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2\4. TERCER TRIMESTRE\ELABORADOS CAROLINA\PUBLICAR TRIMIII_2022\"/>
    </mc:Choice>
  </mc:AlternateContent>
  <xr:revisionPtr revIDLastSave="0" documentId="13_ncr:1_{2EBDD5EC-9A78-4E2F-97B1-7CF9511E5D9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06" i="26" l="1"/>
  <c r="E610" i="26"/>
  <c r="G614" i="26"/>
  <c r="G618" i="26"/>
  <c r="E622" i="26"/>
  <c r="G626" i="26"/>
  <c r="E467" i="26"/>
  <c r="E471" i="26"/>
  <c r="G475" i="26"/>
  <c r="E479" i="26"/>
  <c r="E483" i="26"/>
  <c r="E487" i="26"/>
  <c r="G491" i="26"/>
  <c r="G495" i="26"/>
  <c r="E499" i="26"/>
  <c r="G503" i="26"/>
  <c r="E507" i="26"/>
  <c r="G511" i="26"/>
  <c r="G515" i="26"/>
  <c r="G519" i="26"/>
  <c r="E523" i="26"/>
  <c r="E527" i="26"/>
  <c r="G531" i="26"/>
  <c r="G535" i="26"/>
  <c r="E539" i="26"/>
  <c r="E543" i="26"/>
  <c r="E547" i="26"/>
  <c r="G551" i="26"/>
  <c r="G555" i="26"/>
  <c r="E559" i="26"/>
  <c r="G563" i="26"/>
  <c r="G567" i="26"/>
  <c r="G571" i="26"/>
  <c r="E575" i="26"/>
  <c r="G583" i="26"/>
  <c r="G587" i="26"/>
  <c r="G591" i="26"/>
  <c r="G595" i="26"/>
  <c r="G254" i="26"/>
  <c r="G258" i="26"/>
  <c r="E266" i="26"/>
  <c r="E270" i="26"/>
  <c r="G278" i="26"/>
  <c r="G282" i="26"/>
  <c r="E294" i="26"/>
  <c r="G298" i="26"/>
  <c r="E306" i="26"/>
  <c r="G310" i="26"/>
  <c r="E314" i="26"/>
  <c r="G318" i="26"/>
  <c r="G322" i="26"/>
  <c r="G326" i="26"/>
  <c r="G330" i="26"/>
  <c r="E334" i="26"/>
  <c r="G338" i="26"/>
  <c r="E342" i="26"/>
  <c r="E346" i="26"/>
  <c r="G350" i="26"/>
  <c r="G354" i="26"/>
  <c r="E85" i="26"/>
  <c r="E89" i="26"/>
  <c r="G93" i="26"/>
  <c r="G97" i="26"/>
  <c r="G101" i="26"/>
  <c r="E105" i="26"/>
  <c r="G109" i="26"/>
  <c r="G117" i="26"/>
  <c r="G121" i="26"/>
  <c r="E133" i="26"/>
  <c r="G138" i="26"/>
  <c r="G141" i="26"/>
  <c r="E142" i="26"/>
  <c r="G145" i="26"/>
  <c r="G146" i="26"/>
  <c r="G150" i="26"/>
  <c r="G153" i="26"/>
  <c r="E154" i="26"/>
  <c r="E157" i="26"/>
  <c r="E158" i="26"/>
  <c r="G161" i="26"/>
  <c r="G162" i="26"/>
  <c r="G165" i="26"/>
  <c r="E166" i="26"/>
  <c r="G169" i="26"/>
  <c r="E170" i="26"/>
  <c r="E173" i="26"/>
  <c r="G174" i="26"/>
  <c r="G24" i="26"/>
  <c r="E32" i="26"/>
  <c r="E36" i="26"/>
  <c r="E40" i="26"/>
  <c r="G44" i="26"/>
  <c r="G48" i="26"/>
  <c r="G52" i="26"/>
  <c r="E56" i="26"/>
  <c r="E60" i="26"/>
  <c r="G64" i="26"/>
  <c r="G606" i="25"/>
  <c r="G609" i="25"/>
  <c r="G610" i="25"/>
  <c r="G613" i="25"/>
  <c r="G614" i="25"/>
  <c r="G617" i="25"/>
  <c r="G621" i="25"/>
  <c r="E626" i="25"/>
  <c r="E629" i="25"/>
  <c r="G367" i="25"/>
  <c r="E379" i="25"/>
  <c r="E387" i="25"/>
  <c r="E391" i="25"/>
  <c r="E395" i="25"/>
  <c r="G399" i="25"/>
  <c r="E403" i="25"/>
  <c r="G411" i="25"/>
  <c r="G415" i="25"/>
  <c r="G419" i="25"/>
  <c r="E423" i="25"/>
  <c r="G427" i="25"/>
  <c r="E435" i="25"/>
  <c r="G439" i="25"/>
  <c r="E443" i="25"/>
  <c r="E447" i="25"/>
  <c r="G455" i="25"/>
  <c r="G459" i="25"/>
  <c r="E463" i="25"/>
  <c r="E467" i="25"/>
  <c r="E471" i="25"/>
  <c r="E479" i="25"/>
  <c r="G483" i="25"/>
  <c r="G486" i="25"/>
  <c r="E487" i="25"/>
  <c r="G491" i="25"/>
  <c r="G495" i="25"/>
  <c r="E499" i="25"/>
  <c r="G503" i="25"/>
  <c r="E507" i="25"/>
  <c r="G510" i="25"/>
  <c r="E511" i="25"/>
  <c r="G514" i="25"/>
  <c r="E515" i="25"/>
  <c r="G518" i="25"/>
  <c r="G519" i="25"/>
  <c r="E522" i="25"/>
  <c r="G523" i="25"/>
  <c r="G527" i="25"/>
  <c r="G530" i="25"/>
  <c r="E535" i="25"/>
  <c r="E539" i="25"/>
  <c r="E543" i="25"/>
  <c r="E547" i="25"/>
  <c r="E551" i="25"/>
  <c r="G563" i="25"/>
  <c r="G567" i="25"/>
  <c r="G571" i="25"/>
  <c r="E575" i="25"/>
  <c r="E578" i="25"/>
  <c r="G579" i="25"/>
  <c r="G582" i="25"/>
  <c r="G583" i="25"/>
  <c r="G586" i="25"/>
  <c r="E587" i="25"/>
  <c r="G590" i="25"/>
  <c r="G591" i="25"/>
  <c r="G594" i="25"/>
  <c r="G595" i="25"/>
  <c r="G218" i="25"/>
  <c r="E222" i="25"/>
  <c r="G226" i="25"/>
  <c r="E230" i="25"/>
  <c r="E234" i="25"/>
  <c r="G238" i="25"/>
  <c r="G242" i="25"/>
  <c r="E246" i="25"/>
  <c r="G250" i="25"/>
  <c r="G258" i="25"/>
  <c r="G262" i="25"/>
  <c r="E266" i="25"/>
  <c r="E270" i="25"/>
  <c r="G274" i="25"/>
  <c r="G278" i="25"/>
  <c r="E282" i="25"/>
  <c r="G286" i="25"/>
  <c r="G290" i="25"/>
  <c r="G294" i="25"/>
  <c r="G298" i="25"/>
  <c r="G302" i="25"/>
  <c r="E306" i="25"/>
  <c r="E310" i="25"/>
  <c r="G318" i="25"/>
  <c r="E322" i="25"/>
  <c r="G326" i="25"/>
  <c r="G330" i="25"/>
  <c r="E334" i="25"/>
  <c r="G338" i="25"/>
  <c r="G342" i="25"/>
  <c r="G346" i="25"/>
  <c r="G350" i="25"/>
  <c r="G354" i="25"/>
  <c r="G85" i="25"/>
  <c r="G89" i="25"/>
  <c r="E93" i="25"/>
  <c r="E97" i="25"/>
  <c r="E105" i="25"/>
  <c r="G109" i="25"/>
  <c r="G113" i="25"/>
  <c r="E117" i="25"/>
  <c r="G121" i="25"/>
  <c r="G125" i="25"/>
  <c r="G129" i="25"/>
  <c r="G133" i="25"/>
  <c r="G137" i="25"/>
  <c r="E141" i="25"/>
  <c r="G145" i="25"/>
  <c r="G153" i="25"/>
  <c r="E157" i="25"/>
  <c r="E161" i="25"/>
  <c r="G165" i="25"/>
  <c r="G169" i="25"/>
  <c r="E173" i="25"/>
  <c r="G24" i="25"/>
  <c r="G28" i="25"/>
  <c r="E32" i="25"/>
  <c r="G40" i="25"/>
  <c r="G44" i="25"/>
  <c r="G48" i="25"/>
  <c r="E52" i="25"/>
  <c r="G56" i="25"/>
  <c r="G60" i="25"/>
  <c r="G64" i="25"/>
  <c r="G68" i="25"/>
  <c r="G610" i="24"/>
  <c r="G614" i="24"/>
  <c r="G618" i="24"/>
  <c r="G622" i="24"/>
  <c r="E626" i="24"/>
  <c r="G531" i="24"/>
  <c r="G539" i="24"/>
  <c r="G543" i="24"/>
  <c r="G547" i="24"/>
  <c r="G551" i="24"/>
  <c r="E567" i="24"/>
  <c r="G575" i="24"/>
  <c r="G579" i="24"/>
  <c r="E583" i="24"/>
  <c r="E587" i="24"/>
  <c r="G591" i="24"/>
  <c r="E595" i="24"/>
  <c r="G274" i="24"/>
  <c r="G278" i="24"/>
  <c r="G282" i="24"/>
  <c r="G294" i="24"/>
  <c r="G302" i="24"/>
  <c r="G306" i="24"/>
  <c r="E307" i="24"/>
  <c r="E310" i="24"/>
  <c r="G311" i="24"/>
  <c r="G315" i="24"/>
  <c r="G318" i="24"/>
  <c r="G319" i="24"/>
  <c r="G322" i="24"/>
  <c r="E323" i="24"/>
  <c r="E326" i="24"/>
  <c r="G327" i="24"/>
  <c r="G330" i="24"/>
  <c r="G334" i="24"/>
  <c r="G338" i="24"/>
  <c r="E342" i="24"/>
  <c r="G343" i="24"/>
  <c r="G346" i="24"/>
  <c r="E347" i="24"/>
  <c r="G350" i="24"/>
  <c r="G355" i="24"/>
  <c r="G81" i="24"/>
  <c r="G85" i="24"/>
  <c r="E89" i="24"/>
  <c r="G93" i="24"/>
  <c r="G97" i="24"/>
  <c r="G101" i="24"/>
  <c r="G105" i="24"/>
  <c r="G109" i="24"/>
  <c r="G113" i="24"/>
  <c r="G117" i="24"/>
  <c r="G129" i="24"/>
  <c r="G137" i="24"/>
  <c r="G141" i="24"/>
  <c r="G149" i="24"/>
  <c r="G153" i="24"/>
  <c r="G157" i="24"/>
  <c r="G165" i="24"/>
  <c r="G168" i="24"/>
  <c r="E169" i="24"/>
  <c r="G173" i="24"/>
  <c r="G24" i="24"/>
  <c r="G28" i="24"/>
  <c r="G32" i="24"/>
  <c r="G36" i="24"/>
  <c r="G40" i="24"/>
  <c r="G44" i="24"/>
  <c r="G52" i="24"/>
  <c r="G56" i="24"/>
  <c r="E60" i="24"/>
  <c r="G68" i="24"/>
  <c r="G610" i="23"/>
  <c r="E614" i="23"/>
  <c r="G618" i="23"/>
  <c r="G622" i="23"/>
  <c r="G626" i="23"/>
  <c r="G455" i="23"/>
  <c r="G459" i="23"/>
  <c r="E463" i="23"/>
  <c r="G467" i="23"/>
  <c r="G471" i="23"/>
  <c r="G479" i="23"/>
  <c r="G483" i="23"/>
  <c r="G487" i="23"/>
  <c r="G491" i="23"/>
  <c r="E495" i="23"/>
  <c r="G499" i="23"/>
  <c r="G503" i="23"/>
  <c r="G507" i="23"/>
  <c r="G511" i="23"/>
  <c r="G515" i="23"/>
  <c r="G519" i="23"/>
  <c r="E523" i="23"/>
  <c r="E527" i="23"/>
  <c r="G531" i="23"/>
  <c r="G535" i="23"/>
  <c r="E539" i="23"/>
  <c r="E543" i="23"/>
  <c r="E547" i="23"/>
  <c r="E551" i="23"/>
  <c r="G555" i="23"/>
  <c r="G559" i="23"/>
  <c r="E563" i="23"/>
  <c r="G567" i="23"/>
  <c r="G571" i="23"/>
  <c r="G575" i="23"/>
  <c r="G583" i="23"/>
  <c r="G587" i="23"/>
  <c r="G591" i="23"/>
  <c r="G595" i="23"/>
  <c r="G314" i="23"/>
  <c r="G318" i="23"/>
  <c r="E322" i="23"/>
  <c r="G326" i="23"/>
  <c r="G329" i="23"/>
  <c r="E330" i="23"/>
  <c r="G333" i="23"/>
  <c r="E334" i="23"/>
  <c r="E337" i="23"/>
  <c r="G338" i="23"/>
  <c r="G341" i="23"/>
  <c r="E342" i="23"/>
  <c r="G345" i="23"/>
  <c r="E346" i="23"/>
  <c r="E350" i="23"/>
  <c r="E353" i="23"/>
  <c r="G93" i="23"/>
  <c r="G97" i="23"/>
  <c r="G101" i="23"/>
  <c r="E105" i="23"/>
  <c r="E109" i="23"/>
  <c r="G113" i="23"/>
  <c r="G117" i="23"/>
  <c r="G121" i="23"/>
  <c r="G125" i="23"/>
  <c r="G129" i="23"/>
  <c r="G133" i="23"/>
  <c r="G137" i="23"/>
  <c r="G141" i="23"/>
  <c r="G145" i="23"/>
  <c r="G149" i="23"/>
  <c r="G153" i="23"/>
  <c r="G157" i="23"/>
  <c r="G161" i="23"/>
  <c r="E165" i="23"/>
  <c r="E169" i="23"/>
  <c r="G173" i="23"/>
  <c r="E24" i="23"/>
  <c r="G28" i="23"/>
  <c r="G32" i="23"/>
  <c r="E40" i="23"/>
  <c r="G44" i="23"/>
  <c r="E48" i="23"/>
  <c r="G52" i="23"/>
  <c r="G56" i="23"/>
  <c r="G60" i="23"/>
  <c r="G64" i="23"/>
  <c r="G606" i="22"/>
  <c r="G610" i="22"/>
  <c r="G618" i="22"/>
  <c r="G622" i="22"/>
  <c r="G626" i="22"/>
  <c r="E367" i="22"/>
  <c r="G371" i="22"/>
  <c r="G375" i="22"/>
  <c r="E379" i="22"/>
  <c r="G383" i="22"/>
  <c r="G387" i="22"/>
  <c r="G391" i="22"/>
  <c r="G395" i="22"/>
  <c r="G399" i="22"/>
  <c r="G403" i="22"/>
  <c r="G411" i="22"/>
  <c r="G423" i="22"/>
  <c r="G427" i="22"/>
  <c r="G431" i="22"/>
  <c r="E435" i="22"/>
  <c r="G439" i="22"/>
  <c r="G443" i="22"/>
  <c r="E447" i="22"/>
  <c r="G451" i="22"/>
  <c r="G455" i="22"/>
  <c r="G459" i="22"/>
  <c r="E463" i="22"/>
  <c r="G467" i="22"/>
  <c r="G475" i="22"/>
  <c r="E479" i="22"/>
  <c r="G483" i="22"/>
  <c r="G491" i="22"/>
  <c r="G495" i="22"/>
  <c r="G499" i="22"/>
  <c r="G503" i="22"/>
  <c r="G507" i="22"/>
  <c r="G511" i="22"/>
  <c r="E515" i="22"/>
  <c r="E523" i="22"/>
  <c r="G527" i="22"/>
  <c r="G535" i="22"/>
  <c r="E539" i="22"/>
  <c r="G543" i="22"/>
  <c r="E547" i="22"/>
  <c r="E551" i="22"/>
  <c r="G555" i="22"/>
  <c r="G559" i="22"/>
  <c r="G563" i="22"/>
  <c r="E567" i="22"/>
  <c r="G571" i="22"/>
  <c r="G575" i="22"/>
  <c r="G579" i="22"/>
  <c r="E583" i="22"/>
  <c r="G587" i="22"/>
  <c r="G591" i="22"/>
  <c r="E595" i="22"/>
  <c r="E278" i="22"/>
  <c r="E282" i="22"/>
  <c r="G286" i="22"/>
  <c r="E294" i="22"/>
  <c r="E298" i="22"/>
  <c r="G302" i="22"/>
  <c r="E306" i="22"/>
  <c r="G310" i="22"/>
  <c r="G314" i="22"/>
  <c r="G318" i="22"/>
  <c r="G322" i="22"/>
  <c r="E330" i="22"/>
  <c r="E334" i="22"/>
  <c r="E338" i="22"/>
  <c r="G342" i="22"/>
  <c r="G346" i="22"/>
  <c r="E350" i="22"/>
  <c r="E354" i="22"/>
  <c r="G101" i="22"/>
  <c r="G105" i="22"/>
  <c r="G109" i="22"/>
  <c r="G113" i="22"/>
  <c r="G117" i="22"/>
  <c r="G129" i="22"/>
  <c r="G133" i="22"/>
  <c r="G137" i="22"/>
  <c r="G141" i="22"/>
  <c r="G149" i="22"/>
  <c r="E153" i="22"/>
  <c r="G157" i="22"/>
  <c r="G165" i="22"/>
  <c r="G169" i="22"/>
  <c r="G173" i="22"/>
  <c r="G24" i="22"/>
  <c r="G28" i="22"/>
  <c r="G32" i="22"/>
  <c r="G40" i="22"/>
  <c r="G44" i="22"/>
  <c r="G48" i="22"/>
  <c r="E52" i="22"/>
  <c r="E56" i="22"/>
  <c r="G60" i="22"/>
  <c r="G64" i="22"/>
  <c r="G68" i="22"/>
  <c r="G610" i="21"/>
  <c r="G614" i="21"/>
  <c r="G618" i="21"/>
  <c r="E622" i="21"/>
  <c r="E626" i="21"/>
  <c r="E491" i="21"/>
  <c r="G495" i="21"/>
  <c r="E499" i="21"/>
  <c r="G507" i="21"/>
  <c r="G511" i="21"/>
  <c r="G515" i="21"/>
  <c r="G523" i="21"/>
  <c r="G527" i="21"/>
  <c r="G531" i="21"/>
  <c r="G532" i="21"/>
  <c r="G535" i="21"/>
  <c r="E539" i="21"/>
  <c r="G540" i="21"/>
  <c r="G543" i="21"/>
  <c r="G544" i="21"/>
  <c r="G547" i="21"/>
  <c r="E548" i="21"/>
  <c r="G551" i="21"/>
  <c r="G552" i="21"/>
  <c r="G556" i="21"/>
  <c r="G560" i="21"/>
  <c r="G563" i="21"/>
  <c r="G567" i="21"/>
  <c r="G568" i="21"/>
  <c r="E572" i="21"/>
  <c r="G575" i="21"/>
  <c r="G580" i="21"/>
  <c r="G583" i="21"/>
  <c r="E584" i="21"/>
  <c r="G587" i="21"/>
  <c r="G588" i="21"/>
  <c r="G592" i="21"/>
  <c r="E595" i="21"/>
  <c r="E246" i="21"/>
  <c r="G250" i="21"/>
  <c r="E254" i="21"/>
  <c r="E262" i="21"/>
  <c r="E270" i="21"/>
  <c r="G278" i="21"/>
  <c r="G282" i="21"/>
  <c r="G290" i="21"/>
  <c r="E302" i="21"/>
  <c r="E310" i="21"/>
  <c r="G312" i="21"/>
  <c r="G318" i="21"/>
  <c r="G320" i="21"/>
  <c r="G328" i="21"/>
  <c r="G330" i="21"/>
  <c r="G332" i="21"/>
  <c r="E334" i="21"/>
  <c r="G336" i="21"/>
  <c r="E338" i="21"/>
  <c r="G350" i="21"/>
  <c r="E352" i="21"/>
  <c r="G354" i="21"/>
  <c r="E356" i="21"/>
  <c r="E117" i="21"/>
  <c r="G125" i="21"/>
  <c r="E129" i="21"/>
  <c r="G137" i="21"/>
  <c r="G145" i="21"/>
  <c r="G149" i="21"/>
  <c r="E153" i="21"/>
  <c r="E157" i="21"/>
  <c r="E169" i="21"/>
  <c r="E173" i="21"/>
  <c r="E23" i="21"/>
  <c r="E24" i="21"/>
  <c r="G27" i="21"/>
  <c r="E28" i="21"/>
  <c r="G31" i="21"/>
  <c r="G32" i="21"/>
  <c r="G35" i="21"/>
  <c r="G36" i="21"/>
  <c r="G39" i="21"/>
  <c r="E40" i="21"/>
  <c r="G43" i="21"/>
  <c r="G47" i="21"/>
  <c r="E48" i="21"/>
  <c r="E52" i="21"/>
  <c r="G55" i="21"/>
  <c r="G56" i="21"/>
  <c r="G59" i="21"/>
  <c r="G60" i="21"/>
  <c r="G63" i="21"/>
  <c r="G64" i="21"/>
  <c r="G67" i="21"/>
  <c r="G68" i="21"/>
  <c r="E610" i="20"/>
  <c r="E614" i="20"/>
  <c r="G618" i="20"/>
  <c r="G622" i="20"/>
  <c r="G626" i="20"/>
  <c r="G487" i="20"/>
  <c r="G495" i="20"/>
  <c r="E499" i="20"/>
  <c r="G503" i="20"/>
  <c r="E507" i="20"/>
  <c r="E511" i="20"/>
  <c r="G515" i="20"/>
  <c r="G519" i="20"/>
  <c r="G523" i="20"/>
  <c r="E527" i="20"/>
  <c r="G531" i="20"/>
  <c r="G535" i="20"/>
  <c r="G539" i="20"/>
  <c r="G543" i="20"/>
  <c r="G547" i="20"/>
  <c r="G551" i="20"/>
  <c r="G563" i="20"/>
  <c r="G567" i="20"/>
  <c r="G571" i="20"/>
  <c r="G575" i="20"/>
  <c r="G579" i="20"/>
  <c r="E583" i="20"/>
  <c r="G587" i="20"/>
  <c r="G591" i="20"/>
  <c r="E595" i="20"/>
  <c r="E318" i="20"/>
  <c r="G326" i="20"/>
  <c r="E330" i="20"/>
  <c r="E334" i="20"/>
  <c r="G338" i="20"/>
  <c r="E342" i="20"/>
  <c r="E346" i="20"/>
  <c r="G351" i="20"/>
  <c r="G355" i="20"/>
  <c r="G81" i="20"/>
  <c r="E85" i="20"/>
  <c r="G89" i="20"/>
  <c r="G93" i="20"/>
  <c r="E97" i="20"/>
  <c r="G101" i="20"/>
  <c r="E105" i="20"/>
  <c r="G109" i="20"/>
  <c r="G117" i="20"/>
  <c r="G121" i="20"/>
  <c r="G124" i="20"/>
  <c r="G128" i="20"/>
  <c r="G129" i="20"/>
  <c r="G132" i="20"/>
  <c r="E133" i="20"/>
  <c r="G137" i="20"/>
  <c r="G144" i="20"/>
  <c r="E148" i="20"/>
  <c r="G149" i="20"/>
  <c r="E152" i="20"/>
  <c r="G153" i="20"/>
  <c r="G156" i="20"/>
  <c r="E157" i="20"/>
  <c r="G160" i="20"/>
  <c r="G161" i="20"/>
  <c r="G164" i="20"/>
  <c r="E165" i="20"/>
  <c r="G168" i="20"/>
  <c r="E169" i="20"/>
  <c r="G173" i="20"/>
  <c r="E24" i="20"/>
  <c r="G32" i="20"/>
  <c r="G36" i="20"/>
  <c r="E40" i="20"/>
  <c r="G48" i="20"/>
  <c r="E52" i="20"/>
  <c r="G56" i="20"/>
  <c r="G60" i="20"/>
  <c r="G64" i="20"/>
  <c r="G606" i="19"/>
  <c r="G610" i="19"/>
  <c r="E614" i="19"/>
  <c r="E618" i="19"/>
  <c r="G622" i="19"/>
  <c r="G626" i="19"/>
  <c r="G367" i="19"/>
  <c r="E371" i="19"/>
  <c r="G375" i="19"/>
  <c r="E379" i="19"/>
  <c r="G383" i="19"/>
  <c r="E387" i="19"/>
  <c r="E391" i="19"/>
  <c r="E395" i="19"/>
  <c r="E399" i="19"/>
  <c r="E403" i="19"/>
  <c r="G407" i="19"/>
  <c r="E411" i="19"/>
  <c r="G415" i="19"/>
  <c r="G419" i="19"/>
  <c r="E423" i="19"/>
  <c r="E427" i="19"/>
  <c r="E431" i="19"/>
  <c r="E435" i="19"/>
  <c r="G439" i="19"/>
  <c r="E443" i="19"/>
  <c r="G447" i="19"/>
  <c r="G451" i="19"/>
  <c r="G455" i="19"/>
  <c r="G459" i="19"/>
  <c r="G463" i="19"/>
  <c r="G467" i="19"/>
  <c r="G471" i="19"/>
  <c r="G475" i="19"/>
  <c r="G479" i="19"/>
  <c r="G483" i="19"/>
  <c r="G487" i="19"/>
  <c r="E491" i="19"/>
  <c r="E495" i="19"/>
  <c r="E499" i="19"/>
  <c r="E503" i="19"/>
  <c r="G507" i="19"/>
  <c r="G511" i="19"/>
  <c r="G515" i="19"/>
  <c r="G519" i="19"/>
  <c r="G523" i="19"/>
  <c r="G527" i="19"/>
  <c r="G531" i="19"/>
  <c r="G535" i="19"/>
  <c r="E539" i="19"/>
  <c r="E543" i="19"/>
  <c r="E547" i="19"/>
  <c r="E551" i="19"/>
  <c r="G555" i="19"/>
  <c r="G559" i="19"/>
  <c r="G563" i="19"/>
  <c r="G567" i="19"/>
  <c r="G571" i="19"/>
  <c r="G575" i="19"/>
  <c r="G579" i="19"/>
  <c r="E583" i="19"/>
  <c r="E587" i="19"/>
  <c r="E591" i="19"/>
  <c r="E595" i="19"/>
  <c r="G186" i="19"/>
  <c r="G190" i="19"/>
  <c r="G194" i="19"/>
  <c r="E198" i="19"/>
  <c r="E202" i="19"/>
  <c r="E206" i="19"/>
  <c r="G210" i="19"/>
  <c r="G214" i="19"/>
  <c r="E222" i="19"/>
  <c r="G226" i="19"/>
  <c r="E230" i="19"/>
  <c r="E234" i="19"/>
  <c r="E238" i="19"/>
  <c r="G242" i="19"/>
  <c r="G246" i="19"/>
  <c r="E250" i="19"/>
  <c r="G254" i="19"/>
  <c r="G258" i="19"/>
  <c r="G262" i="19"/>
  <c r="G266" i="19"/>
  <c r="G270" i="19"/>
  <c r="G274" i="19"/>
  <c r="G278" i="19"/>
  <c r="G282" i="19"/>
  <c r="G286" i="19"/>
  <c r="E290" i="19"/>
  <c r="E294" i="19"/>
  <c r="E298" i="19"/>
  <c r="E302" i="19"/>
  <c r="E306" i="19"/>
  <c r="E310" i="19"/>
  <c r="E314" i="19"/>
  <c r="E318" i="19"/>
  <c r="G322" i="19"/>
  <c r="G326" i="19"/>
  <c r="G330" i="19"/>
  <c r="E334" i="19"/>
  <c r="E338" i="19"/>
  <c r="E342" i="19"/>
  <c r="E346" i="19"/>
  <c r="E350" i="19"/>
  <c r="E354" i="19"/>
  <c r="G81" i="19"/>
  <c r="E85" i="19"/>
  <c r="E89" i="19"/>
  <c r="E93" i="19"/>
  <c r="E97" i="19"/>
  <c r="G101" i="19"/>
  <c r="G105" i="19"/>
  <c r="G109" i="19"/>
  <c r="G113" i="19"/>
  <c r="E117" i="19"/>
  <c r="G125" i="19"/>
  <c r="E129" i="19"/>
  <c r="E133" i="19"/>
  <c r="G137" i="19"/>
  <c r="G141" i="19"/>
  <c r="G145" i="19"/>
  <c r="E149" i="19"/>
  <c r="G153" i="19"/>
  <c r="G157" i="19"/>
  <c r="G165" i="19"/>
  <c r="G169" i="19"/>
  <c r="E173" i="19"/>
  <c r="G24" i="19"/>
  <c r="G28" i="19"/>
  <c r="E32" i="19"/>
  <c r="E36" i="19"/>
  <c r="E40" i="19"/>
  <c r="E44" i="19"/>
  <c r="E48" i="19"/>
  <c r="G52" i="19"/>
  <c r="G56" i="19"/>
  <c r="G60" i="19"/>
  <c r="G64" i="19"/>
  <c r="G68" i="19"/>
  <c r="G606" i="18"/>
  <c r="G610" i="18"/>
  <c r="G614" i="18"/>
  <c r="G618" i="18"/>
  <c r="G622" i="18"/>
  <c r="E626" i="18"/>
  <c r="G487" i="18"/>
  <c r="E491" i="18"/>
  <c r="E499" i="18"/>
  <c r="E507" i="18"/>
  <c r="E515" i="18"/>
  <c r="G519" i="18"/>
  <c r="G523" i="18"/>
  <c r="G527" i="18"/>
  <c r="G539" i="18"/>
  <c r="G543" i="18"/>
  <c r="G547" i="18"/>
  <c r="G551" i="18"/>
  <c r="G555" i="18"/>
  <c r="E563" i="18"/>
  <c r="E567" i="18"/>
  <c r="G571" i="18"/>
  <c r="E575" i="18"/>
  <c r="G579" i="18"/>
  <c r="E587" i="18"/>
  <c r="G591" i="18"/>
  <c r="G595" i="18"/>
  <c r="G242" i="18"/>
  <c r="E246" i="18"/>
  <c r="G250" i="18"/>
  <c r="E254" i="18"/>
  <c r="G258" i="18"/>
  <c r="G262" i="18"/>
  <c r="G266" i="18"/>
  <c r="G270" i="18"/>
  <c r="G274" i="18"/>
  <c r="E278" i="18"/>
  <c r="E282" i="18"/>
  <c r="G290" i="18"/>
  <c r="E294" i="18"/>
  <c r="E298" i="18"/>
  <c r="G302" i="18"/>
  <c r="E306" i="18"/>
  <c r="E310" i="18"/>
  <c r="G314" i="18"/>
  <c r="E318" i="18"/>
  <c r="E322" i="18"/>
  <c r="G326" i="18"/>
  <c r="E330" i="18"/>
  <c r="G334" i="18"/>
  <c r="G338" i="18"/>
  <c r="G342" i="18"/>
  <c r="E346" i="18"/>
  <c r="E350" i="18"/>
  <c r="E354" i="18"/>
  <c r="G81" i="18"/>
  <c r="G85" i="18"/>
  <c r="E89" i="18"/>
  <c r="G93" i="18"/>
  <c r="G97" i="18"/>
  <c r="G101" i="18"/>
  <c r="E105" i="18"/>
  <c r="G109" i="18"/>
  <c r="G113" i="18"/>
  <c r="G117" i="18"/>
  <c r="G121" i="18"/>
  <c r="G125" i="18"/>
  <c r="G129" i="18"/>
  <c r="G141" i="18"/>
  <c r="G145" i="18"/>
  <c r="E149" i="18"/>
  <c r="E153" i="18"/>
  <c r="E157" i="18"/>
  <c r="E161" i="18"/>
  <c r="G165" i="18"/>
  <c r="G169" i="18"/>
  <c r="E24" i="18"/>
  <c r="G28" i="18"/>
  <c r="E32" i="18"/>
  <c r="G36" i="18"/>
  <c r="G40" i="18"/>
  <c r="G44" i="18"/>
  <c r="E48" i="18"/>
  <c r="G52" i="18"/>
  <c r="E56" i="18"/>
  <c r="E60" i="18"/>
  <c r="E68" i="18"/>
  <c r="G606" i="17"/>
  <c r="G610" i="17"/>
  <c r="G614" i="17"/>
  <c r="G618" i="17"/>
  <c r="E622" i="17"/>
  <c r="E626" i="17"/>
  <c r="G367" i="17"/>
  <c r="E371" i="17"/>
  <c r="G375" i="17"/>
  <c r="E379" i="17"/>
  <c r="E383" i="17"/>
  <c r="G387" i="17"/>
  <c r="G391" i="17"/>
  <c r="G395" i="17"/>
  <c r="E403" i="17"/>
  <c r="G407" i="17"/>
  <c r="E411" i="17"/>
  <c r="G419" i="17"/>
  <c r="G423" i="17"/>
  <c r="G427" i="17"/>
  <c r="G431" i="17"/>
  <c r="G435" i="17"/>
  <c r="E439" i="17"/>
  <c r="E443" i="17"/>
  <c r="E447" i="17"/>
  <c r="E451" i="17"/>
  <c r="E455" i="17"/>
  <c r="E459" i="17"/>
  <c r="E463" i="17"/>
  <c r="E467" i="17"/>
  <c r="E471" i="17"/>
  <c r="G475" i="17"/>
  <c r="G479" i="17"/>
  <c r="G483" i="17"/>
  <c r="G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543" i="17"/>
  <c r="E547" i="17"/>
  <c r="E551" i="17"/>
  <c r="E555" i="17"/>
  <c r="E559" i="17"/>
  <c r="E563" i="17"/>
  <c r="E567" i="17"/>
  <c r="E571" i="17"/>
  <c r="E575" i="17"/>
  <c r="E579" i="17"/>
  <c r="E583" i="17"/>
  <c r="G587" i="17"/>
  <c r="G591" i="17"/>
  <c r="G595" i="17"/>
  <c r="G186" i="17"/>
  <c r="E190" i="17"/>
  <c r="E194" i="17"/>
  <c r="G198" i="17"/>
  <c r="E206" i="17"/>
  <c r="E210" i="17"/>
  <c r="E214" i="17"/>
  <c r="E222" i="17"/>
  <c r="E226" i="17"/>
  <c r="E230" i="17"/>
  <c r="E234" i="17"/>
  <c r="G238" i="17"/>
  <c r="G242" i="17"/>
  <c r="G246" i="17"/>
  <c r="E250" i="17"/>
  <c r="G254" i="17"/>
  <c r="G258" i="17"/>
  <c r="G262" i="17"/>
  <c r="G266" i="17"/>
  <c r="G270" i="17"/>
  <c r="E278" i="17"/>
  <c r="E282" i="17"/>
  <c r="G286" i="17"/>
  <c r="G290" i="17"/>
  <c r="G294" i="17"/>
  <c r="G298" i="17"/>
  <c r="G302" i="17"/>
  <c r="E306" i="17"/>
  <c r="E310" i="17"/>
  <c r="E314" i="17"/>
  <c r="G318" i="17"/>
  <c r="G322" i="17"/>
  <c r="G326" i="17"/>
  <c r="G330" i="17"/>
  <c r="G334" i="17"/>
  <c r="G338" i="17"/>
  <c r="G342" i="17"/>
  <c r="G346" i="17"/>
  <c r="G350" i="17"/>
  <c r="G354" i="17"/>
  <c r="G81" i="17"/>
  <c r="G85" i="17"/>
  <c r="G89" i="17"/>
  <c r="G93" i="17"/>
  <c r="E97" i="17"/>
  <c r="E101" i="17"/>
  <c r="E105" i="17"/>
  <c r="E109" i="17"/>
  <c r="G113" i="17"/>
  <c r="G117" i="17"/>
  <c r="G121" i="17"/>
  <c r="E125" i="17"/>
  <c r="G129" i="17"/>
  <c r="G133" i="17"/>
  <c r="G137" i="17"/>
  <c r="G141" i="17"/>
  <c r="E149" i="17"/>
  <c r="G153" i="17"/>
  <c r="G157" i="17"/>
  <c r="G161" i="17"/>
  <c r="G165" i="17"/>
  <c r="E169" i="17"/>
  <c r="E173" i="17"/>
  <c r="G24" i="17"/>
  <c r="G28" i="17"/>
  <c r="G32" i="17"/>
  <c r="G36" i="17"/>
  <c r="E44" i="17"/>
  <c r="E48" i="17"/>
  <c r="G52" i="17"/>
  <c r="G56" i="17"/>
  <c r="G60" i="17"/>
  <c r="G64" i="17"/>
  <c r="G68" i="17"/>
  <c r="G606" i="16"/>
  <c r="G614" i="16"/>
  <c r="G618" i="16"/>
  <c r="G622" i="16"/>
  <c r="G626" i="16"/>
  <c r="G527" i="16"/>
  <c r="G531" i="16"/>
  <c r="G535" i="16"/>
  <c r="G539" i="16"/>
  <c r="G543" i="16"/>
  <c r="G547" i="16"/>
  <c r="G551" i="16"/>
  <c r="G555" i="16"/>
  <c r="G563" i="16"/>
  <c r="E567" i="16"/>
  <c r="E571" i="16"/>
  <c r="G575" i="16"/>
  <c r="G579" i="16"/>
  <c r="G583" i="16"/>
  <c r="G587" i="16"/>
  <c r="G591" i="16"/>
  <c r="G595" i="16"/>
  <c r="G302" i="16"/>
  <c r="E306" i="16"/>
  <c r="E310" i="16"/>
  <c r="G316" i="16"/>
  <c r="G326" i="16"/>
  <c r="E328" i="16"/>
  <c r="G334" i="16"/>
  <c r="G336" i="16"/>
  <c r="G338" i="16"/>
  <c r="E346" i="16"/>
  <c r="E348" i="16"/>
  <c r="G354" i="16"/>
  <c r="E356" i="16"/>
  <c r="G105" i="16"/>
  <c r="G109" i="16"/>
  <c r="G113" i="16"/>
  <c r="G117" i="16"/>
  <c r="G121" i="16"/>
  <c r="G125" i="16"/>
  <c r="G129" i="16"/>
  <c r="G133" i="16"/>
  <c r="G137" i="16"/>
  <c r="G141" i="16"/>
  <c r="G145" i="16"/>
  <c r="E149" i="16"/>
  <c r="G153" i="16"/>
  <c r="G157" i="16"/>
  <c r="E169" i="16"/>
  <c r="G173" i="16"/>
  <c r="G24" i="16"/>
  <c r="G28" i="16"/>
  <c r="G32" i="16"/>
  <c r="G36" i="16"/>
  <c r="G40" i="16"/>
  <c r="G44" i="16"/>
  <c r="G48" i="16"/>
  <c r="G52" i="16"/>
  <c r="G56" i="16"/>
  <c r="G60" i="16"/>
  <c r="G64" i="16"/>
  <c r="G68" i="16"/>
  <c r="G610" i="15"/>
  <c r="G614" i="15"/>
  <c r="G618" i="15"/>
  <c r="G626" i="15"/>
  <c r="G487" i="15"/>
  <c r="G491" i="15"/>
  <c r="E495" i="15"/>
  <c r="G499" i="15"/>
  <c r="G507" i="15"/>
  <c r="G511" i="15"/>
  <c r="E515" i="15"/>
  <c r="G519" i="15"/>
  <c r="E523" i="15"/>
  <c r="G527" i="15"/>
  <c r="G531" i="15"/>
  <c r="E535" i="15"/>
  <c r="G539" i="15"/>
  <c r="G543" i="15"/>
  <c r="G547" i="15"/>
  <c r="E551" i="15"/>
  <c r="G555" i="15"/>
  <c r="G559" i="15"/>
  <c r="G563" i="15"/>
  <c r="G567" i="15"/>
  <c r="G575" i="15"/>
  <c r="G579" i="15"/>
  <c r="E583" i="15"/>
  <c r="G595" i="15"/>
  <c r="E206" i="15"/>
  <c r="E210" i="15"/>
  <c r="G218" i="15"/>
  <c r="E222" i="15"/>
  <c r="E226" i="15"/>
  <c r="G230" i="15"/>
  <c r="G234" i="15"/>
  <c r="G238" i="15"/>
  <c r="G246" i="15"/>
  <c r="E250" i="15"/>
  <c r="G254" i="15"/>
  <c r="G258" i="15"/>
  <c r="E262" i="15"/>
  <c r="G266" i="15"/>
  <c r="G270" i="15"/>
  <c r="G274" i="15"/>
  <c r="G278" i="15"/>
  <c r="E282" i="15"/>
  <c r="G286" i="15"/>
  <c r="G290" i="15"/>
  <c r="E294" i="15"/>
  <c r="G302" i="15"/>
  <c r="G306" i="15"/>
  <c r="G310" i="15"/>
  <c r="G314" i="15"/>
  <c r="G322" i="15"/>
  <c r="E326" i="15"/>
  <c r="E330" i="15"/>
  <c r="E334" i="15"/>
  <c r="G338" i="15"/>
  <c r="G342" i="15"/>
  <c r="E346" i="15"/>
  <c r="E350" i="15"/>
  <c r="G354" i="15"/>
  <c r="G89" i="15"/>
  <c r="G105" i="15"/>
  <c r="G113" i="15"/>
  <c r="G117" i="15"/>
  <c r="G125" i="15"/>
  <c r="G129" i="15"/>
  <c r="G137" i="15"/>
  <c r="G153" i="15"/>
  <c r="G157" i="15"/>
  <c r="G161" i="15"/>
  <c r="G169" i="15"/>
  <c r="G173" i="15"/>
  <c r="G28" i="15"/>
  <c r="E32" i="15"/>
  <c r="G36" i="15"/>
  <c r="G40" i="15"/>
  <c r="G44" i="15"/>
  <c r="G48" i="15"/>
  <c r="E52" i="15"/>
  <c r="E56" i="15"/>
  <c r="G60" i="15"/>
  <c r="G64" i="15"/>
  <c r="G68" i="15"/>
  <c r="E606" i="14"/>
  <c r="G610" i="14"/>
  <c r="G614" i="14"/>
  <c r="E618" i="14"/>
  <c r="G626" i="14"/>
  <c r="G367" i="14"/>
  <c r="G375" i="14"/>
  <c r="E379" i="14"/>
  <c r="G383" i="14"/>
  <c r="G391" i="14"/>
  <c r="E395" i="14"/>
  <c r="G399" i="14"/>
  <c r="G403" i="14"/>
  <c r="G407" i="14"/>
  <c r="G415" i="14"/>
  <c r="G419" i="14"/>
  <c r="G423" i="14"/>
  <c r="G427" i="14"/>
  <c r="G431" i="14"/>
  <c r="E435" i="14"/>
  <c r="G439" i="14"/>
  <c r="E443" i="14"/>
  <c r="G447" i="14"/>
  <c r="G451" i="14"/>
  <c r="G455" i="14"/>
  <c r="G459" i="14"/>
  <c r="G463" i="14"/>
  <c r="G467" i="14"/>
  <c r="E471" i="14"/>
  <c r="G483" i="14"/>
  <c r="G487" i="14"/>
  <c r="E491" i="14"/>
  <c r="E495" i="14"/>
  <c r="G499" i="14"/>
  <c r="G503" i="14"/>
  <c r="G507" i="14"/>
  <c r="E511" i="14"/>
  <c r="G515" i="14"/>
  <c r="G519" i="14"/>
  <c r="E523" i="14"/>
  <c r="E527" i="14"/>
  <c r="G531" i="14"/>
  <c r="G535" i="14"/>
  <c r="G539" i="14"/>
  <c r="E543" i="14"/>
  <c r="G547" i="14"/>
  <c r="G551" i="14"/>
  <c r="E555" i="14"/>
  <c r="E559" i="14"/>
  <c r="G563" i="14"/>
  <c r="E567" i="14"/>
  <c r="G571" i="14"/>
  <c r="G575" i="14"/>
  <c r="G579" i="14"/>
  <c r="E583" i="14"/>
  <c r="G587" i="14"/>
  <c r="G591" i="14"/>
  <c r="E595" i="14"/>
  <c r="G186" i="14"/>
  <c r="G190" i="14"/>
  <c r="G194" i="14"/>
  <c r="E198" i="14"/>
  <c r="G206" i="14"/>
  <c r="G210" i="14"/>
  <c r="G218" i="14"/>
  <c r="G222" i="14"/>
  <c r="E226" i="14"/>
  <c r="E230" i="14"/>
  <c r="G234" i="14"/>
  <c r="E238" i="14"/>
  <c r="G242" i="14"/>
  <c r="G246" i="14"/>
  <c r="G250" i="14"/>
  <c r="G254" i="14"/>
  <c r="E258" i="14"/>
  <c r="G262" i="14"/>
  <c r="G266" i="14"/>
  <c r="G270" i="14"/>
  <c r="G274" i="14"/>
  <c r="G278" i="14"/>
  <c r="G282" i="14"/>
  <c r="G286" i="14"/>
  <c r="G290" i="14"/>
  <c r="G294" i="14"/>
  <c r="E298" i="14"/>
  <c r="G302" i="14"/>
  <c r="E306" i="14"/>
  <c r="G310" i="14"/>
  <c r="G314" i="14"/>
  <c r="E318" i="14"/>
  <c r="G322" i="14"/>
  <c r="G326" i="14"/>
  <c r="G330" i="14"/>
  <c r="G334" i="14"/>
  <c r="G338" i="14"/>
  <c r="G342" i="14"/>
  <c r="G346" i="14"/>
  <c r="G350" i="14"/>
  <c r="G354" i="14"/>
  <c r="G81" i="14"/>
  <c r="G85" i="14"/>
  <c r="G89" i="14"/>
  <c r="E93" i="14"/>
  <c r="G97" i="14"/>
  <c r="E101" i="14"/>
  <c r="G105" i="14"/>
  <c r="E109" i="14"/>
  <c r="G113" i="14"/>
  <c r="G117" i="14"/>
  <c r="E121" i="14"/>
  <c r="G129" i="14"/>
  <c r="G133" i="14"/>
  <c r="G137" i="14"/>
  <c r="G141" i="14"/>
  <c r="G145" i="14"/>
  <c r="G149" i="14"/>
  <c r="G153" i="14"/>
  <c r="G157" i="14"/>
  <c r="E161" i="14"/>
  <c r="G165" i="14"/>
  <c r="G169" i="14"/>
  <c r="G173" i="14"/>
  <c r="G24" i="14"/>
  <c r="G28" i="14"/>
  <c r="G32" i="14"/>
  <c r="E36" i="14"/>
  <c r="G40" i="14"/>
  <c r="G44" i="14"/>
  <c r="G48" i="14"/>
  <c r="E52" i="14"/>
  <c r="G56" i="14"/>
  <c r="G60" i="14"/>
  <c r="E64" i="14"/>
  <c r="G68" i="14"/>
  <c r="G610" i="13"/>
  <c r="E614" i="13"/>
  <c r="G618" i="13"/>
  <c r="G622" i="13"/>
  <c r="G626" i="13"/>
  <c r="G467" i="13"/>
  <c r="G471" i="13"/>
  <c r="G487" i="13"/>
  <c r="G495" i="13"/>
  <c r="G506" i="13"/>
  <c r="G507" i="13"/>
  <c r="G514" i="13"/>
  <c r="G519" i="13"/>
  <c r="G535" i="13"/>
  <c r="G547" i="13"/>
  <c r="G550" i="13"/>
  <c r="G558" i="13"/>
  <c r="G559" i="13"/>
  <c r="G566" i="13"/>
  <c r="E567" i="13"/>
  <c r="G575" i="13"/>
  <c r="G578" i="13"/>
  <c r="G583" i="13"/>
  <c r="G590" i="13"/>
  <c r="G591" i="13"/>
  <c r="E594" i="13"/>
  <c r="G595" i="13"/>
  <c r="G190" i="13"/>
  <c r="E194" i="13"/>
  <c r="G202" i="13"/>
  <c r="G232" i="13"/>
  <c r="G236" i="13"/>
  <c r="G242" i="13"/>
  <c r="E244" i="13"/>
  <c r="E246" i="13"/>
  <c r="G248" i="13"/>
  <c r="G250" i="13"/>
  <c r="G252" i="13"/>
  <c r="G254" i="13"/>
  <c r="E256" i="13"/>
  <c r="E262" i="13"/>
  <c r="G264" i="13"/>
  <c r="G274" i="13"/>
  <c r="E276" i="13"/>
  <c r="G278" i="13"/>
  <c r="E280" i="13"/>
  <c r="G290" i="13"/>
  <c r="G292" i="13"/>
  <c r="E294" i="13"/>
  <c r="G296" i="13"/>
  <c r="G298" i="13"/>
  <c r="E304" i="13"/>
  <c r="G306" i="13"/>
  <c r="E308" i="13"/>
  <c r="E310" i="13"/>
  <c r="G316" i="13"/>
  <c r="G318" i="13"/>
  <c r="G320" i="13"/>
  <c r="E322" i="13"/>
  <c r="G326" i="13"/>
  <c r="G328" i="13"/>
  <c r="E330" i="13"/>
  <c r="E332" i="13"/>
  <c r="G334" i="13"/>
  <c r="G338" i="13"/>
  <c r="G342" i="13"/>
  <c r="E344" i="13"/>
  <c r="E346" i="13"/>
  <c r="G350" i="13"/>
  <c r="G354" i="13"/>
  <c r="G85" i="13"/>
  <c r="G89" i="13"/>
  <c r="E97" i="13"/>
  <c r="G105" i="13"/>
  <c r="G109" i="13"/>
  <c r="E113" i="13"/>
  <c r="E117" i="13"/>
  <c r="G121" i="13"/>
  <c r="G125" i="13"/>
  <c r="G129" i="13"/>
  <c r="G133" i="13"/>
  <c r="E137" i="13"/>
  <c r="G141" i="13"/>
  <c r="G145" i="13"/>
  <c r="G149" i="13"/>
  <c r="G153" i="13"/>
  <c r="G157" i="13"/>
  <c r="G161" i="13"/>
  <c r="G165" i="13"/>
  <c r="G169" i="13"/>
  <c r="G173" i="13"/>
  <c r="G24" i="13"/>
  <c r="G28" i="13"/>
  <c r="G40" i="13"/>
  <c r="E44" i="13"/>
  <c r="G56" i="13"/>
  <c r="G60" i="13"/>
  <c r="G64" i="13"/>
  <c r="G68" i="13"/>
  <c r="G605" i="12"/>
  <c r="E609" i="12"/>
  <c r="G614" i="12"/>
  <c r="G617" i="12"/>
  <c r="G622" i="12"/>
  <c r="G625" i="12"/>
  <c r="E626" i="12"/>
  <c r="E487" i="12"/>
  <c r="G491" i="12"/>
  <c r="E511" i="12"/>
  <c r="E515" i="12"/>
  <c r="E523" i="12"/>
  <c r="E527" i="12"/>
  <c r="G531" i="12"/>
  <c r="G535" i="12"/>
  <c r="E539" i="12"/>
  <c r="G543" i="12"/>
  <c r="G547" i="12"/>
  <c r="E551" i="12"/>
  <c r="G555" i="12"/>
  <c r="G559" i="12"/>
  <c r="G563" i="12"/>
  <c r="G567" i="12"/>
  <c r="G571" i="12"/>
  <c r="G575" i="12"/>
  <c r="G583" i="12"/>
  <c r="G587" i="12"/>
  <c r="G588" i="12"/>
  <c r="G595" i="12"/>
  <c r="G186" i="12"/>
  <c r="G198" i="12"/>
  <c r="G206" i="12"/>
  <c r="G218" i="12"/>
  <c r="G234" i="12"/>
  <c r="G242" i="12"/>
  <c r="G250" i="12"/>
  <c r="G258" i="12"/>
  <c r="G266" i="12"/>
  <c r="G274" i="12"/>
  <c r="G282" i="12"/>
  <c r="G290" i="12"/>
  <c r="G298" i="12"/>
  <c r="G306" i="12"/>
  <c r="E310" i="12"/>
  <c r="E314" i="12"/>
  <c r="G322" i="12"/>
  <c r="G326" i="12"/>
  <c r="E330" i="12"/>
  <c r="G338" i="12"/>
  <c r="G342" i="12"/>
  <c r="G346" i="12"/>
  <c r="E350" i="12"/>
  <c r="G354" i="12"/>
  <c r="G81" i="12"/>
  <c r="G85" i="12"/>
  <c r="G89" i="12"/>
  <c r="E97" i="12"/>
  <c r="G105" i="12"/>
  <c r="E109" i="12"/>
  <c r="E117" i="12"/>
  <c r="G121" i="12"/>
  <c r="G125" i="12"/>
  <c r="G129" i="12"/>
  <c r="G133" i="12"/>
  <c r="G137" i="12"/>
  <c r="G145" i="12"/>
  <c r="G149" i="12"/>
  <c r="E153" i="12"/>
  <c r="E157" i="12"/>
  <c r="G161" i="12"/>
  <c r="G165" i="12"/>
  <c r="E169" i="12"/>
  <c r="G173" i="12"/>
  <c r="G24" i="12"/>
  <c r="E28" i="12"/>
  <c r="E32" i="12"/>
  <c r="G36" i="12"/>
  <c r="G40" i="12"/>
  <c r="E44" i="12"/>
  <c r="G52" i="12"/>
  <c r="G56" i="12"/>
  <c r="G60" i="12"/>
  <c r="G68" i="12"/>
  <c r="G606" i="11"/>
  <c r="G610" i="11"/>
  <c r="G614" i="11"/>
  <c r="G618" i="11"/>
  <c r="G622" i="11"/>
  <c r="G626" i="11"/>
  <c r="G399" i="11"/>
  <c r="G407" i="11"/>
  <c r="G411" i="11"/>
  <c r="G415" i="11"/>
  <c r="G443" i="11"/>
  <c r="G447" i="11"/>
  <c r="G459" i="11"/>
  <c r="G499" i="11"/>
  <c r="G507" i="11"/>
  <c r="G511" i="11"/>
  <c r="E515" i="11"/>
  <c r="G523" i="11"/>
  <c r="G527" i="11"/>
  <c r="G531" i="11"/>
  <c r="G539" i="11"/>
  <c r="E543" i="11"/>
  <c r="G547" i="11"/>
  <c r="E551" i="11"/>
  <c r="G555" i="11"/>
  <c r="G559" i="11"/>
  <c r="G563" i="11"/>
  <c r="E567" i="11"/>
  <c r="G571" i="11"/>
  <c r="G573" i="11"/>
  <c r="G575" i="11"/>
  <c r="G577" i="11"/>
  <c r="G581" i="11"/>
  <c r="G583" i="11"/>
  <c r="G585" i="11"/>
  <c r="E587" i="11"/>
  <c r="G589" i="11"/>
  <c r="G591" i="11"/>
  <c r="G595" i="11"/>
  <c r="G194" i="11"/>
  <c r="G202" i="11"/>
  <c r="G206" i="11"/>
  <c r="E210" i="11"/>
  <c r="G214" i="11"/>
  <c r="G218" i="11"/>
  <c r="G226" i="11"/>
  <c r="E230" i="11"/>
  <c r="E234" i="11"/>
  <c r="G242" i="11"/>
  <c r="E246" i="11"/>
  <c r="G250" i="11"/>
  <c r="E254" i="11"/>
  <c r="E258" i="11"/>
  <c r="G262" i="11"/>
  <c r="E266" i="11"/>
  <c r="E270" i="11"/>
  <c r="E274" i="11"/>
  <c r="G278" i="11"/>
  <c r="G282" i="11"/>
  <c r="G286" i="11"/>
  <c r="G290" i="11"/>
  <c r="G294" i="11"/>
  <c r="G298" i="11"/>
  <c r="G302" i="11"/>
  <c r="G306" i="11"/>
  <c r="G310" i="11"/>
  <c r="G314" i="11"/>
  <c r="G318" i="11"/>
  <c r="G322" i="11"/>
  <c r="G326" i="11"/>
  <c r="G330" i="11"/>
  <c r="G334" i="11"/>
  <c r="G338" i="11"/>
  <c r="G342" i="11"/>
  <c r="G346" i="11"/>
  <c r="G350" i="11"/>
  <c r="G354" i="11"/>
  <c r="G355" i="11"/>
  <c r="G24" i="11"/>
  <c r="G28" i="11"/>
  <c r="G32" i="11"/>
  <c r="G40" i="11"/>
  <c r="G44" i="11"/>
  <c r="G48" i="11"/>
  <c r="E52" i="11"/>
  <c r="G56" i="11"/>
  <c r="E60" i="11"/>
  <c r="G64" i="11"/>
  <c r="E68" i="11"/>
  <c r="G606" i="10"/>
  <c r="E610" i="10"/>
  <c r="G618" i="10"/>
  <c r="G622" i="10"/>
  <c r="G626" i="10"/>
  <c r="G427" i="10"/>
  <c r="G431" i="10"/>
  <c r="G435" i="10"/>
  <c r="E443" i="10"/>
  <c r="G447" i="10"/>
  <c r="G451" i="10"/>
  <c r="G459" i="10"/>
  <c r="G463" i="10"/>
  <c r="G471" i="10"/>
  <c r="G479" i="10"/>
  <c r="G483" i="10"/>
  <c r="G487" i="10"/>
  <c r="G491" i="10"/>
  <c r="G495" i="10"/>
  <c r="G511" i="10"/>
  <c r="G515" i="10"/>
  <c r="G531" i="10"/>
  <c r="E547" i="10"/>
  <c r="G551" i="10"/>
  <c r="G559" i="10"/>
  <c r="E567" i="10"/>
  <c r="G571" i="10"/>
  <c r="E575" i="10"/>
  <c r="G579" i="10"/>
  <c r="E583" i="10"/>
  <c r="G587" i="10"/>
  <c r="G591" i="10"/>
  <c r="G185" i="10"/>
  <c r="G186" i="10"/>
  <c r="G190" i="10"/>
  <c r="G193" i="10"/>
  <c r="E194" i="10"/>
  <c r="E201" i="10"/>
  <c r="G202" i="10"/>
  <c r="E205" i="10"/>
  <c r="E206" i="10"/>
  <c r="G209" i="10"/>
  <c r="E210" i="10"/>
  <c r="G213" i="10"/>
  <c r="G214" i="10"/>
  <c r="G222" i="10"/>
  <c r="E226" i="10"/>
  <c r="G230" i="10"/>
  <c r="G233" i="10"/>
  <c r="G234" i="10"/>
  <c r="G238" i="10"/>
  <c r="G241" i="10"/>
  <c r="G242" i="10"/>
  <c r="E245" i="10"/>
  <c r="G246" i="10"/>
  <c r="G249" i="10"/>
  <c r="G253" i="10"/>
  <c r="G254" i="10"/>
  <c r="G257" i="10"/>
  <c r="E258" i="10"/>
  <c r="G261" i="10"/>
  <c r="G262" i="10"/>
  <c r="E265" i="10"/>
  <c r="E266" i="10"/>
  <c r="G270" i="10"/>
  <c r="G274" i="10"/>
  <c r="E277" i="10"/>
  <c r="G278" i="10"/>
  <c r="E282" i="10"/>
  <c r="G286" i="10"/>
  <c r="G289" i="10"/>
  <c r="G290" i="10"/>
  <c r="G294" i="10"/>
  <c r="G297" i="10"/>
  <c r="G302" i="10"/>
  <c r="G306" i="10"/>
  <c r="G309" i="10"/>
  <c r="G310" i="10"/>
  <c r="G313" i="10"/>
  <c r="G318" i="10"/>
  <c r="G321" i="10"/>
  <c r="G322" i="10"/>
  <c r="E325" i="10"/>
  <c r="E326" i="10"/>
  <c r="G334" i="10"/>
  <c r="E337" i="10"/>
  <c r="G338" i="10"/>
  <c r="E342" i="10"/>
  <c r="G346" i="10"/>
  <c r="G350" i="10"/>
  <c r="E353" i="10"/>
  <c r="G354" i="10"/>
  <c r="G182" i="10"/>
  <c r="G85" i="10"/>
  <c r="E93" i="10"/>
  <c r="G97" i="10"/>
  <c r="G101" i="10"/>
  <c r="E105" i="10"/>
  <c r="G109" i="10"/>
  <c r="G113" i="10"/>
  <c r="E117" i="10"/>
  <c r="G125" i="10"/>
  <c r="G129" i="10"/>
  <c r="G133" i="10"/>
  <c r="G137" i="10"/>
  <c r="G141" i="10"/>
  <c r="G149" i="10"/>
  <c r="G153" i="10"/>
  <c r="G157" i="10"/>
  <c r="G161" i="10"/>
  <c r="G165" i="10"/>
  <c r="G169" i="10"/>
  <c r="G173" i="10"/>
  <c r="G21" i="10"/>
  <c r="G24" i="10"/>
  <c r="G28" i="10"/>
  <c r="G29" i="10"/>
  <c r="G32" i="10"/>
  <c r="G36" i="10"/>
  <c r="G37" i="10"/>
  <c r="G40" i="10"/>
  <c r="G44" i="10"/>
  <c r="E48" i="10"/>
  <c r="E53" i="10"/>
  <c r="E56" i="10"/>
  <c r="G60" i="10"/>
  <c r="G61" i="10"/>
  <c r="G64" i="10"/>
  <c r="E68" i="10"/>
  <c r="G606" i="9"/>
  <c r="G608" i="9"/>
  <c r="G610" i="9"/>
  <c r="G612" i="9"/>
  <c r="E614" i="9"/>
  <c r="G618" i="9"/>
  <c r="G620" i="9"/>
  <c r="G622" i="9"/>
  <c r="G628" i="9"/>
  <c r="E370" i="9"/>
  <c r="G378" i="9"/>
  <c r="G382" i="9"/>
  <c r="E390" i="9"/>
  <c r="G394" i="9"/>
  <c r="G410" i="9"/>
  <c r="E418" i="9"/>
  <c r="G430" i="9"/>
  <c r="G442" i="9"/>
  <c r="G446" i="9"/>
  <c r="E450" i="9"/>
  <c r="G484" i="9"/>
  <c r="G486" i="9"/>
  <c r="G492" i="9"/>
  <c r="G496" i="9"/>
  <c r="G498" i="9"/>
  <c r="G506" i="9"/>
  <c r="G508" i="9"/>
  <c r="G512" i="9"/>
  <c r="G516" i="9"/>
  <c r="G518" i="9"/>
  <c r="G520" i="9"/>
  <c r="G524" i="9"/>
  <c r="G526" i="9"/>
  <c r="G529" i="9"/>
  <c r="G532" i="9"/>
  <c r="E533" i="9"/>
  <c r="G537" i="9"/>
  <c r="E540" i="9"/>
  <c r="E541" i="9"/>
  <c r="G544" i="9"/>
  <c r="G545" i="9"/>
  <c r="G549" i="9"/>
  <c r="G550" i="9"/>
  <c r="G552" i="9"/>
  <c r="G553" i="9"/>
  <c r="G554" i="9"/>
  <c r="G556" i="9"/>
  <c r="G557" i="9"/>
  <c r="G560" i="9"/>
  <c r="E561" i="9"/>
  <c r="G562" i="9"/>
  <c r="G564" i="9"/>
  <c r="G565" i="9"/>
  <c r="E566" i="9"/>
  <c r="G569" i="9"/>
  <c r="G572" i="9"/>
  <c r="E573" i="9"/>
  <c r="G576" i="9"/>
  <c r="G577" i="9"/>
  <c r="G578" i="9"/>
  <c r="G580" i="9"/>
  <c r="G581" i="9"/>
  <c r="E584" i="9"/>
  <c r="E585" i="9"/>
  <c r="E586" i="9"/>
  <c r="G589" i="9"/>
  <c r="G590" i="9"/>
  <c r="E592" i="9"/>
  <c r="G366" i="9"/>
  <c r="G367" i="9"/>
  <c r="G199" i="9"/>
  <c r="E207" i="9"/>
  <c r="G210" i="9"/>
  <c r="G219" i="9"/>
  <c r="G222" i="9"/>
  <c r="G226" i="9"/>
  <c r="E231" i="9"/>
  <c r="G239" i="9"/>
  <c r="G242" i="9"/>
  <c r="G243" i="9"/>
  <c r="G250" i="9"/>
  <c r="G258" i="9"/>
  <c r="E263" i="9"/>
  <c r="G266" i="9"/>
  <c r="G267" i="9"/>
  <c r="G270" i="9"/>
  <c r="G271" i="9"/>
  <c r="G274" i="9"/>
  <c r="G275" i="9"/>
  <c r="E279" i="9"/>
  <c r="G286" i="9"/>
  <c r="G287" i="9"/>
  <c r="G290" i="9"/>
  <c r="G295" i="9"/>
  <c r="G302" i="9"/>
  <c r="G303" i="9"/>
  <c r="G307" i="9"/>
  <c r="G311" i="9"/>
  <c r="G314" i="9"/>
  <c r="G315" i="9"/>
  <c r="G318" i="9"/>
  <c r="G323" i="9"/>
  <c r="G326" i="9"/>
  <c r="G330" i="9"/>
  <c r="G334" i="9"/>
  <c r="G342" i="9"/>
  <c r="E346" i="9"/>
  <c r="G347" i="9"/>
  <c r="G350" i="9"/>
  <c r="G81" i="9"/>
  <c r="G89" i="9"/>
  <c r="E91" i="9"/>
  <c r="G101" i="9"/>
  <c r="G103" i="9"/>
  <c r="G105" i="9"/>
  <c r="G109" i="9"/>
  <c r="G111" i="9"/>
  <c r="E117" i="9"/>
  <c r="G121" i="9"/>
  <c r="G123" i="9"/>
  <c r="G125" i="9"/>
  <c r="E129" i="9"/>
  <c r="G133" i="9"/>
  <c r="G135" i="9"/>
  <c r="G137" i="9"/>
  <c r="G139" i="9"/>
  <c r="G145" i="9"/>
  <c r="G149" i="9"/>
  <c r="E153" i="9"/>
  <c r="G157" i="9"/>
  <c r="G161" i="9"/>
  <c r="G165" i="9"/>
  <c r="G169" i="9"/>
  <c r="G173" i="9"/>
  <c r="E175" i="9"/>
  <c r="G23" i="9"/>
  <c r="G28" i="9"/>
  <c r="G31" i="9"/>
  <c r="G32" i="9"/>
  <c r="G36" i="9"/>
  <c r="E40" i="9"/>
  <c r="E43" i="9"/>
  <c r="G44" i="9"/>
  <c r="G47" i="9"/>
  <c r="G51" i="9"/>
  <c r="G52" i="9"/>
  <c r="G55" i="9"/>
  <c r="E56" i="9"/>
  <c r="E59" i="9"/>
  <c r="G60" i="9"/>
  <c r="G64" i="9"/>
  <c r="G68" i="9"/>
  <c r="E20" i="9"/>
  <c r="G606" i="8"/>
  <c r="G610" i="8"/>
  <c r="G614" i="8"/>
  <c r="G618" i="8"/>
  <c r="G622" i="8"/>
  <c r="G626" i="8"/>
  <c r="E367" i="8"/>
  <c r="G375" i="8"/>
  <c r="G379" i="8"/>
  <c r="G383" i="8"/>
  <c r="G399" i="8"/>
  <c r="E407" i="8"/>
  <c r="E431" i="8"/>
  <c r="G435" i="8"/>
  <c r="G439" i="8"/>
  <c r="G443" i="8"/>
  <c r="G467" i="8"/>
  <c r="G475" i="8"/>
  <c r="E479" i="8"/>
  <c r="G495" i="8"/>
  <c r="G511" i="8"/>
  <c r="G531" i="8"/>
  <c r="G543" i="8"/>
  <c r="G547" i="8"/>
  <c r="G551" i="8"/>
  <c r="G562" i="8"/>
  <c r="G563" i="8"/>
  <c r="G567" i="8"/>
  <c r="G571" i="8"/>
  <c r="G579" i="8"/>
  <c r="G583" i="8"/>
  <c r="E587" i="8"/>
  <c r="G185" i="8"/>
  <c r="G190" i="8"/>
  <c r="G194" i="8"/>
  <c r="G201" i="8"/>
  <c r="E205" i="8"/>
  <c r="G206" i="8"/>
  <c r="G230" i="8"/>
  <c r="G234" i="8"/>
  <c r="G246" i="8"/>
  <c r="G250" i="8"/>
  <c r="G257" i="8"/>
  <c r="G261" i="8"/>
  <c r="G262" i="8"/>
  <c r="G265" i="8"/>
  <c r="G266" i="8"/>
  <c r="G269" i="8"/>
  <c r="E270" i="8"/>
  <c r="G277" i="8"/>
  <c r="G278" i="8"/>
  <c r="G281" i="8"/>
  <c r="G282" i="8"/>
  <c r="G285" i="8"/>
  <c r="E289" i="8"/>
  <c r="G290" i="8"/>
  <c r="G293" i="8"/>
  <c r="G294" i="8"/>
  <c r="G298" i="8"/>
  <c r="G299" i="8"/>
  <c r="G301" i="8"/>
  <c r="G302" i="8"/>
  <c r="G305" i="8"/>
  <c r="G306" i="8"/>
  <c r="E310" i="8"/>
  <c r="G314" i="8"/>
  <c r="G321" i="8"/>
  <c r="G322" i="8"/>
  <c r="G326" i="8"/>
  <c r="G329" i="8"/>
  <c r="G330" i="8"/>
  <c r="G333" i="8"/>
  <c r="G334" i="8"/>
  <c r="E337" i="8"/>
  <c r="E338" i="8"/>
  <c r="G342" i="8"/>
  <c r="E346" i="8"/>
  <c r="G350" i="8"/>
  <c r="G354" i="8"/>
  <c r="G182" i="8"/>
  <c r="E85" i="8"/>
  <c r="E89" i="8"/>
  <c r="G93" i="8"/>
  <c r="G101" i="8"/>
  <c r="G109" i="8"/>
  <c r="G113" i="8"/>
  <c r="G117" i="8"/>
  <c r="G121" i="8"/>
  <c r="G125" i="8"/>
  <c r="G129" i="8"/>
  <c r="G133" i="8"/>
  <c r="G137" i="8"/>
  <c r="G141" i="8"/>
  <c r="G145" i="8"/>
  <c r="G149" i="8"/>
  <c r="G153" i="8"/>
  <c r="E157" i="8"/>
  <c r="G161" i="8"/>
  <c r="G165" i="8"/>
  <c r="G173" i="8"/>
  <c r="E25" i="8"/>
  <c r="G32" i="8"/>
  <c r="E33" i="8"/>
  <c r="G36" i="8"/>
  <c r="G37" i="8"/>
  <c r="G40" i="8"/>
  <c r="G41" i="8"/>
  <c r="G44" i="8"/>
  <c r="E45" i="8"/>
  <c r="E48" i="8"/>
  <c r="G49" i="8"/>
  <c r="G56" i="8"/>
  <c r="G57" i="8"/>
  <c r="G60" i="8"/>
  <c r="E61" i="8"/>
  <c r="G64" i="8"/>
  <c r="G65" i="8"/>
  <c r="G605" i="7"/>
  <c r="G606" i="7"/>
  <c r="G610" i="7"/>
  <c r="G616" i="7"/>
  <c r="G618" i="7"/>
  <c r="G620" i="7"/>
  <c r="G622" i="7"/>
  <c r="G624" i="7"/>
  <c r="E626" i="7"/>
  <c r="G628" i="7"/>
  <c r="G629" i="7"/>
  <c r="G373" i="7"/>
  <c r="G377" i="7"/>
  <c r="E381" i="7"/>
  <c r="G385" i="7"/>
  <c r="G389" i="7"/>
  <c r="E409" i="7"/>
  <c r="G413" i="7"/>
  <c r="E421" i="7"/>
  <c r="E433" i="7"/>
  <c r="G461" i="7"/>
  <c r="G465" i="7"/>
  <c r="G467" i="7"/>
  <c r="G471" i="7"/>
  <c r="E473" i="7"/>
  <c r="G475" i="7"/>
  <c r="E477" i="7"/>
  <c r="G479" i="7"/>
  <c r="E481" i="7"/>
  <c r="G483" i="7"/>
  <c r="G487" i="7"/>
  <c r="E489" i="7"/>
  <c r="E491" i="7"/>
  <c r="G495" i="7"/>
  <c r="E499" i="7"/>
  <c r="G505" i="7"/>
  <c r="G507" i="7"/>
  <c r="G509" i="7"/>
  <c r="E511" i="7"/>
  <c r="E513" i="7"/>
  <c r="G515" i="7"/>
  <c r="E519" i="7"/>
  <c r="G521" i="7"/>
  <c r="G523" i="7"/>
  <c r="G525" i="7"/>
  <c r="E527" i="7"/>
  <c r="G529" i="7"/>
  <c r="G531" i="7"/>
  <c r="E533" i="7"/>
  <c r="E535" i="7"/>
  <c r="G537" i="7"/>
  <c r="E539" i="7"/>
  <c r="G541" i="7"/>
  <c r="E543" i="7"/>
  <c r="E545" i="7"/>
  <c r="G547" i="7"/>
  <c r="G549" i="7"/>
  <c r="G551" i="7"/>
  <c r="G553" i="7"/>
  <c r="G555" i="7"/>
  <c r="G559" i="7"/>
  <c r="G561" i="7"/>
  <c r="G563" i="7"/>
  <c r="G567" i="7"/>
  <c r="G569" i="7"/>
  <c r="G571" i="7"/>
  <c r="G575" i="7"/>
  <c r="G579" i="7"/>
  <c r="G583" i="7"/>
  <c r="G585" i="7"/>
  <c r="G588" i="7"/>
  <c r="G589" i="7"/>
  <c r="G593" i="7"/>
  <c r="G595" i="7"/>
  <c r="G187" i="7"/>
  <c r="G190" i="7"/>
  <c r="G194" i="7"/>
  <c r="E198" i="7"/>
  <c r="G202" i="7"/>
  <c r="G206" i="7"/>
  <c r="E207" i="7"/>
  <c r="G210" i="7"/>
  <c r="G214" i="7"/>
  <c r="G218" i="7"/>
  <c r="E222" i="7"/>
  <c r="G223" i="7"/>
  <c r="E226" i="7"/>
  <c r="G230" i="7"/>
  <c r="G231" i="7"/>
  <c r="G234" i="7"/>
  <c r="G238" i="7"/>
  <c r="G239" i="7"/>
  <c r="E242" i="7"/>
  <c r="G243" i="7"/>
  <c r="G246" i="7"/>
  <c r="G250" i="7"/>
  <c r="G251" i="7"/>
  <c r="E254" i="7"/>
  <c r="G259" i="7"/>
  <c r="E262" i="7"/>
  <c r="E263" i="7"/>
  <c r="E266" i="7"/>
  <c r="G267" i="7"/>
  <c r="G270" i="7"/>
  <c r="G271" i="7"/>
  <c r="G274" i="7"/>
  <c r="G275" i="7"/>
  <c r="E278" i="7"/>
  <c r="E279" i="7"/>
  <c r="E282" i="7"/>
  <c r="G283" i="7"/>
  <c r="G286" i="7"/>
  <c r="G287" i="7"/>
  <c r="G290" i="7"/>
  <c r="G294" i="7"/>
  <c r="G295" i="7"/>
  <c r="G303" i="7"/>
  <c r="E306" i="7"/>
  <c r="G310" i="7"/>
  <c r="G311" i="7"/>
  <c r="G314" i="7"/>
  <c r="G315" i="7"/>
  <c r="E318" i="7"/>
  <c r="G319" i="7"/>
  <c r="E322" i="7"/>
  <c r="E323" i="7"/>
  <c r="G326" i="7"/>
  <c r="G330" i="7"/>
  <c r="G334" i="7"/>
  <c r="G338" i="7"/>
  <c r="G339" i="7"/>
  <c r="G342" i="7"/>
  <c r="G343" i="7"/>
  <c r="G346" i="7"/>
  <c r="G347" i="7"/>
  <c r="G350" i="7"/>
  <c r="G351" i="7"/>
  <c r="G354" i="7"/>
  <c r="G355" i="7"/>
  <c r="G78" i="7"/>
  <c r="G79" i="7"/>
  <c r="G87" i="7"/>
  <c r="E91" i="7"/>
  <c r="G95" i="7"/>
  <c r="G99" i="7"/>
  <c r="G101" i="7"/>
  <c r="G103" i="7"/>
  <c r="G105" i="7"/>
  <c r="G107" i="7"/>
  <c r="G113" i="7"/>
  <c r="G117" i="7"/>
  <c r="G121" i="7"/>
  <c r="G123" i="7"/>
  <c r="G125" i="7"/>
  <c r="G127" i="7"/>
  <c r="G129" i="7"/>
  <c r="G131" i="7"/>
  <c r="E135" i="7"/>
  <c r="G137" i="7"/>
  <c r="G139" i="7"/>
  <c r="G143" i="7"/>
  <c r="G147" i="7"/>
  <c r="G149" i="7"/>
  <c r="G151" i="7"/>
  <c r="G153" i="7"/>
  <c r="G155" i="7"/>
  <c r="E157" i="7"/>
  <c r="G161" i="7"/>
  <c r="E165" i="7"/>
  <c r="G167" i="7"/>
  <c r="E169" i="7"/>
  <c r="G173" i="7"/>
  <c r="E175" i="7"/>
  <c r="E23" i="7"/>
  <c r="G24" i="7"/>
  <c r="G27" i="7"/>
  <c r="G28" i="7"/>
  <c r="E35" i="7"/>
  <c r="G36" i="7"/>
  <c r="G39" i="7"/>
  <c r="E43" i="7"/>
  <c r="G47" i="7"/>
  <c r="G51" i="7"/>
  <c r="G52" i="7"/>
  <c r="E55" i="7"/>
  <c r="G59" i="7"/>
  <c r="G60" i="7"/>
  <c r="E63" i="7"/>
  <c r="G64" i="7"/>
  <c r="E67" i="7"/>
  <c r="G610" i="6"/>
  <c r="G616" i="6"/>
  <c r="G618" i="6"/>
  <c r="G622" i="6"/>
  <c r="G626" i="6"/>
  <c r="G602" i="6"/>
  <c r="G365" i="6"/>
  <c r="G367" i="6"/>
  <c r="G370" i="6"/>
  <c r="G371" i="6"/>
  <c r="G374" i="6"/>
  <c r="G375" i="6"/>
  <c r="G379" i="6"/>
  <c r="G383" i="6"/>
  <c r="G387" i="6"/>
  <c r="G391" i="6"/>
  <c r="G395" i="6"/>
  <c r="G403" i="6"/>
  <c r="G407" i="6"/>
  <c r="G411" i="6"/>
  <c r="G415" i="6"/>
  <c r="G418" i="6"/>
  <c r="G419" i="6"/>
  <c r="G422" i="6"/>
  <c r="G423" i="6"/>
  <c r="G426" i="6"/>
  <c r="G427" i="6"/>
  <c r="G431" i="6"/>
  <c r="E435" i="6"/>
  <c r="E439" i="6"/>
  <c r="G441" i="6"/>
  <c r="G443" i="6"/>
  <c r="G447" i="6"/>
  <c r="G451" i="6"/>
  <c r="G454" i="6"/>
  <c r="E455" i="6"/>
  <c r="G463" i="6"/>
  <c r="G471" i="6"/>
  <c r="G475" i="6"/>
  <c r="G479" i="6"/>
  <c r="G481" i="6"/>
  <c r="E483" i="6"/>
  <c r="G487" i="6"/>
  <c r="E491" i="6"/>
  <c r="G499" i="6"/>
  <c r="G503" i="6"/>
  <c r="G507" i="6"/>
  <c r="G511" i="6"/>
  <c r="G514" i="6"/>
  <c r="E515" i="6"/>
  <c r="G518" i="6"/>
  <c r="G519" i="6"/>
  <c r="G523" i="6"/>
  <c r="G525" i="6"/>
  <c r="G527" i="6"/>
  <c r="G531" i="6"/>
  <c r="G534" i="6"/>
  <c r="G535" i="6"/>
  <c r="G543" i="6"/>
  <c r="G547" i="6"/>
  <c r="G549" i="6"/>
  <c r="G551" i="6"/>
  <c r="G552" i="6"/>
  <c r="G555" i="6"/>
  <c r="G559" i="6"/>
  <c r="G563" i="6"/>
  <c r="G565" i="6"/>
  <c r="G567" i="6"/>
  <c r="G569" i="6"/>
  <c r="G571" i="6"/>
  <c r="G575" i="6"/>
  <c r="G579" i="6"/>
  <c r="G586" i="6"/>
  <c r="G587" i="6"/>
  <c r="G590" i="6"/>
  <c r="G591" i="6"/>
  <c r="G595" i="6"/>
  <c r="G187" i="6"/>
  <c r="G189" i="6"/>
  <c r="G193" i="6"/>
  <c r="G197" i="6"/>
  <c r="G201" i="6"/>
  <c r="G205" i="6"/>
  <c r="G208" i="6"/>
  <c r="G209" i="6"/>
  <c r="G213" i="6"/>
  <c r="G217" i="6"/>
  <c r="G221" i="6"/>
  <c r="G225" i="6"/>
  <c r="E227" i="6"/>
  <c r="G229" i="6"/>
  <c r="G237" i="6"/>
  <c r="G238" i="6"/>
  <c r="G241" i="6"/>
  <c r="G244" i="6"/>
  <c r="G245" i="6"/>
  <c r="G249" i="6"/>
  <c r="G253" i="6"/>
  <c r="E257" i="6"/>
  <c r="G259" i="6"/>
  <c r="G260" i="6"/>
  <c r="G261" i="6"/>
  <c r="G263" i="6"/>
  <c r="G265" i="6"/>
  <c r="E267" i="6"/>
  <c r="G269" i="6"/>
  <c r="E271" i="6"/>
  <c r="G273" i="6"/>
  <c r="G277" i="6"/>
  <c r="G279" i="6"/>
  <c r="G281" i="6"/>
  <c r="G285" i="6"/>
  <c r="G289" i="6"/>
  <c r="G290" i="6"/>
  <c r="G291" i="6"/>
  <c r="G297" i="6"/>
  <c r="G303" i="6"/>
  <c r="G304" i="6"/>
  <c r="G305" i="6"/>
  <c r="G309" i="6"/>
  <c r="G313" i="6"/>
  <c r="G315" i="6"/>
  <c r="G316" i="6"/>
  <c r="G317" i="6"/>
  <c r="G318" i="6"/>
  <c r="G319" i="6"/>
  <c r="G323" i="6"/>
  <c r="G325" i="6"/>
  <c r="G327" i="6"/>
  <c r="G329" i="6"/>
  <c r="G331" i="6"/>
  <c r="G333" i="6"/>
  <c r="G335" i="6"/>
  <c r="G337" i="6"/>
  <c r="G339" i="6"/>
  <c r="G341" i="6"/>
  <c r="G342" i="6"/>
  <c r="E343" i="6"/>
  <c r="G344" i="6"/>
  <c r="G345" i="6"/>
  <c r="G346" i="6"/>
  <c r="G347" i="6"/>
  <c r="E349" i="6"/>
  <c r="G350" i="6"/>
  <c r="G351" i="6"/>
  <c r="G353" i="6"/>
  <c r="G355" i="6"/>
  <c r="G83" i="6"/>
  <c r="G85" i="6"/>
  <c r="G87" i="6"/>
  <c r="G88" i="6"/>
  <c r="E89" i="6"/>
  <c r="G91" i="6"/>
  <c r="G93" i="6"/>
  <c r="G95" i="6"/>
  <c r="G97" i="6"/>
  <c r="G100" i="6"/>
  <c r="G101" i="6"/>
  <c r="G103" i="6"/>
  <c r="G104" i="6"/>
  <c r="G109" i="6"/>
  <c r="G110" i="6"/>
  <c r="G111" i="6"/>
  <c r="G113" i="6"/>
  <c r="G117" i="6"/>
  <c r="G119" i="6"/>
  <c r="G121" i="6"/>
  <c r="G123" i="6"/>
  <c r="G125" i="6"/>
  <c r="G126" i="6"/>
  <c r="G127" i="6"/>
  <c r="G129" i="6"/>
  <c r="G130" i="6"/>
  <c r="G131" i="6"/>
  <c r="G136" i="6"/>
  <c r="G141" i="6"/>
  <c r="G143" i="6"/>
  <c r="G145" i="6"/>
  <c r="G149" i="6"/>
  <c r="G151" i="6"/>
  <c r="G153" i="6"/>
  <c r="E155" i="6"/>
  <c r="G157" i="6"/>
  <c r="G159" i="6"/>
  <c r="G160" i="6"/>
  <c r="G161" i="6"/>
  <c r="G165" i="6"/>
  <c r="G169" i="6"/>
  <c r="G171" i="6"/>
  <c r="G173" i="6"/>
  <c r="E175" i="6"/>
  <c r="G21" i="6"/>
  <c r="G23" i="6"/>
  <c r="G24" i="6"/>
  <c r="G25" i="6"/>
  <c r="G28" i="6"/>
  <c r="G29" i="6"/>
  <c r="E31" i="6"/>
  <c r="G32" i="6"/>
  <c r="E33" i="6"/>
  <c r="G35" i="6"/>
  <c r="G36" i="6"/>
  <c r="G38" i="6"/>
  <c r="G40" i="6"/>
  <c r="G41" i="6"/>
  <c r="E43" i="6"/>
  <c r="G44" i="6"/>
  <c r="G45" i="6"/>
  <c r="G47" i="6"/>
  <c r="G48" i="6"/>
  <c r="E49" i="6"/>
  <c r="G51" i="6"/>
  <c r="G52" i="6"/>
  <c r="G53" i="6"/>
  <c r="G56" i="6"/>
  <c r="G57" i="6"/>
  <c r="G59" i="6"/>
  <c r="G60" i="6"/>
  <c r="G61" i="6"/>
  <c r="G64" i="6"/>
  <c r="G65" i="6"/>
  <c r="G67" i="6"/>
  <c r="G68" i="6"/>
  <c r="G69" i="6"/>
  <c r="G603" i="5"/>
  <c r="G604" i="5"/>
  <c r="G606" i="5"/>
  <c r="G608" i="5"/>
  <c r="G610" i="5"/>
  <c r="G611" i="5"/>
  <c r="G612" i="5"/>
  <c r="G614" i="5"/>
  <c r="G616" i="5"/>
  <c r="G618" i="5"/>
  <c r="G619" i="5"/>
  <c r="G620" i="5"/>
  <c r="G621" i="5"/>
  <c r="G624" i="5"/>
  <c r="G626" i="5"/>
  <c r="G628" i="5"/>
  <c r="G629" i="5"/>
  <c r="G602" i="5"/>
  <c r="G366" i="5"/>
  <c r="E367" i="5"/>
  <c r="G369" i="5"/>
  <c r="G371" i="5"/>
  <c r="G372" i="5"/>
  <c r="G373" i="5"/>
  <c r="G374" i="5"/>
  <c r="G375" i="5"/>
  <c r="G377" i="5"/>
  <c r="G379" i="5"/>
  <c r="G381" i="5"/>
  <c r="G382" i="5"/>
  <c r="G383" i="5"/>
  <c r="G385" i="5"/>
  <c r="G387" i="5"/>
  <c r="G388" i="5"/>
  <c r="G389" i="5"/>
  <c r="E391" i="5"/>
  <c r="G392" i="5"/>
  <c r="G393" i="5"/>
  <c r="G394" i="5"/>
  <c r="G395" i="5"/>
  <c r="G396" i="5"/>
  <c r="G397" i="5"/>
  <c r="G399" i="5"/>
  <c r="G400" i="5"/>
  <c r="G401" i="5"/>
  <c r="G403" i="5"/>
  <c r="G404" i="5"/>
  <c r="E405" i="5"/>
  <c r="G408" i="5"/>
  <c r="E409" i="5"/>
  <c r="E411" i="5"/>
  <c r="G413" i="5"/>
  <c r="G414" i="5"/>
  <c r="G415" i="5"/>
  <c r="E416" i="5"/>
  <c r="G417" i="5"/>
  <c r="G419" i="5"/>
  <c r="E421" i="5"/>
  <c r="G425" i="5"/>
  <c r="G426" i="5"/>
  <c r="G427" i="5"/>
  <c r="G429" i="5"/>
  <c r="G433" i="5"/>
  <c r="G437" i="5"/>
  <c r="G439" i="5"/>
  <c r="G441" i="5"/>
  <c r="G443" i="5"/>
  <c r="G444" i="5"/>
  <c r="G445" i="5"/>
  <c r="G446" i="5"/>
  <c r="E447" i="5"/>
  <c r="G448" i="5"/>
  <c r="G451" i="5"/>
  <c r="E452" i="5"/>
  <c r="G453" i="5"/>
  <c r="G455" i="5"/>
  <c r="G456" i="5"/>
  <c r="E457" i="5"/>
  <c r="G458" i="5"/>
  <c r="G459" i="5"/>
  <c r="G461" i="5"/>
  <c r="G464" i="5"/>
  <c r="G465" i="5"/>
  <c r="E468" i="5"/>
  <c r="E469" i="5"/>
  <c r="G471" i="5"/>
  <c r="G472" i="5"/>
  <c r="G473" i="5"/>
  <c r="G474" i="5"/>
  <c r="G475" i="5"/>
  <c r="G476" i="5"/>
  <c r="G477" i="5"/>
  <c r="G478" i="5"/>
  <c r="G479" i="5"/>
  <c r="G480" i="5"/>
  <c r="G481" i="5"/>
  <c r="G483" i="5"/>
  <c r="G484" i="5"/>
  <c r="G485" i="5"/>
  <c r="G486" i="5"/>
  <c r="G487" i="5"/>
  <c r="G488" i="5"/>
  <c r="G489" i="5"/>
  <c r="G492" i="5"/>
  <c r="G493" i="5"/>
  <c r="G495" i="5"/>
  <c r="E496" i="5"/>
  <c r="G497" i="5"/>
  <c r="G499" i="5"/>
  <c r="G500" i="5"/>
  <c r="G501" i="5"/>
  <c r="G503" i="5"/>
  <c r="G504" i="5"/>
  <c r="E505" i="5"/>
  <c r="G506" i="5"/>
  <c r="E507" i="5"/>
  <c r="G508" i="5"/>
  <c r="G509" i="5"/>
  <c r="G511" i="5"/>
  <c r="G513" i="5"/>
  <c r="G515" i="5"/>
  <c r="G516" i="5"/>
  <c r="G517" i="5"/>
  <c r="G519" i="5"/>
  <c r="G523" i="5"/>
  <c r="G524" i="5"/>
  <c r="E525" i="5"/>
  <c r="G526" i="5"/>
  <c r="E527" i="5"/>
  <c r="G528" i="5"/>
  <c r="G530" i="5"/>
  <c r="G531" i="5"/>
  <c r="G532" i="5"/>
  <c r="G534" i="5"/>
  <c r="G535" i="5"/>
  <c r="G537" i="5"/>
  <c r="E539" i="5"/>
  <c r="G540" i="5"/>
  <c r="E541" i="5"/>
  <c r="G543" i="5"/>
  <c r="E545" i="5"/>
  <c r="G547" i="5"/>
  <c r="G548" i="5"/>
  <c r="G549" i="5"/>
  <c r="G551" i="5"/>
  <c r="G553" i="5"/>
  <c r="G555" i="5"/>
  <c r="G556" i="5"/>
  <c r="G557" i="5"/>
  <c r="G558" i="5"/>
  <c r="G559" i="5"/>
  <c r="G561" i="5"/>
  <c r="G562" i="5"/>
  <c r="G563" i="5"/>
  <c r="E564" i="5"/>
  <c r="G565" i="5"/>
  <c r="G568" i="5"/>
  <c r="G571" i="5"/>
  <c r="G576" i="5"/>
  <c r="G579" i="5"/>
  <c r="G580" i="5"/>
  <c r="G581" i="5"/>
  <c r="G582" i="5"/>
  <c r="E583" i="5"/>
  <c r="G584" i="5"/>
  <c r="G586" i="5"/>
  <c r="G587" i="5"/>
  <c r="G588" i="5"/>
  <c r="G589" i="5"/>
  <c r="G591" i="5"/>
  <c r="G592" i="5"/>
  <c r="G593" i="5"/>
  <c r="G595" i="5"/>
  <c r="G363" i="5"/>
  <c r="G183" i="5"/>
  <c r="E185" i="5"/>
  <c r="G189" i="5"/>
  <c r="G190" i="5"/>
  <c r="G191" i="5"/>
  <c r="E193" i="5"/>
  <c r="G194" i="5"/>
  <c r="G195" i="5"/>
  <c r="G197" i="5"/>
  <c r="G198" i="5"/>
  <c r="G200" i="5"/>
  <c r="E201" i="5"/>
  <c r="G202" i="5"/>
  <c r="G203" i="5"/>
  <c r="G204" i="5"/>
  <c r="G206" i="5"/>
  <c r="G207" i="5"/>
  <c r="G209" i="5"/>
  <c r="G211" i="5"/>
  <c r="G213" i="5"/>
  <c r="G214" i="5"/>
  <c r="G215" i="5"/>
  <c r="G216" i="5"/>
  <c r="G217" i="5"/>
  <c r="G218" i="5"/>
  <c r="G219" i="5"/>
  <c r="G221" i="5"/>
  <c r="G222" i="5"/>
  <c r="G223" i="5"/>
  <c r="G226" i="5"/>
  <c r="G227" i="5"/>
  <c r="G229" i="5"/>
  <c r="G230" i="5"/>
  <c r="G231" i="5"/>
  <c r="E233" i="5"/>
  <c r="G234" i="5"/>
  <c r="G235" i="5"/>
  <c r="E237" i="5"/>
  <c r="E239" i="5"/>
  <c r="G241" i="5"/>
  <c r="E243" i="5"/>
  <c r="G247" i="5"/>
  <c r="G248" i="5"/>
  <c r="G249" i="5"/>
  <c r="G251" i="5"/>
  <c r="G253" i="5"/>
  <c r="G255" i="5"/>
  <c r="G257" i="5"/>
  <c r="G259" i="5"/>
  <c r="G262" i="5"/>
  <c r="E263" i="5"/>
  <c r="E266" i="5"/>
  <c r="E267" i="5"/>
  <c r="G268" i="5"/>
  <c r="G269" i="5"/>
  <c r="G270" i="5"/>
  <c r="G272" i="5"/>
  <c r="G273" i="5"/>
  <c r="G274" i="5"/>
  <c r="E275" i="5"/>
  <c r="G283" i="5"/>
  <c r="G285" i="5"/>
  <c r="G286" i="5"/>
  <c r="G287" i="5"/>
  <c r="G289" i="5"/>
  <c r="G290" i="5"/>
  <c r="G291" i="5"/>
  <c r="G293" i="5"/>
  <c r="E295" i="5"/>
  <c r="G296" i="5"/>
  <c r="G298" i="5"/>
  <c r="G299" i="5"/>
  <c r="G301" i="5"/>
  <c r="G302" i="5"/>
  <c r="G303" i="5"/>
  <c r="G305" i="5"/>
  <c r="G306" i="5"/>
  <c r="E307" i="5"/>
  <c r="G309" i="5"/>
  <c r="G310" i="5"/>
  <c r="E311" i="5"/>
  <c r="G313" i="5"/>
  <c r="G314" i="5"/>
  <c r="E315" i="5"/>
  <c r="G317" i="5"/>
  <c r="G320" i="5"/>
  <c r="E321" i="5"/>
  <c r="G322" i="5"/>
  <c r="G323" i="5"/>
  <c r="G326" i="5"/>
  <c r="G327" i="5"/>
  <c r="G329" i="5"/>
  <c r="G331" i="5"/>
  <c r="G333" i="5"/>
  <c r="G334" i="5"/>
  <c r="G337" i="5"/>
  <c r="G338" i="5"/>
  <c r="G339" i="5"/>
  <c r="G341" i="5"/>
  <c r="E343" i="5"/>
  <c r="G345" i="5"/>
  <c r="G346" i="5"/>
  <c r="G347" i="5"/>
  <c r="G348" i="5"/>
  <c r="G350" i="5"/>
  <c r="G351" i="5"/>
  <c r="E353" i="5"/>
  <c r="G354" i="5"/>
  <c r="G78" i="5"/>
  <c r="G79" i="5"/>
  <c r="G83" i="5"/>
  <c r="G84" i="5"/>
  <c r="G88" i="5"/>
  <c r="G89" i="5"/>
  <c r="G90" i="5"/>
  <c r="G91" i="5"/>
  <c r="G93" i="5"/>
  <c r="G95" i="5"/>
  <c r="G96" i="5"/>
  <c r="G97" i="5"/>
  <c r="G98" i="5"/>
  <c r="G99" i="5"/>
  <c r="G100" i="5"/>
  <c r="G101" i="5"/>
  <c r="G102" i="5"/>
  <c r="G103" i="5"/>
  <c r="G106" i="5"/>
  <c r="G107" i="5"/>
  <c r="G109" i="5"/>
  <c r="G110" i="5"/>
  <c r="G111" i="5"/>
  <c r="G112" i="5"/>
  <c r="E113" i="5"/>
  <c r="G114" i="5"/>
  <c r="G115" i="5"/>
  <c r="G116" i="5"/>
  <c r="E117" i="5"/>
  <c r="G118" i="5"/>
  <c r="G119" i="5"/>
  <c r="G121" i="5"/>
  <c r="G122" i="5"/>
  <c r="E123" i="5"/>
  <c r="G125" i="5"/>
  <c r="G126" i="5"/>
  <c r="G127" i="5"/>
  <c r="G128" i="5"/>
  <c r="G129" i="5"/>
  <c r="G130" i="5"/>
  <c r="G131" i="5"/>
  <c r="G133" i="5"/>
  <c r="G134" i="5"/>
  <c r="G135" i="5"/>
  <c r="G136" i="5"/>
  <c r="G137" i="5"/>
  <c r="E138" i="5"/>
  <c r="G139" i="5"/>
  <c r="G140" i="5"/>
  <c r="G141" i="5"/>
  <c r="G142" i="5"/>
  <c r="G143" i="5"/>
  <c r="G145" i="5"/>
  <c r="E148" i="5"/>
  <c r="E150" i="5"/>
  <c r="G151" i="5"/>
  <c r="G152" i="5"/>
  <c r="G153" i="5"/>
  <c r="G155" i="5"/>
  <c r="G156" i="5"/>
  <c r="E157" i="5"/>
  <c r="G159" i="5"/>
  <c r="G161" i="5"/>
  <c r="G162" i="5"/>
  <c r="G163" i="5"/>
  <c r="G166" i="5"/>
  <c r="G167" i="5"/>
  <c r="G169" i="5"/>
  <c r="G171" i="5"/>
  <c r="G172" i="5"/>
  <c r="G21" i="5"/>
  <c r="G25" i="5"/>
  <c r="G27" i="5"/>
  <c r="G28" i="5"/>
  <c r="G29" i="5"/>
  <c r="E31" i="5"/>
  <c r="G32" i="5"/>
  <c r="E35" i="5"/>
  <c r="G36" i="5"/>
  <c r="G37" i="5"/>
  <c r="E38" i="5"/>
  <c r="G40" i="5"/>
  <c r="E41" i="5"/>
  <c r="E43" i="5"/>
  <c r="G47" i="5"/>
  <c r="G48" i="5"/>
  <c r="E49" i="5"/>
  <c r="G50" i="5"/>
  <c r="E51" i="5"/>
  <c r="E52" i="5"/>
  <c r="E53" i="5"/>
  <c r="G54" i="5"/>
  <c r="G55" i="5"/>
  <c r="G56" i="5"/>
  <c r="G57" i="5"/>
  <c r="G59" i="5"/>
  <c r="E60" i="5"/>
  <c r="G61" i="5"/>
  <c r="E62" i="5"/>
  <c r="G63" i="5"/>
  <c r="G64" i="5"/>
  <c r="E65" i="5"/>
  <c r="G68" i="5"/>
  <c r="G69" i="5"/>
  <c r="C19" i="5"/>
  <c r="G603" i="4"/>
  <c r="G604" i="4"/>
  <c r="E606" i="4"/>
  <c r="G607" i="4"/>
  <c r="E608" i="4"/>
  <c r="G610" i="4"/>
  <c r="G612" i="4"/>
  <c r="E613" i="4"/>
  <c r="G614" i="4"/>
  <c r="G615" i="4"/>
  <c r="G618" i="4"/>
  <c r="G619" i="4"/>
  <c r="G620" i="4"/>
  <c r="E621" i="4"/>
  <c r="G624" i="4"/>
  <c r="G626" i="4"/>
  <c r="G627" i="4"/>
  <c r="G628" i="4"/>
  <c r="C601" i="4"/>
  <c r="G367" i="4"/>
  <c r="G368" i="4"/>
  <c r="G369" i="4"/>
  <c r="E373" i="4"/>
  <c r="G375" i="4"/>
  <c r="G377" i="4"/>
  <c r="G378" i="4"/>
  <c r="E379" i="4"/>
  <c r="G381" i="4"/>
  <c r="G382" i="4"/>
  <c r="G385" i="4"/>
  <c r="G386" i="4"/>
  <c r="G389" i="4"/>
  <c r="G390" i="4"/>
  <c r="E391" i="4"/>
  <c r="G393" i="4"/>
  <c r="G397" i="4"/>
  <c r="G398" i="4"/>
  <c r="G399" i="4"/>
  <c r="G401" i="4"/>
  <c r="G403" i="4"/>
  <c r="G405" i="4"/>
  <c r="G406" i="4"/>
  <c r="E407" i="4"/>
  <c r="E409" i="4"/>
  <c r="G410" i="4"/>
  <c r="E411" i="4"/>
  <c r="G413" i="4"/>
  <c r="G414" i="4"/>
  <c r="G415" i="4"/>
  <c r="G417" i="4"/>
  <c r="G419" i="4"/>
  <c r="G422" i="4"/>
  <c r="E423" i="4"/>
  <c r="G425" i="4"/>
  <c r="G427" i="4"/>
  <c r="G429" i="4"/>
  <c r="G430" i="4"/>
  <c r="E431" i="4"/>
  <c r="E433" i="4"/>
  <c r="G435" i="4"/>
  <c r="G437" i="4"/>
  <c r="G440" i="4"/>
  <c r="G441" i="4"/>
  <c r="G442" i="4"/>
  <c r="G445" i="4"/>
  <c r="E447" i="4"/>
  <c r="G449" i="4"/>
  <c r="G451" i="4"/>
  <c r="G453" i="4"/>
  <c r="E455" i="4"/>
  <c r="G457" i="4"/>
  <c r="G458" i="4"/>
  <c r="G459" i="4"/>
  <c r="G460" i="4"/>
  <c r="G461" i="4"/>
  <c r="G462" i="4"/>
  <c r="G464" i="4"/>
  <c r="G465" i="4"/>
  <c r="G466" i="4"/>
  <c r="G467" i="4"/>
  <c r="G469" i="4"/>
  <c r="E470" i="4"/>
  <c r="G471" i="4"/>
  <c r="E473" i="4"/>
  <c r="G474" i="4"/>
  <c r="G475" i="4"/>
  <c r="G477" i="4"/>
  <c r="E478" i="4"/>
  <c r="G479" i="4"/>
  <c r="E481" i="4"/>
  <c r="G482" i="4"/>
  <c r="G483" i="4"/>
  <c r="G484" i="4"/>
  <c r="G485" i="4"/>
  <c r="G487" i="4"/>
  <c r="G489" i="4"/>
  <c r="G490" i="4"/>
  <c r="E491" i="4"/>
  <c r="G493" i="4"/>
  <c r="G495" i="4"/>
  <c r="G497" i="4"/>
  <c r="G498" i="4"/>
  <c r="E499" i="4"/>
  <c r="G501" i="4"/>
  <c r="G503" i="4"/>
  <c r="G505" i="4"/>
  <c r="G507" i="4"/>
  <c r="G508" i="4"/>
  <c r="G509" i="4"/>
  <c r="E510" i="4"/>
  <c r="G511" i="4"/>
  <c r="E513" i="4"/>
  <c r="G514" i="4"/>
  <c r="G515" i="4"/>
  <c r="E517" i="4"/>
  <c r="G519" i="4"/>
  <c r="G520" i="4"/>
  <c r="E521" i="4"/>
  <c r="G523" i="4"/>
  <c r="G524" i="4"/>
  <c r="E526" i="4"/>
  <c r="E527" i="4"/>
  <c r="G528" i="4"/>
  <c r="G529" i="4"/>
  <c r="G530" i="4"/>
  <c r="G531" i="4"/>
  <c r="G535" i="4"/>
  <c r="E536" i="4"/>
  <c r="E537" i="4"/>
  <c r="G539" i="4"/>
  <c r="E541" i="4"/>
  <c r="E542" i="4"/>
  <c r="G543" i="4"/>
  <c r="G544" i="4"/>
  <c r="G545" i="4"/>
  <c r="E546" i="4"/>
  <c r="G547" i="4"/>
  <c r="E549" i="4"/>
  <c r="G550" i="4"/>
  <c r="G551" i="4"/>
  <c r="E552" i="4"/>
  <c r="E553" i="4"/>
  <c r="G554" i="4"/>
  <c r="G555" i="4"/>
  <c r="G557" i="4"/>
  <c r="G558" i="4"/>
  <c r="G559" i="4"/>
  <c r="G560" i="4"/>
  <c r="G561" i="4"/>
  <c r="E563" i="4"/>
  <c r="E565" i="4"/>
  <c r="G566" i="4"/>
  <c r="E567" i="4"/>
  <c r="G568" i="4"/>
  <c r="G569" i="4"/>
  <c r="E570" i="4"/>
  <c r="G571" i="4"/>
  <c r="E572" i="4"/>
  <c r="G573" i="4"/>
  <c r="G574" i="4"/>
  <c r="G577" i="4"/>
  <c r="G578" i="4"/>
  <c r="G579" i="4"/>
  <c r="G580" i="4"/>
  <c r="G581" i="4"/>
  <c r="G583" i="4"/>
  <c r="E584" i="4"/>
  <c r="G586" i="4"/>
  <c r="G587" i="4"/>
  <c r="G588" i="4"/>
  <c r="G589" i="4"/>
  <c r="E590" i="4"/>
  <c r="G591" i="4"/>
  <c r="G592" i="4"/>
  <c r="G594" i="4"/>
  <c r="E595" i="4"/>
  <c r="G363" i="4"/>
  <c r="G183" i="4"/>
  <c r="G185" i="4"/>
  <c r="G186" i="4"/>
  <c r="E187" i="4"/>
  <c r="G188" i="4"/>
  <c r="G189" i="4"/>
  <c r="G191" i="4"/>
  <c r="G192" i="4"/>
  <c r="G193" i="4"/>
  <c r="G195" i="4"/>
  <c r="G196" i="4"/>
  <c r="G197" i="4"/>
  <c r="E199" i="4"/>
  <c r="E200" i="4"/>
  <c r="E201" i="4"/>
  <c r="G202" i="4"/>
  <c r="E203" i="4"/>
  <c r="G204" i="4"/>
  <c r="G205" i="4"/>
  <c r="G207" i="4"/>
  <c r="G208" i="4"/>
  <c r="G209" i="4"/>
  <c r="G211" i="4"/>
  <c r="G212" i="4"/>
  <c r="G213" i="4"/>
  <c r="G214" i="4"/>
  <c r="G216" i="4"/>
  <c r="E217" i="4"/>
  <c r="G218" i="4"/>
  <c r="G219" i="4"/>
  <c r="G220" i="4"/>
  <c r="G221" i="4"/>
  <c r="G223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E244" i="4"/>
  <c r="E245" i="4"/>
  <c r="G246" i="4"/>
  <c r="G247" i="4"/>
  <c r="G248" i="4"/>
  <c r="G249" i="4"/>
  <c r="G250" i="4"/>
  <c r="G251" i="4"/>
  <c r="E252" i="4"/>
  <c r="G253" i="4"/>
  <c r="G254" i="4"/>
  <c r="G255" i="4"/>
  <c r="G256" i="4"/>
  <c r="E257" i="4"/>
  <c r="G258" i="4"/>
  <c r="G259" i="4"/>
  <c r="G260" i="4"/>
  <c r="G261" i="4"/>
  <c r="G263" i="4"/>
  <c r="E264" i="4"/>
  <c r="G266" i="4"/>
  <c r="E267" i="4"/>
  <c r="G268" i="4"/>
  <c r="G270" i="4"/>
  <c r="G271" i="4"/>
  <c r="G272" i="4"/>
  <c r="E273" i="4"/>
  <c r="G274" i="4"/>
  <c r="G275" i="4"/>
  <c r="G276" i="4"/>
  <c r="G278" i="4"/>
  <c r="E279" i="4"/>
  <c r="G280" i="4"/>
  <c r="G281" i="4"/>
  <c r="G282" i="4"/>
  <c r="E283" i="4"/>
  <c r="E284" i="4"/>
  <c r="G285" i="4"/>
  <c r="G286" i="4"/>
  <c r="G287" i="4"/>
  <c r="G288" i="4"/>
  <c r="E289" i="4"/>
  <c r="G290" i="4"/>
  <c r="E291" i="4"/>
  <c r="G292" i="4"/>
  <c r="G293" i="4"/>
  <c r="G294" i="4"/>
  <c r="G295" i="4"/>
  <c r="E296" i="4"/>
  <c r="G298" i="4"/>
  <c r="G299" i="4"/>
  <c r="G300" i="4"/>
  <c r="E301" i="4"/>
  <c r="G302" i="4"/>
  <c r="E304" i="4"/>
  <c r="G305" i="4"/>
  <c r="G306" i="4"/>
  <c r="G307" i="4"/>
  <c r="E308" i="4"/>
  <c r="E309" i="4"/>
  <c r="G310" i="4"/>
  <c r="G311" i="4"/>
  <c r="G312" i="4"/>
  <c r="G313" i="4"/>
  <c r="G314" i="4"/>
  <c r="E315" i="4"/>
  <c r="G317" i="4"/>
  <c r="G318" i="4"/>
  <c r="G319" i="4"/>
  <c r="G320" i="4"/>
  <c r="E321" i="4"/>
  <c r="G322" i="4"/>
  <c r="E323" i="4"/>
  <c r="G324" i="4"/>
  <c r="G325" i="4"/>
  <c r="E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E341" i="4"/>
  <c r="E342" i="4"/>
  <c r="E343" i="4"/>
  <c r="E344" i="4"/>
  <c r="G345" i="4"/>
  <c r="G346" i="4"/>
  <c r="E347" i="4"/>
  <c r="G348" i="4"/>
  <c r="E349" i="4"/>
  <c r="G350" i="4"/>
  <c r="E351" i="4"/>
  <c r="E352" i="4"/>
  <c r="E353" i="4"/>
  <c r="G354" i="4"/>
  <c r="E355" i="4"/>
  <c r="G356" i="4"/>
  <c r="G182" i="4"/>
  <c r="G79" i="4"/>
  <c r="G80" i="4"/>
  <c r="G81" i="4"/>
  <c r="G83" i="4"/>
  <c r="E84" i="4"/>
  <c r="G85" i="4"/>
  <c r="G87" i="4"/>
  <c r="G88" i="4"/>
  <c r="G89" i="4"/>
  <c r="G91" i="4"/>
  <c r="G92" i="4"/>
  <c r="G93" i="4"/>
  <c r="G94" i="4"/>
  <c r="G95" i="4"/>
  <c r="E96" i="4"/>
  <c r="G98" i="4"/>
  <c r="G99" i="4"/>
  <c r="G100" i="4"/>
  <c r="G101" i="4"/>
  <c r="E102" i="4"/>
  <c r="E103" i="4"/>
  <c r="E104" i="4"/>
  <c r="G106" i="4"/>
  <c r="E107" i="4"/>
  <c r="E108" i="4"/>
  <c r="G109" i="4"/>
  <c r="G110" i="4"/>
  <c r="G111" i="4"/>
  <c r="G112" i="4"/>
  <c r="G113" i="4"/>
  <c r="G115" i="4"/>
  <c r="G116" i="4"/>
  <c r="G117" i="4"/>
  <c r="G118" i="4"/>
  <c r="E119" i="4"/>
  <c r="G120" i="4"/>
  <c r="G121" i="4"/>
  <c r="G123" i="4"/>
  <c r="G124" i="4"/>
  <c r="G125" i="4"/>
  <c r="E127" i="4"/>
  <c r="G128" i="4"/>
  <c r="G129" i="4"/>
  <c r="G130" i="4"/>
  <c r="G131" i="4"/>
  <c r="G132" i="4"/>
  <c r="E133" i="4"/>
  <c r="G134" i="4"/>
  <c r="E135" i="4"/>
  <c r="G136" i="4"/>
  <c r="G137" i="4"/>
  <c r="G138" i="4"/>
  <c r="G139" i="4"/>
  <c r="G140" i="4"/>
  <c r="G141" i="4"/>
  <c r="G142" i="4"/>
  <c r="G143" i="4"/>
  <c r="G145" i="4"/>
  <c r="G147" i="4"/>
  <c r="E148" i="4"/>
  <c r="G149" i="4"/>
  <c r="G151" i="4"/>
  <c r="G153" i="4"/>
  <c r="G155" i="4"/>
  <c r="G156" i="4"/>
  <c r="G157" i="4"/>
  <c r="G158" i="4"/>
  <c r="E159" i="4"/>
  <c r="E160" i="4"/>
  <c r="G161" i="4"/>
  <c r="G163" i="4"/>
  <c r="E167" i="4"/>
  <c r="G168" i="4"/>
  <c r="E169" i="4"/>
  <c r="G170" i="4"/>
  <c r="E171" i="4"/>
  <c r="G172" i="4"/>
  <c r="G173" i="4"/>
  <c r="E175" i="4"/>
  <c r="G77" i="4"/>
  <c r="G21" i="4"/>
  <c r="G23" i="4"/>
  <c r="G24" i="4"/>
  <c r="G25" i="4"/>
  <c r="G28" i="4"/>
  <c r="E29" i="4"/>
  <c r="E31" i="4"/>
  <c r="E32" i="4"/>
  <c r="E33" i="4"/>
  <c r="G35" i="4"/>
  <c r="E36" i="4"/>
  <c r="E37" i="4"/>
  <c r="G38" i="4"/>
  <c r="G39" i="4"/>
  <c r="G40" i="4"/>
  <c r="G43" i="4"/>
  <c r="G44" i="4"/>
  <c r="E45" i="4"/>
  <c r="G47" i="4"/>
  <c r="E48" i="4"/>
  <c r="G49" i="4"/>
  <c r="E51" i="4"/>
  <c r="G52" i="4"/>
  <c r="E53" i="4"/>
  <c r="E55" i="4"/>
  <c r="G56" i="4"/>
  <c r="E57" i="4"/>
  <c r="G58" i="4"/>
  <c r="G59" i="4"/>
  <c r="G60" i="4"/>
  <c r="G61" i="4"/>
  <c r="G63" i="4"/>
  <c r="G64" i="4"/>
  <c r="G65" i="4"/>
  <c r="G67" i="4"/>
  <c r="G68" i="4"/>
  <c r="E69" i="4"/>
  <c r="G70" i="4"/>
  <c r="E20" i="4"/>
  <c r="G603" i="3"/>
  <c r="G604" i="3"/>
  <c r="G607" i="3"/>
  <c r="G608" i="3"/>
  <c r="G610" i="3"/>
  <c r="G611" i="3"/>
  <c r="G612" i="3"/>
  <c r="G614" i="3"/>
  <c r="G615" i="3"/>
  <c r="G616" i="3"/>
  <c r="G617" i="3"/>
  <c r="G618" i="3"/>
  <c r="G619" i="3"/>
  <c r="G620" i="3"/>
  <c r="G622" i="3"/>
  <c r="E623" i="3"/>
  <c r="G624" i="3"/>
  <c r="G626" i="3"/>
  <c r="G627" i="3"/>
  <c r="G628" i="3"/>
  <c r="G629" i="3"/>
  <c r="G602" i="3"/>
  <c r="G364" i="3"/>
  <c r="G365" i="3"/>
  <c r="G367" i="3"/>
  <c r="G368" i="3"/>
  <c r="G369" i="3"/>
  <c r="G370" i="3"/>
  <c r="G371" i="3"/>
  <c r="G372" i="3"/>
  <c r="E373" i="3"/>
  <c r="G375" i="3"/>
  <c r="G376" i="3"/>
  <c r="G377" i="3"/>
  <c r="G378" i="3"/>
  <c r="G379" i="3"/>
  <c r="G380" i="3"/>
  <c r="E381" i="3"/>
  <c r="G382" i="3"/>
  <c r="G383" i="3"/>
  <c r="G385" i="3"/>
  <c r="G386" i="3"/>
  <c r="G387" i="3"/>
  <c r="E388" i="3"/>
  <c r="G389" i="3"/>
  <c r="E390" i="3"/>
  <c r="G391" i="3"/>
  <c r="G392" i="3"/>
  <c r="G393" i="3"/>
  <c r="G394" i="3"/>
  <c r="G395" i="3"/>
  <c r="G396" i="3"/>
  <c r="G397" i="3"/>
  <c r="G398" i="3"/>
  <c r="G399" i="3"/>
  <c r="G400" i="3"/>
  <c r="G401" i="3"/>
  <c r="G403" i="3"/>
  <c r="G404" i="3"/>
  <c r="G405" i="3"/>
  <c r="E406" i="3"/>
  <c r="G407" i="3"/>
  <c r="G408" i="3"/>
  <c r="G410" i="3"/>
  <c r="G411" i="3"/>
  <c r="E412" i="3"/>
  <c r="G413" i="3"/>
  <c r="G414" i="3"/>
  <c r="G415" i="3"/>
  <c r="G416" i="3"/>
  <c r="G417" i="3"/>
  <c r="G418" i="3"/>
  <c r="G419" i="3"/>
  <c r="E420" i="3"/>
  <c r="G421" i="3"/>
  <c r="G422" i="3"/>
  <c r="G423" i="3"/>
  <c r="G424" i="3"/>
  <c r="G425" i="3"/>
  <c r="G426" i="3"/>
  <c r="G427" i="3"/>
  <c r="G428" i="3"/>
  <c r="G429" i="3"/>
  <c r="E431" i="3"/>
  <c r="G432" i="3"/>
  <c r="G433" i="3"/>
  <c r="E435" i="3"/>
  <c r="G436" i="3"/>
  <c r="G437" i="3"/>
  <c r="G439" i="3"/>
  <c r="G440" i="3"/>
  <c r="G441" i="3"/>
  <c r="G442" i="3"/>
  <c r="G443" i="3"/>
  <c r="E444" i="3"/>
  <c r="G445" i="3"/>
  <c r="G446" i="3"/>
  <c r="G447" i="3"/>
  <c r="G448" i="3"/>
  <c r="E449" i="3"/>
  <c r="G451" i="3"/>
  <c r="G452" i="3"/>
  <c r="G453" i="3"/>
  <c r="E454" i="3"/>
  <c r="G455" i="3"/>
  <c r="E456" i="3"/>
  <c r="G457" i="3"/>
  <c r="G458" i="3"/>
  <c r="G459" i="3"/>
  <c r="G460" i="3"/>
  <c r="G461" i="3"/>
  <c r="G462" i="3"/>
  <c r="G463" i="3"/>
  <c r="G464" i="3"/>
  <c r="E465" i="3"/>
  <c r="E466" i="3"/>
  <c r="G467" i="3"/>
  <c r="G468" i="3"/>
  <c r="G469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E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E538" i="3"/>
  <c r="E539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2" i="3"/>
  <c r="G563" i="3"/>
  <c r="G564" i="3"/>
  <c r="E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363" i="3"/>
  <c r="G183" i="3"/>
  <c r="G184" i="3"/>
  <c r="G185" i="3"/>
  <c r="G187" i="3"/>
  <c r="G188" i="3"/>
  <c r="G189" i="3"/>
  <c r="G190" i="3"/>
  <c r="G191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E205" i="3"/>
  <c r="G206" i="3"/>
  <c r="G207" i="3"/>
  <c r="G208" i="3"/>
  <c r="G209" i="3"/>
  <c r="E210" i="3"/>
  <c r="G211" i="3"/>
  <c r="G212" i="3"/>
  <c r="G213" i="3"/>
  <c r="G214" i="3"/>
  <c r="G215" i="3"/>
  <c r="G216" i="3"/>
  <c r="G217" i="3"/>
  <c r="G218" i="3"/>
  <c r="G219" i="3"/>
  <c r="G220" i="3"/>
  <c r="E221" i="3"/>
  <c r="G222" i="3"/>
  <c r="G223" i="3"/>
  <c r="G224" i="3"/>
  <c r="G225" i="3"/>
  <c r="G227" i="3"/>
  <c r="G228" i="3"/>
  <c r="E229" i="3"/>
  <c r="E230" i="3"/>
  <c r="G231" i="3"/>
  <c r="G232" i="3"/>
  <c r="G233" i="3"/>
  <c r="G234" i="3"/>
  <c r="G235" i="3"/>
  <c r="G236" i="3"/>
  <c r="G237" i="3"/>
  <c r="G238" i="3"/>
  <c r="E240" i="3"/>
  <c r="G241" i="3"/>
  <c r="G242" i="3"/>
  <c r="G244" i="3"/>
  <c r="G245" i="3"/>
  <c r="G246" i="3"/>
  <c r="G247" i="3"/>
  <c r="G248" i="3"/>
  <c r="G249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E275" i="3"/>
  <c r="G276" i="3"/>
  <c r="G277" i="3"/>
  <c r="G278" i="3"/>
  <c r="G279" i="3"/>
  <c r="G280" i="3"/>
  <c r="G281" i="3"/>
  <c r="G282" i="3"/>
  <c r="G283" i="3"/>
  <c r="G285" i="3"/>
  <c r="G286" i="3"/>
  <c r="G287" i="3"/>
  <c r="G288" i="3"/>
  <c r="E289" i="3"/>
  <c r="G290" i="3"/>
  <c r="G291" i="3"/>
  <c r="G292" i="3"/>
  <c r="G293" i="3"/>
  <c r="E294" i="3"/>
  <c r="E295" i="3"/>
  <c r="E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E310" i="3"/>
  <c r="G311" i="3"/>
  <c r="E312" i="3"/>
  <c r="G313" i="3"/>
  <c r="G314" i="3"/>
  <c r="G315" i="3"/>
  <c r="G316" i="3"/>
  <c r="G317" i="3"/>
  <c r="G318" i="3"/>
  <c r="G319" i="3"/>
  <c r="G320" i="3"/>
  <c r="G321" i="3"/>
  <c r="G322" i="3"/>
  <c r="E323" i="3"/>
  <c r="G324" i="3"/>
  <c r="G325" i="3"/>
  <c r="G326" i="3"/>
  <c r="G327" i="3"/>
  <c r="G328" i="3"/>
  <c r="G329" i="3"/>
  <c r="G330" i="3"/>
  <c r="G331" i="3"/>
  <c r="G332" i="3"/>
  <c r="G333" i="3"/>
  <c r="G335" i="3"/>
  <c r="G336" i="3"/>
  <c r="G337" i="3"/>
  <c r="G338" i="3"/>
  <c r="G339" i="3"/>
  <c r="G340" i="3"/>
  <c r="G341" i="3"/>
  <c r="E342" i="3"/>
  <c r="G344" i="3"/>
  <c r="G345" i="3"/>
  <c r="G346" i="3"/>
  <c r="G347" i="3"/>
  <c r="G348" i="3"/>
  <c r="G349" i="3"/>
  <c r="G350" i="3"/>
  <c r="G351" i="3"/>
  <c r="G352" i="3"/>
  <c r="G353" i="3"/>
  <c r="G354" i="3"/>
  <c r="G356" i="3"/>
  <c r="G182" i="3"/>
  <c r="G78" i="3"/>
  <c r="G79" i="3"/>
  <c r="G80" i="3"/>
  <c r="G81" i="3"/>
  <c r="G82" i="3"/>
  <c r="G83" i="3"/>
  <c r="E84" i="3"/>
  <c r="G85" i="3"/>
  <c r="G87" i="3"/>
  <c r="G88" i="3"/>
  <c r="G89" i="3"/>
  <c r="G90" i="3"/>
  <c r="E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E112" i="3"/>
  <c r="G113" i="3"/>
  <c r="E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E152" i="3"/>
  <c r="G153" i="3"/>
  <c r="G154" i="3"/>
  <c r="G155" i="3"/>
  <c r="G156" i="3"/>
  <c r="G157" i="3"/>
  <c r="G158" i="3"/>
  <c r="G159" i="3"/>
  <c r="G161" i="3"/>
  <c r="G162" i="3"/>
  <c r="G163" i="3"/>
  <c r="G164" i="3"/>
  <c r="G165" i="3"/>
  <c r="E166" i="3"/>
  <c r="G167" i="3"/>
  <c r="G168" i="3"/>
  <c r="G169" i="3"/>
  <c r="G170" i="3"/>
  <c r="G171" i="3"/>
  <c r="G172" i="3"/>
  <c r="G173" i="3"/>
  <c r="G174" i="3"/>
  <c r="E175" i="3"/>
  <c r="G77" i="3"/>
  <c r="G21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E55" i="3"/>
  <c r="G57" i="3"/>
  <c r="E58" i="3"/>
  <c r="G59" i="3"/>
  <c r="E60" i="3"/>
  <c r="G61" i="3"/>
  <c r="G62" i="3"/>
  <c r="G63" i="3"/>
  <c r="G64" i="3"/>
  <c r="G65" i="3"/>
  <c r="G67" i="3"/>
  <c r="G68" i="3"/>
  <c r="G69" i="3"/>
  <c r="G70" i="3"/>
  <c r="G603" i="2"/>
  <c r="G604" i="2"/>
  <c r="G605" i="2"/>
  <c r="G607" i="2"/>
  <c r="E608" i="2"/>
  <c r="G609" i="2"/>
  <c r="G610" i="2"/>
  <c r="G611" i="2"/>
  <c r="E614" i="2"/>
  <c r="G615" i="2"/>
  <c r="G616" i="2"/>
  <c r="E617" i="2"/>
  <c r="E618" i="2"/>
  <c r="G619" i="2"/>
  <c r="G620" i="2"/>
  <c r="G621" i="2"/>
  <c r="E622" i="2"/>
  <c r="G624" i="2"/>
  <c r="G626" i="2"/>
  <c r="G628" i="2"/>
  <c r="G629" i="2"/>
  <c r="E606" i="2"/>
  <c r="G364" i="2"/>
  <c r="G365" i="2"/>
  <c r="E366" i="2"/>
  <c r="G367" i="2"/>
  <c r="G368" i="2"/>
  <c r="G369" i="2"/>
  <c r="G370" i="2"/>
  <c r="E372" i="2"/>
  <c r="E373" i="2"/>
  <c r="G374" i="2"/>
  <c r="G376" i="2"/>
  <c r="G377" i="2"/>
  <c r="G378" i="2"/>
  <c r="G379" i="2"/>
  <c r="G380" i="2"/>
  <c r="G381" i="2"/>
  <c r="G382" i="2"/>
  <c r="G383" i="2"/>
  <c r="E384" i="2"/>
  <c r="G385" i="2"/>
  <c r="G386" i="2"/>
  <c r="G388" i="2"/>
  <c r="G389" i="2"/>
  <c r="E390" i="2"/>
  <c r="G391" i="2"/>
  <c r="G392" i="2"/>
  <c r="G393" i="2"/>
  <c r="E394" i="2"/>
  <c r="G395" i="2"/>
  <c r="G396" i="2"/>
  <c r="G397" i="2"/>
  <c r="E398" i="2"/>
  <c r="E400" i="2"/>
  <c r="G401" i="2"/>
  <c r="E402" i="2"/>
  <c r="G404" i="2"/>
  <c r="G405" i="2"/>
  <c r="E406" i="2"/>
  <c r="G408" i="2"/>
  <c r="G409" i="2"/>
  <c r="G410" i="2"/>
  <c r="G412" i="2"/>
  <c r="G413" i="2"/>
  <c r="G414" i="2"/>
  <c r="G415" i="2"/>
  <c r="G416" i="2"/>
  <c r="G417" i="2"/>
  <c r="G418" i="2"/>
  <c r="G419" i="2"/>
  <c r="E420" i="2"/>
  <c r="G421" i="2"/>
  <c r="E422" i="2"/>
  <c r="G423" i="2"/>
  <c r="G424" i="2"/>
  <c r="G425" i="2"/>
  <c r="G426" i="2"/>
  <c r="G427" i="2"/>
  <c r="G428" i="2"/>
  <c r="G429" i="2"/>
  <c r="E430" i="2"/>
  <c r="G431" i="2"/>
  <c r="E432" i="2"/>
  <c r="G434" i="2"/>
  <c r="G436" i="2"/>
  <c r="G437" i="2"/>
  <c r="G438" i="2"/>
  <c r="E439" i="2"/>
  <c r="E440" i="2"/>
  <c r="G441" i="2"/>
  <c r="E442" i="2"/>
  <c r="E443" i="2"/>
  <c r="E444" i="2"/>
  <c r="G445" i="2"/>
  <c r="E446" i="2"/>
  <c r="G448" i="2"/>
  <c r="G449" i="2"/>
  <c r="E450" i="2"/>
  <c r="G451" i="2"/>
  <c r="E452" i="2"/>
  <c r="E453" i="2"/>
  <c r="G454" i="2"/>
  <c r="E456" i="2"/>
  <c r="G457" i="2"/>
  <c r="E458" i="2"/>
  <c r="G460" i="2"/>
  <c r="E461" i="2"/>
  <c r="E462" i="2"/>
  <c r="G463" i="2"/>
  <c r="G464" i="2"/>
  <c r="E465" i="2"/>
  <c r="E466" i="2"/>
  <c r="G467" i="2"/>
  <c r="E468" i="2"/>
  <c r="G469" i="2"/>
  <c r="G470" i="2"/>
  <c r="G471" i="2"/>
  <c r="E472" i="2"/>
  <c r="G473" i="2"/>
  <c r="G474" i="2"/>
  <c r="E476" i="2"/>
  <c r="E477" i="2"/>
  <c r="G478" i="2"/>
  <c r="G479" i="2"/>
  <c r="E480" i="2"/>
  <c r="E481" i="2"/>
  <c r="E482" i="2"/>
  <c r="G484" i="2"/>
  <c r="G485" i="2"/>
  <c r="E486" i="2"/>
  <c r="G487" i="2"/>
  <c r="G488" i="2"/>
  <c r="E489" i="2"/>
  <c r="G490" i="2"/>
  <c r="G491" i="2"/>
  <c r="E492" i="2"/>
  <c r="G493" i="2"/>
  <c r="G494" i="2"/>
  <c r="E495" i="2"/>
  <c r="G496" i="2"/>
  <c r="E497" i="2"/>
  <c r="E498" i="2"/>
  <c r="G499" i="2"/>
  <c r="E500" i="2"/>
  <c r="G501" i="2"/>
  <c r="G502" i="2"/>
  <c r="E503" i="2"/>
  <c r="G504" i="2"/>
  <c r="G505" i="2"/>
  <c r="G506" i="2"/>
  <c r="G507" i="2"/>
  <c r="E508" i="2"/>
  <c r="G509" i="2"/>
  <c r="E510" i="2"/>
  <c r="G512" i="2"/>
  <c r="E513" i="2"/>
  <c r="E514" i="2"/>
  <c r="G515" i="2"/>
  <c r="E516" i="2"/>
  <c r="G517" i="2"/>
  <c r="E518" i="2"/>
  <c r="E520" i="2"/>
  <c r="G521" i="2"/>
  <c r="G522" i="2"/>
  <c r="G523" i="2"/>
  <c r="G524" i="2"/>
  <c r="E525" i="2"/>
  <c r="E526" i="2"/>
  <c r="E528" i="2"/>
  <c r="E529" i="2"/>
  <c r="G530" i="2"/>
  <c r="E532" i="2"/>
  <c r="E533" i="2"/>
  <c r="E534" i="2"/>
  <c r="E536" i="2"/>
  <c r="G537" i="2"/>
  <c r="G538" i="2"/>
  <c r="G539" i="2"/>
  <c r="E540" i="2"/>
  <c r="E541" i="2"/>
  <c r="E542" i="2"/>
  <c r="E544" i="2"/>
  <c r="G545" i="2"/>
  <c r="G546" i="2"/>
  <c r="G547" i="2"/>
  <c r="E548" i="2"/>
  <c r="E549" i="2"/>
  <c r="E550" i="2"/>
  <c r="E552" i="2"/>
  <c r="G553" i="2"/>
  <c r="E554" i="2"/>
  <c r="G555" i="2"/>
  <c r="E556" i="2"/>
  <c r="G557" i="2"/>
  <c r="G558" i="2"/>
  <c r="E560" i="2"/>
  <c r="G562" i="2"/>
  <c r="E563" i="2"/>
  <c r="E564" i="2"/>
  <c r="E565" i="2"/>
  <c r="G566" i="2"/>
  <c r="G567" i="2"/>
  <c r="E568" i="2"/>
  <c r="E569" i="2"/>
  <c r="G570" i="2"/>
  <c r="G572" i="2"/>
  <c r="G573" i="2"/>
  <c r="G575" i="2"/>
  <c r="G576" i="2"/>
  <c r="E577" i="2"/>
  <c r="E578" i="2"/>
  <c r="G579" i="2"/>
  <c r="G580" i="2"/>
  <c r="G581" i="2"/>
  <c r="G582" i="2"/>
  <c r="G583" i="2"/>
  <c r="G584" i="2"/>
  <c r="G585" i="2"/>
  <c r="G586" i="2"/>
  <c r="G588" i="2"/>
  <c r="E589" i="2"/>
  <c r="G590" i="2"/>
  <c r="G591" i="2"/>
  <c r="G592" i="2"/>
  <c r="E593" i="2"/>
  <c r="E594" i="2"/>
  <c r="G363" i="2"/>
  <c r="G183" i="2"/>
  <c r="G184" i="2"/>
  <c r="G185" i="2"/>
  <c r="G186" i="2"/>
  <c r="E187" i="2"/>
  <c r="G188" i="2"/>
  <c r="G189" i="2"/>
  <c r="G190" i="2"/>
  <c r="G191" i="2"/>
  <c r="E192" i="2"/>
  <c r="G193" i="2"/>
  <c r="G194" i="2"/>
  <c r="G195" i="2"/>
  <c r="G196" i="2"/>
  <c r="G197" i="2"/>
  <c r="E198" i="2"/>
  <c r="G200" i="2"/>
  <c r="E201" i="2"/>
  <c r="G202" i="2"/>
  <c r="G203" i="2"/>
  <c r="G204" i="2"/>
  <c r="E205" i="2"/>
  <c r="G206" i="2"/>
  <c r="G207" i="2"/>
  <c r="G208" i="2"/>
  <c r="G209" i="2"/>
  <c r="G210" i="2"/>
  <c r="G211" i="2"/>
  <c r="G212" i="2"/>
  <c r="G213" i="2"/>
  <c r="G214" i="2"/>
  <c r="E215" i="2"/>
  <c r="E216" i="2"/>
  <c r="G217" i="2"/>
  <c r="G218" i="2"/>
  <c r="G219" i="2"/>
  <c r="G220" i="2"/>
  <c r="E221" i="2"/>
  <c r="G222" i="2"/>
  <c r="G223" i="2"/>
  <c r="E224" i="2"/>
  <c r="G225" i="2"/>
  <c r="G226" i="2"/>
  <c r="E227" i="2"/>
  <c r="G229" i="2"/>
  <c r="G230" i="2"/>
  <c r="G231" i="2"/>
  <c r="E232" i="2"/>
  <c r="G233" i="2"/>
  <c r="G234" i="2"/>
  <c r="G235" i="2"/>
  <c r="E236" i="2"/>
  <c r="G237" i="2"/>
  <c r="G238" i="2"/>
  <c r="G240" i="2"/>
  <c r="G241" i="2"/>
  <c r="G242" i="2"/>
  <c r="G243" i="2"/>
  <c r="G244" i="2"/>
  <c r="E245" i="2"/>
  <c r="G246" i="2"/>
  <c r="E247" i="2"/>
  <c r="G248" i="2"/>
  <c r="G250" i="2"/>
  <c r="G251" i="2"/>
  <c r="G253" i="2"/>
  <c r="E254" i="2"/>
  <c r="E255" i="2"/>
  <c r="G256" i="2"/>
  <c r="G257" i="2"/>
  <c r="G258" i="2"/>
  <c r="E259" i="2"/>
  <c r="E260" i="2"/>
  <c r="E261" i="2"/>
  <c r="G262" i="2"/>
  <c r="G263" i="2"/>
  <c r="E264" i="2"/>
  <c r="G265" i="2"/>
  <c r="G266" i="2"/>
  <c r="G268" i="2"/>
  <c r="G269" i="2"/>
  <c r="G270" i="2"/>
  <c r="G271" i="2"/>
  <c r="E272" i="2"/>
  <c r="E273" i="2"/>
  <c r="G274" i="2"/>
  <c r="G275" i="2"/>
  <c r="E276" i="2"/>
  <c r="G277" i="2"/>
  <c r="G278" i="2"/>
  <c r="E279" i="2"/>
  <c r="G280" i="2"/>
  <c r="E281" i="2"/>
  <c r="G282" i="2"/>
  <c r="G283" i="2"/>
  <c r="G285" i="2"/>
  <c r="G286" i="2"/>
  <c r="G287" i="2"/>
  <c r="E288" i="2"/>
  <c r="E289" i="2"/>
  <c r="G290" i="2"/>
  <c r="G291" i="2"/>
  <c r="G292" i="2"/>
  <c r="G293" i="2"/>
  <c r="G294" i="2"/>
  <c r="E295" i="2"/>
  <c r="E297" i="2"/>
  <c r="G298" i="2"/>
  <c r="G299" i="2"/>
  <c r="G300" i="2"/>
  <c r="G301" i="2"/>
  <c r="G302" i="2"/>
  <c r="G303" i="2"/>
  <c r="G304" i="2"/>
  <c r="G306" i="2"/>
  <c r="E307" i="2"/>
  <c r="E309" i="2"/>
  <c r="G310" i="2"/>
  <c r="G311" i="2"/>
  <c r="G312" i="2"/>
  <c r="G313" i="2"/>
  <c r="G314" i="2"/>
  <c r="G315" i="2"/>
  <c r="G317" i="2"/>
  <c r="G318" i="2"/>
  <c r="G319" i="2"/>
  <c r="G321" i="2"/>
  <c r="E322" i="2"/>
  <c r="E323" i="2"/>
  <c r="E324" i="2"/>
  <c r="G325" i="2"/>
  <c r="G326" i="2"/>
  <c r="G327" i="2"/>
  <c r="E328" i="2"/>
  <c r="G329" i="2"/>
  <c r="G330" i="2"/>
  <c r="G331" i="2"/>
  <c r="G333" i="2"/>
  <c r="G334" i="2"/>
  <c r="E335" i="2"/>
  <c r="E337" i="2"/>
  <c r="G338" i="2"/>
  <c r="G339" i="2"/>
  <c r="G341" i="2"/>
  <c r="G342" i="2"/>
  <c r="E343" i="2"/>
  <c r="G345" i="2"/>
  <c r="G346" i="2"/>
  <c r="E347" i="2"/>
  <c r="G348" i="2"/>
  <c r="G349" i="2"/>
  <c r="G350" i="2"/>
  <c r="G351" i="2"/>
  <c r="G352" i="2"/>
  <c r="G353" i="2"/>
  <c r="G354" i="2"/>
  <c r="G182" i="2"/>
  <c r="G78" i="2"/>
  <c r="E79" i="2"/>
  <c r="G80" i="2"/>
  <c r="G81" i="2"/>
  <c r="E82" i="2"/>
  <c r="E83" i="2"/>
  <c r="E84" i="2"/>
  <c r="G85" i="2"/>
  <c r="G86" i="2"/>
  <c r="G87" i="2"/>
  <c r="E88" i="2"/>
  <c r="G89" i="2"/>
  <c r="E90" i="2"/>
  <c r="E91" i="2"/>
  <c r="G92" i="2"/>
  <c r="G93" i="2"/>
  <c r="G94" i="2"/>
  <c r="G95" i="2"/>
  <c r="E96" i="2"/>
  <c r="G97" i="2"/>
  <c r="G98" i="2"/>
  <c r="E99" i="2"/>
  <c r="E100" i="2"/>
  <c r="G101" i="2"/>
  <c r="E102" i="2"/>
  <c r="E103" i="2"/>
  <c r="G104" i="2"/>
  <c r="G105" i="2"/>
  <c r="E106" i="2"/>
  <c r="G107" i="2"/>
  <c r="E108" i="2"/>
  <c r="G109" i="2"/>
  <c r="G110" i="2"/>
  <c r="G111" i="2"/>
  <c r="G112" i="2"/>
  <c r="G113" i="2"/>
  <c r="G114" i="2"/>
  <c r="E115" i="2"/>
  <c r="G116" i="2"/>
  <c r="G117" i="2"/>
  <c r="E118" i="2"/>
  <c r="G119" i="2"/>
  <c r="G120" i="2"/>
  <c r="G122" i="2"/>
  <c r="G123" i="2"/>
  <c r="E124" i="2"/>
  <c r="G125" i="2"/>
  <c r="E126" i="2"/>
  <c r="E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E142" i="2"/>
  <c r="G143" i="2"/>
  <c r="E144" i="2"/>
  <c r="G145" i="2"/>
  <c r="G146" i="2"/>
  <c r="E148" i="2"/>
  <c r="G149" i="2"/>
  <c r="G150" i="2"/>
  <c r="G151" i="2"/>
  <c r="E152" i="2"/>
  <c r="G153" i="2"/>
  <c r="G154" i="2"/>
  <c r="E155" i="2"/>
  <c r="G156" i="2"/>
  <c r="G157" i="2"/>
  <c r="E158" i="2"/>
  <c r="E159" i="2"/>
  <c r="G160" i="2"/>
  <c r="G161" i="2"/>
  <c r="G162" i="2"/>
  <c r="G163" i="2"/>
  <c r="G164" i="2"/>
  <c r="G165" i="2"/>
  <c r="G166" i="2"/>
  <c r="G167" i="2"/>
  <c r="E168" i="2"/>
  <c r="G169" i="2"/>
  <c r="E170" i="2"/>
  <c r="E171" i="2"/>
  <c r="G172" i="2"/>
  <c r="G173" i="2"/>
  <c r="G174" i="2"/>
  <c r="E175" i="2"/>
  <c r="G77" i="2"/>
  <c r="E21" i="2"/>
  <c r="G22" i="2"/>
  <c r="G23" i="2"/>
  <c r="G24" i="2"/>
  <c r="E25" i="2"/>
  <c r="E26" i="2"/>
  <c r="G27" i="2"/>
  <c r="E28" i="2"/>
  <c r="G29" i="2"/>
  <c r="G30" i="2"/>
  <c r="E31" i="2"/>
  <c r="E32" i="2"/>
  <c r="E33" i="2"/>
  <c r="E34" i="2"/>
  <c r="E35" i="2"/>
  <c r="E36" i="2"/>
  <c r="E37" i="2"/>
  <c r="E38" i="2"/>
  <c r="G39" i="2"/>
  <c r="G40" i="2"/>
  <c r="G41" i="2"/>
  <c r="E42" i="2"/>
  <c r="E43" i="2"/>
  <c r="G44" i="2"/>
  <c r="E45" i="2"/>
  <c r="E46" i="2"/>
  <c r="G47" i="2"/>
  <c r="G48" i="2"/>
  <c r="G49" i="2"/>
  <c r="E50" i="2"/>
  <c r="E51" i="2"/>
  <c r="G52" i="2"/>
  <c r="G53" i="2"/>
  <c r="G54" i="2"/>
  <c r="E55" i="2"/>
  <c r="E56" i="2"/>
  <c r="E57" i="2"/>
  <c r="G58" i="2"/>
  <c r="G59" i="2"/>
  <c r="G60" i="2"/>
  <c r="E61" i="2"/>
  <c r="G62" i="2"/>
  <c r="E63" i="2"/>
  <c r="E64" i="2"/>
  <c r="E65" i="2"/>
  <c r="E66" i="2"/>
  <c r="G67" i="2"/>
  <c r="G68" i="2"/>
  <c r="G69" i="2"/>
  <c r="G70" i="2"/>
  <c r="C601" i="1"/>
  <c r="G610" i="1"/>
  <c r="G614" i="1"/>
  <c r="G618" i="1"/>
  <c r="G622" i="1"/>
  <c r="G626" i="1"/>
  <c r="G254" i="1"/>
  <c r="G262" i="1"/>
  <c r="G266" i="1"/>
  <c r="G274" i="1"/>
  <c r="G278" i="1"/>
  <c r="E282" i="1"/>
  <c r="G286" i="1"/>
  <c r="G294" i="1"/>
  <c r="G310" i="1"/>
  <c r="G326" i="1"/>
  <c r="G342" i="1"/>
  <c r="G346" i="1"/>
  <c r="G350" i="1"/>
  <c r="G354" i="1"/>
  <c r="G153" i="1"/>
  <c r="G157" i="1"/>
  <c r="G161" i="1"/>
  <c r="G165" i="1"/>
  <c r="G169" i="1"/>
  <c r="G173" i="1"/>
  <c r="G64" i="1"/>
  <c r="G68" i="1"/>
  <c r="G622" i="15"/>
  <c r="F626" i="15"/>
  <c r="G495" i="15"/>
  <c r="G515" i="15"/>
  <c r="F523" i="15"/>
  <c r="F527" i="15"/>
  <c r="G535" i="15"/>
  <c r="G551" i="15"/>
  <c r="G571" i="15"/>
  <c r="G587" i="15"/>
  <c r="F591" i="15"/>
  <c r="F595" i="15"/>
  <c r="F266" i="15"/>
  <c r="G282" i="15"/>
  <c r="F290" i="15"/>
  <c r="F310" i="15"/>
  <c r="G318" i="15"/>
  <c r="F322" i="15"/>
  <c r="G334" i="15"/>
  <c r="F338" i="15"/>
  <c r="G350" i="15"/>
  <c r="G97" i="15"/>
  <c r="G121" i="15"/>
  <c r="F129" i="15"/>
  <c r="G149" i="15"/>
  <c r="G165" i="15"/>
  <c r="F173" i="15"/>
  <c r="G24" i="15"/>
  <c r="F28" i="15"/>
  <c r="F40" i="15"/>
  <c r="F44" i="15"/>
  <c r="F48" i="15"/>
  <c r="G56" i="15"/>
  <c r="F614" i="14"/>
  <c r="F618" i="14"/>
  <c r="G622" i="14"/>
  <c r="G379" i="14"/>
  <c r="G395" i="14"/>
  <c r="F403" i="14"/>
  <c r="G411" i="14"/>
  <c r="F423" i="14"/>
  <c r="F431" i="14"/>
  <c r="F435" i="14"/>
  <c r="F447" i="14"/>
  <c r="F451" i="14"/>
  <c r="F455" i="14"/>
  <c r="F459" i="14"/>
  <c r="F463" i="14"/>
  <c r="F467" i="14"/>
  <c r="F471" i="14"/>
  <c r="G479" i="14"/>
  <c r="G495" i="14"/>
  <c r="F507" i="14"/>
  <c r="G511" i="14"/>
  <c r="G527" i="14"/>
  <c r="G543" i="14"/>
  <c r="G559" i="14"/>
  <c r="F575" i="14"/>
  <c r="F583" i="14"/>
  <c r="F587" i="14"/>
  <c r="F591" i="14"/>
  <c r="F595" i="14"/>
  <c r="G198" i="14"/>
  <c r="F202" i="14"/>
  <c r="F206" i="14"/>
  <c r="F210" i="14"/>
  <c r="G214" i="14"/>
  <c r="F218" i="14"/>
  <c r="G230" i="14"/>
  <c r="F238" i="14"/>
  <c r="F242" i="14"/>
  <c r="F246" i="14"/>
  <c r="F250" i="14"/>
  <c r="G256" i="14"/>
  <c r="G258" i="14"/>
  <c r="F260" i="14"/>
  <c r="F262" i="14"/>
  <c r="F264" i="14"/>
  <c r="F266" i="14"/>
  <c r="F268" i="14"/>
  <c r="F270" i="14"/>
  <c r="F272" i="14"/>
  <c r="F274" i="14"/>
  <c r="F276" i="14"/>
  <c r="F278" i="14"/>
  <c r="F280" i="14"/>
  <c r="F282" i="14"/>
  <c r="F284" i="14"/>
  <c r="F288" i="14"/>
  <c r="F290" i="14"/>
  <c r="G292" i="14"/>
  <c r="G296" i="14"/>
  <c r="G300" i="14"/>
  <c r="G304" i="14"/>
  <c r="G308" i="14"/>
  <c r="F312" i="14"/>
  <c r="F314" i="14"/>
  <c r="F316" i="14"/>
  <c r="F318" i="14"/>
  <c r="F320" i="14"/>
  <c r="F322" i="14"/>
  <c r="F324" i="14"/>
  <c r="G328" i="14"/>
  <c r="F332" i="14"/>
  <c r="F334" i="14"/>
  <c r="F336" i="14"/>
  <c r="F338" i="14"/>
  <c r="F342" i="14"/>
  <c r="F344" i="14"/>
  <c r="F346" i="14"/>
  <c r="F348" i="14"/>
  <c r="F350" i="14"/>
  <c r="F352" i="14"/>
  <c r="F354" i="14"/>
  <c r="F356" i="14"/>
  <c r="F93" i="14"/>
  <c r="F109" i="14"/>
  <c r="G125" i="14"/>
  <c r="F145" i="14"/>
  <c r="F149" i="14"/>
  <c r="G161" i="14"/>
  <c r="G36" i="14"/>
  <c r="G52" i="14"/>
  <c r="F56" i="14"/>
  <c r="F60" i="14"/>
  <c r="F64" i="14"/>
  <c r="F68" i="14"/>
  <c r="G614" i="13"/>
  <c r="G463" i="13"/>
  <c r="G478" i="13"/>
  <c r="G483" i="13"/>
  <c r="G486" i="13"/>
  <c r="F491" i="13"/>
  <c r="F494" i="13"/>
  <c r="G498" i="13"/>
  <c r="G502" i="13"/>
  <c r="G503" i="13"/>
  <c r="F510" i="13"/>
  <c r="G511" i="13"/>
  <c r="G522" i="13"/>
  <c r="G526" i="13"/>
  <c r="F539" i="13"/>
  <c r="G543" i="13"/>
  <c r="F546" i="13"/>
  <c r="F551" i="13"/>
  <c r="G554" i="13"/>
  <c r="G562" i="13"/>
  <c r="G563" i="13"/>
  <c r="G570" i="13"/>
  <c r="G571" i="13"/>
  <c r="G586" i="13"/>
  <c r="G587" i="13"/>
  <c r="F595" i="13"/>
  <c r="G294" i="13"/>
  <c r="F302" i="13"/>
  <c r="F310" i="13"/>
  <c r="F322" i="13"/>
  <c r="G330" i="13"/>
  <c r="G346" i="13"/>
  <c r="G81" i="13"/>
  <c r="G101" i="13"/>
  <c r="G117" i="13"/>
  <c r="G137" i="13"/>
  <c r="F153" i="13"/>
  <c r="F157" i="13"/>
  <c r="F169" i="13"/>
  <c r="F32" i="13"/>
  <c r="F48" i="13"/>
  <c r="G52" i="13"/>
  <c r="G610" i="12"/>
  <c r="G613" i="12"/>
  <c r="F614" i="12"/>
  <c r="G618" i="12"/>
  <c r="F621" i="12"/>
  <c r="G629" i="12"/>
  <c r="G606" i="12"/>
  <c r="F487" i="12"/>
  <c r="F491" i="12"/>
  <c r="F495" i="12"/>
  <c r="G503" i="12"/>
  <c r="F543" i="12"/>
  <c r="F547" i="12"/>
  <c r="G551" i="12"/>
  <c r="F563" i="12"/>
  <c r="F573" i="12"/>
  <c r="F575" i="12"/>
  <c r="G580" i="12"/>
  <c r="F585" i="12"/>
  <c r="G591" i="12"/>
  <c r="G593" i="12"/>
  <c r="G194" i="12"/>
  <c r="G202" i="12"/>
  <c r="F210" i="12"/>
  <c r="G222" i="12"/>
  <c r="F226" i="12"/>
  <c r="G230" i="12"/>
  <c r="G238" i="12"/>
  <c r="G246" i="12"/>
  <c r="G254" i="12"/>
  <c r="G262" i="12"/>
  <c r="F270" i="12"/>
  <c r="G278" i="12"/>
  <c r="G286" i="12"/>
  <c r="G294" i="12"/>
  <c r="G302" i="12"/>
  <c r="F318" i="12"/>
  <c r="G334" i="12"/>
  <c r="G350" i="12"/>
  <c r="F85" i="12"/>
  <c r="F89" i="12"/>
  <c r="G101" i="12"/>
  <c r="G117" i="12"/>
  <c r="F129" i="12"/>
  <c r="G141" i="12"/>
  <c r="G157" i="12"/>
  <c r="F173" i="12"/>
  <c r="G48" i="12"/>
  <c r="F52" i="12"/>
  <c r="G64" i="12"/>
  <c r="F610" i="11"/>
  <c r="F367" i="11"/>
  <c r="F379" i="11"/>
  <c r="G395" i="11"/>
  <c r="F403" i="11"/>
  <c r="G419" i="11"/>
  <c r="F423" i="11"/>
  <c r="F427" i="11"/>
  <c r="F431" i="11"/>
  <c r="F435" i="11"/>
  <c r="F439" i="11"/>
  <c r="G455" i="11"/>
  <c r="F467" i="11"/>
  <c r="F471" i="11"/>
  <c r="F479" i="11"/>
  <c r="F491" i="11"/>
  <c r="F495" i="11"/>
  <c r="F499" i="11"/>
  <c r="G503" i="11"/>
  <c r="F523" i="11"/>
  <c r="F527" i="11"/>
  <c r="G543" i="11"/>
  <c r="G549" i="11"/>
  <c r="G553" i="11"/>
  <c r="F557" i="11"/>
  <c r="F561" i="11"/>
  <c r="F565" i="11"/>
  <c r="G569" i="11"/>
  <c r="G579" i="11"/>
  <c r="G587" i="11"/>
  <c r="G593" i="11"/>
  <c r="G274" i="11"/>
  <c r="F294" i="11"/>
  <c r="F298" i="11"/>
  <c r="F318" i="11"/>
  <c r="F322" i="11"/>
  <c r="F324" i="11"/>
  <c r="F326" i="11"/>
  <c r="G328" i="11"/>
  <c r="F334" i="11"/>
  <c r="F336" i="11"/>
  <c r="F338" i="11"/>
  <c r="G344" i="11"/>
  <c r="G348" i="11"/>
  <c r="G352" i="11"/>
  <c r="G356" i="11"/>
  <c r="F105" i="11"/>
  <c r="G113" i="11"/>
  <c r="F117" i="11"/>
  <c r="G121" i="11"/>
  <c r="F129" i="11"/>
  <c r="G133" i="11"/>
  <c r="G145" i="11"/>
  <c r="G149" i="11"/>
  <c r="G153" i="11"/>
  <c r="G157" i="11"/>
  <c r="G161" i="11"/>
  <c r="G165" i="11"/>
  <c r="G169" i="11"/>
  <c r="G173" i="11"/>
  <c r="F32" i="11"/>
  <c r="G36" i="11"/>
  <c r="G52" i="11"/>
  <c r="F614" i="10"/>
  <c r="G423" i="10"/>
  <c r="F439" i="10"/>
  <c r="F443" i="10"/>
  <c r="F447" i="10"/>
  <c r="G455" i="10"/>
  <c r="G499" i="10"/>
  <c r="F511" i="10"/>
  <c r="F539" i="10"/>
  <c r="F543" i="10"/>
  <c r="F547" i="10"/>
  <c r="G198" i="10"/>
  <c r="G218" i="10"/>
  <c r="F222" i="10"/>
  <c r="F226" i="10"/>
  <c r="F230" i="10"/>
  <c r="F234" i="10"/>
  <c r="F246" i="10"/>
  <c r="G250" i="10"/>
  <c r="F254" i="10"/>
  <c r="G266" i="10"/>
  <c r="G282" i="10"/>
  <c r="F290" i="10"/>
  <c r="G298" i="10"/>
  <c r="G314" i="10"/>
  <c r="G330" i="10"/>
  <c r="G344" i="10"/>
  <c r="G348" i="10"/>
  <c r="G352" i="10"/>
  <c r="G356" i="10"/>
  <c r="F97" i="10"/>
  <c r="G105" i="10"/>
  <c r="F109" i="10"/>
  <c r="F129" i="10"/>
  <c r="G145" i="10"/>
  <c r="F157" i="10"/>
  <c r="F36" i="10"/>
  <c r="F40" i="10"/>
  <c r="F44" i="10"/>
  <c r="G52" i="10"/>
  <c r="F56" i="10"/>
  <c r="F60" i="10"/>
  <c r="G68" i="10"/>
  <c r="F610" i="9"/>
  <c r="F626" i="9"/>
  <c r="G371" i="9"/>
  <c r="G375" i="9"/>
  <c r="G383" i="9"/>
  <c r="G387" i="9"/>
  <c r="G395" i="9"/>
  <c r="G403" i="9"/>
  <c r="F407" i="9"/>
  <c r="G411" i="9"/>
  <c r="G419" i="9"/>
  <c r="G423" i="9"/>
  <c r="G427" i="9"/>
  <c r="G431" i="9"/>
  <c r="G435" i="9"/>
  <c r="G439" i="9"/>
  <c r="G443" i="9"/>
  <c r="G447" i="9"/>
  <c r="G451" i="9"/>
  <c r="G455" i="9"/>
  <c r="G459" i="9"/>
  <c r="G463" i="9"/>
  <c r="G467" i="9"/>
  <c r="G471" i="9"/>
  <c r="G474" i="9"/>
  <c r="G475" i="9"/>
  <c r="F479" i="9"/>
  <c r="G483" i="9"/>
  <c r="G487" i="9"/>
  <c r="G489" i="9"/>
  <c r="G491" i="9"/>
  <c r="G495" i="9"/>
  <c r="G499" i="9"/>
  <c r="G503" i="9"/>
  <c r="G507" i="9"/>
  <c r="G511" i="9"/>
  <c r="G515" i="9"/>
  <c r="G519" i="9"/>
  <c r="G523" i="9"/>
  <c r="G527" i="9"/>
  <c r="G539" i="9"/>
  <c r="G543" i="9"/>
  <c r="G547" i="9"/>
  <c r="F551" i="9"/>
  <c r="G555" i="9"/>
  <c r="G559" i="9"/>
  <c r="G563" i="9"/>
  <c r="G567" i="9"/>
  <c r="G571" i="9"/>
  <c r="F575" i="9"/>
  <c r="G579" i="9"/>
  <c r="G583" i="9"/>
  <c r="G587" i="9"/>
  <c r="G588" i="9"/>
  <c r="G591" i="9"/>
  <c r="F595" i="9"/>
  <c r="G186" i="9"/>
  <c r="G190" i="9"/>
  <c r="F194" i="9"/>
  <c r="G202" i="9"/>
  <c r="F206" i="9"/>
  <c r="G214" i="9"/>
  <c r="G218" i="9"/>
  <c r="G224" i="9"/>
  <c r="F230" i="9"/>
  <c r="F234" i="9"/>
  <c r="G238" i="9"/>
  <c r="G246" i="9"/>
  <c r="G254" i="9"/>
  <c r="G262" i="9"/>
  <c r="F278" i="9"/>
  <c r="F282" i="9"/>
  <c r="G294" i="9"/>
  <c r="F298" i="9"/>
  <c r="F306" i="9"/>
  <c r="F310" i="9"/>
  <c r="F322" i="9"/>
  <c r="G325" i="9"/>
  <c r="G338" i="9"/>
  <c r="F346" i="9"/>
  <c r="F350" i="9"/>
  <c r="G354" i="9"/>
  <c r="G98" i="9"/>
  <c r="G113" i="9"/>
  <c r="F129" i="9"/>
  <c r="G134" i="9"/>
  <c r="G144" i="9"/>
  <c r="G148" i="9"/>
  <c r="F152" i="9"/>
  <c r="G156" i="9"/>
  <c r="G160" i="9"/>
  <c r="G164" i="9"/>
  <c r="F169" i="9"/>
  <c r="G172" i="9"/>
  <c r="G24" i="9"/>
  <c r="G40" i="9"/>
  <c r="F48" i="9"/>
  <c r="G56" i="9"/>
  <c r="G607" i="8"/>
  <c r="F614" i="8"/>
  <c r="G628" i="8"/>
  <c r="G397" i="8"/>
  <c r="G401" i="8"/>
  <c r="G413" i="8"/>
  <c r="G426" i="8"/>
  <c r="G445" i="8"/>
  <c r="G461" i="8"/>
  <c r="F479" i="8"/>
  <c r="G491" i="8"/>
  <c r="G496" i="8"/>
  <c r="G504" i="8"/>
  <c r="G505" i="8"/>
  <c r="F507" i="8"/>
  <c r="G512" i="8"/>
  <c r="G516" i="8"/>
  <c r="G519" i="8"/>
  <c r="F524" i="8"/>
  <c r="G528" i="8"/>
  <c r="G536" i="8"/>
  <c r="G540" i="8"/>
  <c r="G544" i="8"/>
  <c r="G548" i="8"/>
  <c r="G552" i="8"/>
  <c r="F560" i="8"/>
  <c r="F563" i="8"/>
  <c r="G564" i="8"/>
  <c r="F575" i="8"/>
  <c r="G576" i="8"/>
  <c r="G580" i="8"/>
  <c r="F584" i="8"/>
  <c r="G588" i="8"/>
  <c r="F592" i="8"/>
  <c r="G186" i="8"/>
  <c r="G198" i="8"/>
  <c r="G200" i="8"/>
  <c r="F210" i="8"/>
  <c r="G218" i="8"/>
  <c r="G220" i="8"/>
  <c r="F222" i="8"/>
  <c r="F226" i="8"/>
  <c r="G228" i="8"/>
  <c r="G235" i="8"/>
  <c r="G242" i="8"/>
  <c r="G248" i="8"/>
  <c r="G258" i="8"/>
  <c r="F266" i="8"/>
  <c r="G274" i="8"/>
  <c r="G286" i="8"/>
  <c r="G287" i="8"/>
  <c r="F289" i="8"/>
  <c r="F294" i="8"/>
  <c r="G313" i="8"/>
  <c r="G317" i="8"/>
  <c r="G337" i="8"/>
  <c r="F341" i="8"/>
  <c r="F346" i="8"/>
  <c r="G83" i="8"/>
  <c r="G91" i="8"/>
  <c r="G95" i="8"/>
  <c r="G100" i="8"/>
  <c r="G110" i="8"/>
  <c r="G118" i="8"/>
  <c r="G139" i="8"/>
  <c r="G157" i="8"/>
  <c r="F169" i="8"/>
  <c r="G172" i="8"/>
  <c r="G28" i="8"/>
  <c r="G52" i="8"/>
  <c r="G68" i="8"/>
  <c r="G626" i="7"/>
  <c r="G378" i="7"/>
  <c r="G397" i="7"/>
  <c r="G410" i="7"/>
  <c r="G418" i="7"/>
  <c r="G426" i="7"/>
  <c r="G437" i="7"/>
  <c r="G448" i="7"/>
  <c r="G458" i="7"/>
  <c r="G494" i="7"/>
  <c r="F499" i="7"/>
  <c r="G500" i="7"/>
  <c r="G503" i="7"/>
  <c r="G511" i="7"/>
  <c r="F523" i="7"/>
  <c r="F527" i="7"/>
  <c r="G530" i="7"/>
  <c r="G543" i="7"/>
  <c r="G557" i="7"/>
  <c r="F563" i="7"/>
  <c r="F565" i="7"/>
  <c r="F577" i="7"/>
  <c r="G582" i="7"/>
  <c r="G587" i="7"/>
  <c r="G188" i="7"/>
  <c r="G208" i="7"/>
  <c r="G220" i="7"/>
  <c r="G241" i="7"/>
  <c r="G297" i="7"/>
  <c r="G302" i="7"/>
  <c r="F306" i="7"/>
  <c r="F310" i="7"/>
  <c r="G325" i="7"/>
  <c r="F326" i="7"/>
  <c r="G337" i="7"/>
  <c r="G85" i="7"/>
  <c r="G118" i="7"/>
  <c r="G128" i="7"/>
  <c r="G133" i="7"/>
  <c r="G134" i="7"/>
  <c r="G140" i="7"/>
  <c r="G145" i="7"/>
  <c r="G157" i="7"/>
  <c r="G164" i="7"/>
  <c r="G32" i="7"/>
  <c r="F40" i="7"/>
  <c r="F44" i="7"/>
  <c r="F48" i="7"/>
  <c r="G54" i="7"/>
  <c r="F56" i="7"/>
  <c r="G68" i="7"/>
  <c r="G620" i="6"/>
  <c r="G624" i="6"/>
  <c r="G628" i="6"/>
  <c r="G385" i="6"/>
  <c r="G390" i="6"/>
  <c r="G396" i="6"/>
  <c r="G400" i="6"/>
  <c r="G405" i="6"/>
  <c r="G413" i="6"/>
  <c r="G433" i="6"/>
  <c r="G449" i="6"/>
  <c r="G472" i="6"/>
  <c r="G476" i="6"/>
  <c r="G485" i="6"/>
  <c r="G489" i="6"/>
  <c r="G493" i="6"/>
  <c r="G504" i="6"/>
  <c r="G505" i="6"/>
  <c r="G508" i="6"/>
  <c r="G509" i="6"/>
  <c r="F515" i="6"/>
  <c r="G524" i="6"/>
  <c r="G529" i="6"/>
  <c r="G548" i="6"/>
  <c r="G553" i="6"/>
  <c r="G557" i="6"/>
  <c r="G561" i="6"/>
  <c r="F577" i="6"/>
  <c r="G593" i="6"/>
  <c r="F595" i="6"/>
  <c r="G191" i="6"/>
  <c r="G218" i="6"/>
  <c r="G222" i="6"/>
  <c r="G228" i="6"/>
  <c r="G246" i="6"/>
  <c r="G251" i="6"/>
  <c r="G270" i="6"/>
  <c r="G299" i="6"/>
  <c r="G308" i="6"/>
  <c r="G320" i="6"/>
  <c r="F322" i="6"/>
  <c r="G326" i="6"/>
  <c r="F330" i="6"/>
  <c r="G338" i="6"/>
  <c r="G348" i="6"/>
  <c r="G354" i="6"/>
  <c r="G94" i="6"/>
  <c r="G99" i="6"/>
  <c r="G115" i="6"/>
  <c r="G118" i="6"/>
  <c r="G122" i="6"/>
  <c r="G134" i="6"/>
  <c r="G140" i="6"/>
  <c r="G147" i="6"/>
  <c r="F153" i="6"/>
  <c r="F157" i="6"/>
  <c r="G163" i="6"/>
  <c r="G164" i="6"/>
  <c r="G172" i="6"/>
  <c r="G34" i="6"/>
  <c r="G50" i="6"/>
  <c r="G54" i="6"/>
  <c r="F497" i="6"/>
  <c r="G501" i="6"/>
  <c r="G521" i="6"/>
  <c r="F533" i="6"/>
  <c r="G545" i="6"/>
  <c r="G573" i="6"/>
  <c r="F585" i="6"/>
  <c r="G589" i="6"/>
  <c r="G334" i="6"/>
  <c r="G617" i="5"/>
  <c r="G368" i="5"/>
  <c r="G378" i="5"/>
  <c r="G410" i="5"/>
  <c r="G428" i="5"/>
  <c r="G482" i="5"/>
  <c r="G498" i="5"/>
  <c r="G502" i="5"/>
  <c r="G552" i="5"/>
  <c r="G572" i="5"/>
  <c r="G574" i="5"/>
  <c r="F583" i="5"/>
  <c r="G186" i="5"/>
  <c r="G188" i="5"/>
  <c r="G196" i="5"/>
  <c r="G208" i="5"/>
  <c r="G224" i="5"/>
  <c r="G228" i="5"/>
  <c r="G288" i="5"/>
  <c r="F318" i="5"/>
  <c r="G336" i="5"/>
  <c r="G92" i="5"/>
  <c r="G104" i="5"/>
  <c r="G124" i="5"/>
  <c r="F125" i="5"/>
  <c r="G30" i="5"/>
  <c r="F32" i="5"/>
  <c r="F40" i="5"/>
  <c r="F44" i="5"/>
  <c r="G52" i="5"/>
  <c r="F60" i="5"/>
  <c r="F610" i="4"/>
  <c r="F618" i="4"/>
  <c r="G625" i="4"/>
  <c r="G404" i="4"/>
  <c r="G428" i="4"/>
  <c r="F491" i="4"/>
  <c r="F495" i="4"/>
  <c r="F563" i="4"/>
  <c r="F567" i="4"/>
  <c r="F572" i="4"/>
  <c r="F580" i="4"/>
  <c r="G262" i="4"/>
  <c r="G326" i="4"/>
  <c r="F330" i="4"/>
  <c r="F89" i="4"/>
  <c r="F105" i="4"/>
  <c r="F117" i="4"/>
  <c r="G122" i="4"/>
  <c r="F133" i="4"/>
  <c r="G144" i="4"/>
  <c r="F24" i="4"/>
  <c r="F28" i="4"/>
  <c r="F40" i="4"/>
  <c r="F44" i="4"/>
  <c r="G609" i="3"/>
  <c r="G625" i="3"/>
  <c r="G374" i="3"/>
  <c r="G434" i="3"/>
  <c r="G582" i="3"/>
  <c r="F583" i="3"/>
  <c r="F319" i="3"/>
  <c r="F343" i="3"/>
  <c r="F346" i="3"/>
  <c r="F350" i="3"/>
  <c r="F40" i="3"/>
  <c r="F56" i="3"/>
  <c r="F614" i="2"/>
  <c r="F367" i="2"/>
  <c r="F379" i="2"/>
  <c r="F503" i="2"/>
  <c r="F555" i="2"/>
  <c r="F559" i="2"/>
  <c r="F563" i="2"/>
  <c r="F567" i="2"/>
  <c r="F571" i="2"/>
  <c r="F575" i="2"/>
  <c r="F198" i="2"/>
  <c r="F210" i="2"/>
  <c r="F214" i="2"/>
  <c r="F234" i="2"/>
  <c r="F254" i="2"/>
  <c r="F346" i="2"/>
  <c r="F350" i="2"/>
  <c r="F354" i="2"/>
  <c r="F121" i="2"/>
  <c r="F125" i="2"/>
  <c r="F129" i="2"/>
  <c r="F165" i="2"/>
  <c r="F40" i="2"/>
  <c r="F44" i="2"/>
  <c r="F48" i="2"/>
  <c r="F52" i="2"/>
  <c r="G629" i="34"/>
  <c r="F629" i="34"/>
  <c r="E629" i="34"/>
  <c r="G628" i="34"/>
  <c r="F628" i="34"/>
  <c r="E628" i="34"/>
  <c r="G627" i="34"/>
  <c r="F627" i="34"/>
  <c r="E627" i="34"/>
  <c r="G626" i="34"/>
  <c r="F626" i="34"/>
  <c r="E626" i="34"/>
  <c r="G625" i="34"/>
  <c r="F625" i="34"/>
  <c r="E625" i="34"/>
  <c r="H625" i="34" s="1"/>
  <c r="G624" i="34"/>
  <c r="F624" i="34"/>
  <c r="E624" i="34"/>
  <c r="G623" i="34"/>
  <c r="E623" i="34"/>
  <c r="G622" i="34"/>
  <c r="E622" i="34"/>
  <c r="G621" i="34"/>
  <c r="F621" i="34"/>
  <c r="E621" i="34"/>
  <c r="G620" i="34"/>
  <c r="F620" i="34"/>
  <c r="E620" i="34"/>
  <c r="G619" i="34"/>
  <c r="G618" i="34"/>
  <c r="G617" i="34"/>
  <c r="E617" i="34"/>
  <c r="G616" i="34"/>
  <c r="F616" i="34"/>
  <c r="E616" i="34"/>
  <c r="G615" i="34"/>
  <c r="F615" i="34"/>
  <c r="E615" i="34"/>
  <c r="G614" i="34"/>
  <c r="F614" i="34"/>
  <c r="E614" i="34"/>
  <c r="G613" i="34"/>
  <c r="H613" i="34" s="1"/>
  <c r="F613" i="34"/>
  <c r="E613" i="34"/>
  <c r="G612" i="34"/>
  <c r="F612" i="34"/>
  <c r="E612" i="34"/>
  <c r="G611" i="34"/>
  <c r="F611" i="34"/>
  <c r="E611" i="34"/>
  <c r="G610" i="34"/>
  <c r="F610" i="34"/>
  <c r="E610" i="34"/>
  <c r="G609" i="34"/>
  <c r="H609" i="34" s="1"/>
  <c r="F609" i="34"/>
  <c r="E609" i="34"/>
  <c r="G608" i="34"/>
  <c r="F608" i="34"/>
  <c r="E608" i="34"/>
  <c r="G607" i="34"/>
  <c r="F607" i="34"/>
  <c r="E607" i="34"/>
  <c r="G606" i="34"/>
  <c r="E606" i="34"/>
  <c r="G605" i="34"/>
  <c r="G604" i="34"/>
  <c r="F604" i="34"/>
  <c r="G603" i="34"/>
  <c r="F603" i="34"/>
  <c r="E603" i="34"/>
  <c r="G602" i="34"/>
  <c r="E602" i="34"/>
  <c r="D601" i="34"/>
  <c r="D13" i="34" s="1"/>
  <c r="C601" i="34"/>
  <c r="E618" i="34" s="1"/>
  <c r="G595" i="34"/>
  <c r="F595" i="34"/>
  <c r="E595" i="34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E588" i="34"/>
  <c r="H588" i="34" s="1"/>
  <c r="G587" i="34"/>
  <c r="F587" i="34"/>
  <c r="E587" i="34"/>
  <c r="G586" i="34"/>
  <c r="F586" i="34"/>
  <c r="E586" i="34"/>
  <c r="G585" i="34"/>
  <c r="F585" i="34"/>
  <c r="E585" i="34"/>
  <c r="G584" i="34"/>
  <c r="F584" i="34"/>
  <c r="E584" i="34"/>
  <c r="G583" i="34"/>
  <c r="F583" i="34"/>
  <c r="E583" i="34"/>
  <c r="G582" i="34"/>
  <c r="F582" i="34"/>
  <c r="E582" i="34"/>
  <c r="G581" i="34"/>
  <c r="E581" i="34"/>
  <c r="H581" i="34" s="1"/>
  <c r="G580" i="34"/>
  <c r="F580" i="34"/>
  <c r="E580" i="34"/>
  <c r="G579" i="34"/>
  <c r="E579" i="34"/>
  <c r="G578" i="34"/>
  <c r="F578" i="34"/>
  <c r="E578" i="34"/>
  <c r="G577" i="34"/>
  <c r="F577" i="34"/>
  <c r="E577" i="34"/>
  <c r="G576" i="34"/>
  <c r="E576" i="34"/>
  <c r="G575" i="34"/>
  <c r="F575" i="34"/>
  <c r="E575" i="34"/>
  <c r="G574" i="34"/>
  <c r="F574" i="34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G569" i="34"/>
  <c r="F569" i="34"/>
  <c r="E569" i="34"/>
  <c r="G568" i="34"/>
  <c r="F568" i="34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G559" i="34"/>
  <c r="F559" i="34"/>
  <c r="E559" i="34"/>
  <c r="G558" i="34"/>
  <c r="F558" i="34"/>
  <c r="G557" i="34"/>
  <c r="F557" i="34"/>
  <c r="E557" i="34"/>
  <c r="G556" i="34"/>
  <c r="F556" i="34"/>
  <c r="E556" i="34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G548" i="34"/>
  <c r="F548" i="34"/>
  <c r="E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G539" i="34"/>
  <c r="F539" i="34"/>
  <c r="E539" i="34"/>
  <c r="G538" i="34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E519" i="34"/>
  <c r="G518" i="34"/>
  <c r="F518" i="34"/>
  <c r="E518" i="34"/>
  <c r="G517" i="34"/>
  <c r="F517" i="34"/>
  <c r="E517" i="34"/>
  <c r="G516" i="34"/>
  <c r="F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E502" i="34"/>
  <c r="G501" i="34"/>
  <c r="F501" i="34"/>
  <c r="E501" i="34"/>
  <c r="G500" i="34"/>
  <c r="E500" i="34"/>
  <c r="G499" i="34"/>
  <c r="F499" i="34"/>
  <c r="E499" i="34"/>
  <c r="G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G483" i="34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F479" i="34"/>
  <c r="E479" i="34"/>
  <c r="G478" i="34"/>
  <c r="F478" i="34"/>
  <c r="G477" i="34"/>
  <c r="F477" i="34"/>
  <c r="E477" i="34"/>
  <c r="G476" i="34"/>
  <c r="F476" i="34"/>
  <c r="E476" i="34"/>
  <c r="G475" i="34"/>
  <c r="F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F467" i="34"/>
  <c r="E467" i="34"/>
  <c r="G466" i="34"/>
  <c r="F466" i="34"/>
  <c r="E466" i="34"/>
  <c r="G465" i="34"/>
  <c r="F465" i="34"/>
  <c r="E465" i="34"/>
  <c r="G464" i="34"/>
  <c r="F464" i="34"/>
  <c r="E464" i="34"/>
  <c r="G463" i="34"/>
  <c r="F463" i="34"/>
  <c r="G462" i="34"/>
  <c r="E462" i="34"/>
  <c r="G461" i="34"/>
  <c r="F461" i="34"/>
  <c r="E461" i="34"/>
  <c r="H461" i="34" s="1"/>
  <c r="G460" i="34"/>
  <c r="E460" i="34"/>
  <c r="G459" i="34"/>
  <c r="F459" i="34"/>
  <c r="E459" i="34"/>
  <c r="G458" i="34"/>
  <c r="F458" i="34"/>
  <c r="E458" i="34"/>
  <c r="H458" i="34" s="1"/>
  <c r="G457" i="34"/>
  <c r="F457" i="34"/>
  <c r="E457" i="34"/>
  <c r="G456" i="34"/>
  <c r="F456" i="34"/>
  <c r="E456" i="34"/>
  <c r="G455" i="34"/>
  <c r="F455" i="34"/>
  <c r="E455" i="34"/>
  <c r="G454" i="34"/>
  <c r="F454" i="34"/>
  <c r="E454" i="34"/>
  <c r="H454" i="34" s="1"/>
  <c r="G453" i="34"/>
  <c r="F453" i="34"/>
  <c r="E453" i="34"/>
  <c r="G452" i="34"/>
  <c r="F452" i="34"/>
  <c r="E452" i="34"/>
  <c r="G451" i="34"/>
  <c r="F451" i="34"/>
  <c r="E451" i="34"/>
  <c r="G450" i="34"/>
  <c r="F450" i="34"/>
  <c r="E450" i="34"/>
  <c r="H450" i="34" s="1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H446" i="34" s="1"/>
  <c r="G445" i="34"/>
  <c r="F445" i="34"/>
  <c r="E445" i="34"/>
  <c r="G444" i="34"/>
  <c r="F444" i="34"/>
  <c r="E444" i="34"/>
  <c r="G443" i="34"/>
  <c r="F443" i="34"/>
  <c r="E443" i="34"/>
  <c r="G442" i="34"/>
  <c r="F442" i="34"/>
  <c r="E442" i="34"/>
  <c r="H442" i="34" s="1"/>
  <c r="G441" i="34"/>
  <c r="F441" i="34"/>
  <c r="E441" i="34"/>
  <c r="G440" i="34"/>
  <c r="F440" i="34"/>
  <c r="E440" i="34"/>
  <c r="G439" i="34"/>
  <c r="F439" i="34"/>
  <c r="E439" i="34"/>
  <c r="G438" i="34"/>
  <c r="F438" i="34"/>
  <c r="E438" i="34"/>
  <c r="H438" i="34" s="1"/>
  <c r="G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F428" i="34"/>
  <c r="E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F420" i="34"/>
  <c r="E420" i="34"/>
  <c r="G419" i="34"/>
  <c r="F419" i="34"/>
  <c r="E419" i="34"/>
  <c r="G418" i="34"/>
  <c r="F418" i="34"/>
  <c r="E418" i="34"/>
  <c r="G417" i="34"/>
  <c r="F417" i="34"/>
  <c r="E417" i="34"/>
  <c r="G416" i="34"/>
  <c r="F416" i="34"/>
  <c r="E416" i="34"/>
  <c r="G415" i="34"/>
  <c r="E415" i="34"/>
  <c r="G414" i="34"/>
  <c r="E414" i="34"/>
  <c r="G413" i="34"/>
  <c r="F413" i="34"/>
  <c r="E413" i="34"/>
  <c r="G412" i="34"/>
  <c r="F412" i="34"/>
  <c r="E412" i="34"/>
  <c r="G411" i="34"/>
  <c r="F411" i="34"/>
  <c r="E411" i="34"/>
  <c r="G410" i="34"/>
  <c r="E410" i="34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G405" i="34"/>
  <c r="F405" i="34"/>
  <c r="G404" i="34"/>
  <c r="G403" i="34"/>
  <c r="F403" i="34"/>
  <c r="E403" i="34"/>
  <c r="G402" i="34"/>
  <c r="F402" i="34"/>
  <c r="E402" i="34"/>
  <c r="G401" i="34"/>
  <c r="E401" i="34"/>
  <c r="G400" i="34"/>
  <c r="F400" i="34"/>
  <c r="E400" i="34"/>
  <c r="G399" i="34"/>
  <c r="F399" i="34"/>
  <c r="E399" i="34"/>
  <c r="G398" i="34"/>
  <c r="F398" i="34"/>
  <c r="E398" i="34"/>
  <c r="G397" i="34"/>
  <c r="G396" i="34"/>
  <c r="F396" i="34"/>
  <c r="E396" i="34"/>
  <c r="G395" i="34"/>
  <c r="F395" i="34"/>
  <c r="E395" i="34"/>
  <c r="G394" i="34"/>
  <c r="F394" i="34"/>
  <c r="E394" i="34"/>
  <c r="G393" i="34"/>
  <c r="G392" i="34"/>
  <c r="E392" i="34"/>
  <c r="G391" i="34"/>
  <c r="F391" i="34"/>
  <c r="E391" i="34"/>
  <c r="G390" i="34"/>
  <c r="F390" i="34"/>
  <c r="E390" i="34"/>
  <c r="G389" i="34"/>
  <c r="F389" i="34"/>
  <c r="E389" i="34"/>
  <c r="G388" i="34"/>
  <c r="F388" i="34"/>
  <c r="E388" i="34"/>
  <c r="G387" i="34"/>
  <c r="F387" i="34"/>
  <c r="E387" i="34"/>
  <c r="G386" i="34"/>
  <c r="G385" i="34"/>
  <c r="F385" i="34"/>
  <c r="G384" i="34"/>
  <c r="F384" i="34"/>
  <c r="E384" i="34"/>
  <c r="G383" i="34"/>
  <c r="E383" i="34"/>
  <c r="G382" i="34"/>
  <c r="E382" i="34"/>
  <c r="G381" i="34"/>
  <c r="F381" i="34"/>
  <c r="E381" i="34"/>
  <c r="G380" i="34"/>
  <c r="F380" i="34"/>
  <c r="E380" i="34"/>
  <c r="G379" i="34"/>
  <c r="F379" i="34"/>
  <c r="E379" i="34"/>
  <c r="G378" i="34"/>
  <c r="F378" i="34"/>
  <c r="G377" i="34"/>
  <c r="F377" i="34"/>
  <c r="G376" i="34"/>
  <c r="F376" i="34"/>
  <c r="E376" i="34"/>
  <c r="G375" i="34"/>
  <c r="F375" i="34"/>
  <c r="E375" i="34"/>
  <c r="G374" i="34"/>
  <c r="G373" i="34"/>
  <c r="F373" i="34"/>
  <c r="E373" i="34"/>
  <c r="G372" i="34"/>
  <c r="F372" i="34"/>
  <c r="E372" i="34"/>
  <c r="G371" i="34"/>
  <c r="F371" i="34"/>
  <c r="E371" i="34"/>
  <c r="G370" i="34"/>
  <c r="F370" i="34"/>
  <c r="E370" i="34"/>
  <c r="G369" i="34"/>
  <c r="F369" i="34"/>
  <c r="E369" i="34"/>
  <c r="G368" i="34"/>
  <c r="G367" i="34"/>
  <c r="F367" i="34"/>
  <c r="E367" i="34"/>
  <c r="G366" i="34"/>
  <c r="F366" i="34"/>
  <c r="E366" i="34"/>
  <c r="G365" i="34"/>
  <c r="F365" i="34"/>
  <c r="E365" i="34"/>
  <c r="G364" i="34"/>
  <c r="F364" i="34"/>
  <c r="G363" i="34"/>
  <c r="F363" i="34"/>
  <c r="E363" i="34"/>
  <c r="D362" i="34"/>
  <c r="F519" i="34" s="1"/>
  <c r="C362" i="34"/>
  <c r="E437" i="34" s="1"/>
  <c r="H437" i="34" s="1"/>
  <c r="G356" i="34"/>
  <c r="F356" i="34"/>
  <c r="E356" i="34"/>
  <c r="G355" i="34"/>
  <c r="F355" i="34"/>
  <c r="E355" i="34"/>
  <c r="G354" i="34"/>
  <c r="F354" i="34"/>
  <c r="E354" i="34"/>
  <c r="G353" i="34"/>
  <c r="F353" i="34"/>
  <c r="E353" i="34"/>
  <c r="G352" i="34"/>
  <c r="F352" i="34"/>
  <c r="E352" i="34"/>
  <c r="G351" i="34"/>
  <c r="F351" i="34"/>
  <c r="E351" i="34"/>
  <c r="G350" i="34"/>
  <c r="F350" i="34"/>
  <c r="E350" i="34"/>
  <c r="G349" i="34"/>
  <c r="F349" i="34"/>
  <c r="E349" i="34"/>
  <c r="G348" i="34"/>
  <c r="F348" i="34"/>
  <c r="E348" i="34"/>
  <c r="G347" i="34"/>
  <c r="F347" i="34"/>
  <c r="E347" i="34"/>
  <c r="G346" i="34"/>
  <c r="F346" i="34"/>
  <c r="E346" i="34"/>
  <c r="G345" i="34"/>
  <c r="F345" i="34"/>
  <c r="E345" i="34"/>
  <c r="G344" i="34"/>
  <c r="F344" i="34"/>
  <c r="E344" i="34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G321" i="34"/>
  <c r="F321" i="34"/>
  <c r="E321" i="34"/>
  <c r="G320" i="34"/>
  <c r="E320" i="34"/>
  <c r="G319" i="34"/>
  <c r="E319" i="34"/>
  <c r="G318" i="34"/>
  <c r="F318" i="34"/>
  <c r="E318" i="34"/>
  <c r="G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G310" i="34"/>
  <c r="F310" i="34"/>
  <c r="E310" i="34"/>
  <c r="G309" i="34"/>
  <c r="F309" i="34"/>
  <c r="G308" i="34"/>
  <c r="F308" i="34"/>
  <c r="E308" i="34"/>
  <c r="G307" i="34"/>
  <c r="F307" i="34"/>
  <c r="E307" i="34"/>
  <c r="G306" i="34"/>
  <c r="F306" i="34"/>
  <c r="E306" i="34"/>
  <c r="G305" i="34"/>
  <c r="F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G250" i="34"/>
  <c r="F250" i="34"/>
  <c r="E250" i="34"/>
  <c r="G249" i="34"/>
  <c r="F249" i="34"/>
  <c r="E249" i="34"/>
  <c r="G248" i="34"/>
  <c r="F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G241" i="34"/>
  <c r="G240" i="34"/>
  <c r="F240" i="34"/>
  <c r="E240" i="34"/>
  <c r="G239" i="34"/>
  <c r="F239" i="34"/>
  <c r="E239" i="34"/>
  <c r="G238" i="34"/>
  <c r="F238" i="34"/>
  <c r="G237" i="34"/>
  <c r="F237" i="34"/>
  <c r="E237" i="34"/>
  <c r="G236" i="34"/>
  <c r="F236" i="34"/>
  <c r="E236" i="34"/>
  <c r="G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G217" i="34"/>
  <c r="F217" i="34"/>
  <c r="G216" i="34"/>
  <c r="F216" i="34"/>
  <c r="E216" i="34"/>
  <c r="G215" i="34"/>
  <c r="F215" i="34"/>
  <c r="E215" i="34"/>
  <c r="G214" i="34"/>
  <c r="E214" i="34"/>
  <c r="G213" i="34"/>
  <c r="F213" i="34"/>
  <c r="E213" i="34"/>
  <c r="G212" i="34"/>
  <c r="G211" i="34"/>
  <c r="F211" i="34"/>
  <c r="G210" i="34"/>
  <c r="F210" i="34"/>
  <c r="E210" i="34"/>
  <c r="G209" i="34"/>
  <c r="F209" i="34"/>
  <c r="E209" i="34"/>
  <c r="G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G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E197" i="34"/>
  <c r="G196" i="34"/>
  <c r="F196" i="34"/>
  <c r="G195" i="34"/>
  <c r="F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G188" i="34"/>
  <c r="F188" i="34"/>
  <c r="G187" i="34"/>
  <c r="F187" i="34"/>
  <c r="E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D181" i="34"/>
  <c r="F241" i="34" s="1"/>
  <c r="C181" i="34"/>
  <c r="E212" i="34" s="1"/>
  <c r="G175" i="34"/>
  <c r="H175" i="34" s="1"/>
  <c r="F175" i="34"/>
  <c r="E175" i="34"/>
  <c r="G174" i="34"/>
  <c r="F174" i="34"/>
  <c r="E174" i="34"/>
  <c r="G173" i="34"/>
  <c r="F173" i="34"/>
  <c r="E173" i="34"/>
  <c r="G172" i="34"/>
  <c r="F172" i="34"/>
  <c r="E172" i="34"/>
  <c r="G171" i="34"/>
  <c r="H171" i="34" s="1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H167" i="34" s="1"/>
  <c r="F167" i="34"/>
  <c r="E167" i="34"/>
  <c r="G166" i="34"/>
  <c r="F166" i="34"/>
  <c r="E166" i="34"/>
  <c r="G165" i="34"/>
  <c r="F165" i="34"/>
  <c r="E165" i="34"/>
  <c r="G164" i="34"/>
  <c r="F164" i="34"/>
  <c r="G163" i="34"/>
  <c r="F163" i="34"/>
  <c r="E163" i="34"/>
  <c r="G162" i="34"/>
  <c r="E162" i="34"/>
  <c r="G161" i="34"/>
  <c r="F161" i="34"/>
  <c r="E161" i="34"/>
  <c r="G160" i="34"/>
  <c r="F160" i="34"/>
  <c r="E160" i="34"/>
  <c r="G159" i="34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F155" i="34"/>
  <c r="E155" i="34"/>
  <c r="G154" i="34"/>
  <c r="F154" i="34"/>
  <c r="E154" i="34"/>
  <c r="G153" i="34"/>
  <c r="F153" i="34"/>
  <c r="E153" i="34"/>
  <c r="G152" i="34"/>
  <c r="F152" i="34"/>
  <c r="E152" i="34"/>
  <c r="G151" i="34"/>
  <c r="G150" i="34"/>
  <c r="F150" i="34"/>
  <c r="G149" i="34"/>
  <c r="F149" i="34"/>
  <c r="E149" i="34"/>
  <c r="G148" i="34"/>
  <c r="F148" i="34"/>
  <c r="E148" i="34"/>
  <c r="G147" i="34"/>
  <c r="F147" i="34"/>
  <c r="E147" i="34"/>
  <c r="G146" i="34"/>
  <c r="F146" i="34"/>
  <c r="E146" i="34"/>
  <c r="G145" i="34"/>
  <c r="F145" i="34"/>
  <c r="E145" i="34"/>
  <c r="G144" i="34"/>
  <c r="F144" i="34"/>
  <c r="E144" i="34"/>
  <c r="G143" i="34"/>
  <c r="E143" i="34"/>
  <c r="G142" i="34"/>
  <c r="E142" i="34"/>
  <c r="G141" i="34"/>
  <c r="G140" i="34"/>
  <c r="F140" i="34"/>
  <c r="E140" i="34"/>
  <c r="G139" i="34"/>
  <c r="G138" i="34"/>
  <c r="F138" i="34"/>
  <c r="E138" i="34"/>
  <c r="G137" i="34"/>
  <c r="F137" i="34"/>
  <c r="G136" i="34"/>
  <c r="G135" i="34"/>
  <c r="F135" i="34"/>
  <c r="E135" i="34"/>
  <c r="G134" i="34"/>
  <c r="G133" i="34"/>
  <c r="F133" i="34"/>
  <c r="E133" i="34"/>
  <c r="G132" i="34"/>
  <c r="G131" i="34"/>
  <c r="F131" i="34"/>
  <c r="E131" i="34"/>
  <c r="G130" i="34"/>
  <c r="E130" i="34"/>
  <c r="G129" i="34"/>
  <c r="F129" i="34"/>
  <c r="E129" i="34"/>
  <c r="G128" i="34"/>
  <c r="E128" i="34"/>
  <c r="G127" i="34"/>
  <c r="F127" i="34"/>
  <c r="E127" i="34"/>
  <c r="G126" i="34"/>
  <c r="F126" i="34"/>
  <c r="E126" i="34"/>
  <c r="G125" i="34"/>
  <c r="F125" i="34"/>
  <c r="E125" i="34"/>
  <c r="G124" i="34"/>
  <c r="F124" i="34"/>
  <c r="E124" i="34"/>
  <c r="G123" i="34"/>
  <c r="F123" i="34"/>
  <c r="E123" i="34"/>
  <c r="G122" i="34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G117" i="34"/>
  <c r="F117" i="34"/>
  <c r="E117" i="34"/>
  <c r="G116" i="34"/>
  <c r="F116" i="34"/>
  <c r="E116" i="34"/>
  <c r="G115" i="34"/>
  <c r="F115" i="34"/>
  <c r="E115" i="34"/>
  <c r="G114" i="34"/>
  <c r="F114" i="34"/>
  <c r="E114" i="34"/>
  <c r="G113" i="34"/>
  <c r="F113" i="34"/>
  <c r="E113" i="34"/>
  <c r="G112" i="34"/>
  <c r="F112" i="34"/>
  <c r="E112" i="34"/>
  <c r="G111" i="34"/>
  <c r="G110" i="34"/>
  <c r="F110" i="34"/>
  <c r="E110" i="34"/>
  <c r="G109" i="34"/>
  <c r="F109" i="34"/>
  <c r="E109" i="34"/>
  <c r="G108" i="34"/>
  <c r="F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G99" i="34"/>
  <c r="F99" i="34"/>
  <c r="E99" i="34"/>
  <c r="G98" i="34"/>
  <c r="G97" i="34"/>
  <c r="F97" i="34"/>
  <c r="E97" i="34"/>
  <c r="G96" i="34"/>
  <c r="F96" i="34"/>
  <c r="E96" i="34"/>
  <c r="G95" i="34"/>
  <c r="F95" i="34"/>
  <c r="E95" i="34"/>
  <c r="G94" i="34"/>
  <c r="G93" i="34"/>
  <c r="F93" i="34"/>
  <c r="E93" i="34"/>
  <c r="G92" i="34"/>
  <c r="F92" i="34"/>
  <c r="G91" i="34"/>
  <c r="F91" i="34"/>
  <c r="E91" i="34"/>
  <c r="G90" i="34"/>
  <c r="F90" i="34"/>
  <c r="E90" i="34"/>
  <c r="G89" i="34"/>
  <c r="F89" i="34"/>
  <c r="E89" i="34"/>
  <c r="G88" i="34"/>
  <c r="F88" i="34"/>
  <c r="E88" i="34"/>
  <c r="G87" i="34"/>
  <c r="F87" i="34"/>
  <c r="G86" i="34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G81" i="34"/>
  <c r="E81" i="34"/>
  <c r="G80" i="34"/>
  <c r="G79" i="34"/>
  <c r="F79" i="34"/>
  <c r="E79" i="34"/>
  <c r="G78" i="34"/>
  <c r="F78" i="34"/>
  <c r="E78" i="34"/>
  <c r="G77" i="34"/>
  <c r="D76" i="34"/>
  <c r="F77" i="34" s="1"/>
  <c r="C76" i="34"/>
  <c r="E141" i="34" s="1"/>
  <c r="G70" i="34"/>
  <c r="F70" i="34"/>
  <c r="E70" i="34"/>
  <c r="G69" i="34"/>
  <c r="F69" i="34"/>
  <c r="E69" i="34"/>
  <c r="G68" i="34"/>
  <c r="H68" i="34" s="1"/>
  <c r="F68" i="34"/>
  <c r="E68" i="34"/>
  <c r="G67" i="34"/>
  <c r="F67" i="34"/>
  <c r="E67" i="34"/>
  <c r="G66" i="34"/>
  <c r="F66" i="34"/>
  <c r="E66" i="34"/>
  <c r="G65" i="34"/>
  <c r="F65" i="34"/>
  <c r="E65" i="34"/>
  <c r="G64" i="34"/>
  <c r="H64" i="34" s="1"/>
  <c r="F64" i="34"/>
  <c r="E64" i="34"/>
  <c r="G63" i="34"/>
  <c r="F63" i="34"/>
  <c r="E63" i="34"/>
  <c r="G62" i="34"/>
  <c r="F62" i="34"/>
  <c r="E62" i="34"/>
  <c r="G61" i="34"/>
  <c r="F61" i="34"/>
  <c r="E61" i="34"/>
  <c r="G60" i="34"/>
  <c r="H60" i="34" s="1"/>
  <c r="F60" i="34"/>
  <c r="E60" i="34"/>
  <c r="G59" i="34"/>
  <c r="F59" i="34"/>
  <c r="E59" i="34"/>
  <c r="G58" i="34"/>
  <c r="F58" i="34"/>
  <c r="E58" i="34"/>
  <c r="G57" i="34"/>
  <c r="F57" i="34"/>
  <c r="E57" i="34"/>
  <c r="G56" i="34"/>
  <c r="H56" i="34" s="1"/>
  <c r="F56" i="34"/>
  <c r="E56" i="34"/>
  <c r="G55" i="34"/>
  <c r="F55" i="34"/>
  <c r="E55" i="34"/>
  <c r="G54" i="34"/>
  <c r="F54" i="34"/>
  <c r="E54" i="34"/>
  <c r="G53" i="34"/>
  <c r="F53" i="34"/>
  <c r="E53" i="34"/>
  <c r="G52" i="34"/>
  <c r="H52" i="34" s="1"/>
  <c r="F52" i="34"/>
  <c r="E52" i="34"/>
  <c r="G51" i="34"/>
  <c r="F51" i="34"/>
  <c r="E51" i="34"/>
  <c r="G50" i="34"/>
  <c r="F50" i="34"/>
  <c r="G49" i="34"/>
  <c r="F49" i="34"/>
  <c r="E49" i="34"/>
  <c r="G48" i="34"/>
  <c r="F48" i="34"/>
  <c r="E48" i="34"/>
  <c r="G47" i="34"/>
  <c r="F47" i="34"/>
  <c r="E47" i="34"/>
  <c r="H47" i="34" s="1"/>
  <c r="G46" i="34"/>
  <c r="F46" i="34"/>
  <c r="E46" i="34"/>
  <c r="H45" i="34"/>
  <c r="G45" i="34"/>
  <c r="E45" i="34"/>
  <c r="G44" i="34"/>
  <c r="F44" i="34"/>
  <c r="E44" i="34"/>
  <c r="G43" i="34"/>
  <c r="F43" i="34"/>
  <c r="E43" i="34"/>
  <c r="G42" i="34"/>
  <c r="F42" i="34"/>
  <c r="E42" i="34"/>
  <c r="G41" i="34"/>
  <c r="H41" i="34" s="1"/>
  <c r="F41" i="34"/>
  <c r="E41" i="34"/>
  <c r="G40" i="34"/>
  <c r="F40" i="34"/>
  <c r="E40" i="34"/>
  <c r="G39" i="34"/>
  <c r="F39" i="34"/>
  <c r="E39" i="34"/>
  <c r="G38" i="34"/>
  <c r="F38" i="34"/>
  <c r="E38" i="34"/>
  <c r="G37" i="34"/>
  <c r="H37" i="34" s="1"/>
  <c r="F37" i="34"/>
  <c r="E37" i="34"/>
  <c r="G36" i="34"/>
  <c r="F36" i="34"/>
  <c r="E36" i="34"/>
  <c r="G35" i="34"/>
  <c r="F35" i="34"/>
  <c r="E35" i="34"/>
  <c r="G34" i="34"/>
  <c r="F34" i="34"/>
  <c r="E34" i="34"/>
  <c r="G33" i="34"/>
  <c r="H33" i="34" s="1"/>
  <c r="F33" i="34"/>
  <c r="E33" i="34"/>
  <c r="G32" i="34"/>
  <c r="F32" i="34"/>
  <c r="E32" i="34"/>
  <c r="G31" i="34"/>
  <c r="F31" i="34"/>
  <c r="E31" i="34"/>
  <c r="G30" i="34"/>
  <c r="E30" i="34"/>
  <c r="G29" i="34"/>
  <c r="F29" i="34"/>
  <c r="E29" i="34"/>
  <c r="G28" i="34"/>
  <c r="F28" i="34"/>
  <c r="E28" i="34"/>
  <c r="G27" i="34"/>
  <c r="F27" i="34"/>
  <c r="E27" i="34"/>
  <c r="G26" i="34"/>
  <c r="H26" i="34" s="1"/>
  <c r="F26" i="34"/>
  <c r="E26" i="34"/>
  <c r="G25" i="34"/>
  <c r="F25" i="34"/>
  <c r="E25" i="34"/>
  <c r="G24" i="34"/>
  <c r="F24" i="34"/>
  <c r="E24" i="34"/>
  <c r="G23" i="34"/>
  <c r="F23" i="34"/>
  <c r="E23" i="34"/>
  <c r="G22" i="34"/>
  <c r="H22" i="34" s="1"/>
  <c r="F22" i="34"/>
  <c r="E22" i="34"/>
  <c r="G21" i="34"/>
  <c r="F21" i="34"/>
  <c r="E21" i="34"/>
  <c r="G20" i="34"/>
  <c r="F20" i="34"/>
  <c r="E20" i="34"/>
  <c r="D19" i="34"/>
  <c r="F30" i="34" s="1"/>
  <c r="C19" i="34"/>
  <c r="E50" i="34" s="1"/>
  <c r="H50" i="34" s="1"/>
  <c r="G629" i="33"/>
  <c r="F629" i="33"/>
  <c r="E629" i="33"/>
  <c r="G628" i="33"/>
  <c r="F628" i="33"/>
  <c r="E628" i="33"/>
  <c r="G627" i="33"/>
  <c r="F627" i="33"/>
  <c r="E627" i="33"/>
  <c r="G626" i="33"/>
  <c r="F626" i="33"/>
  <c r="E626" i="33"/>
  <c r="G625" i="33"/>
  <c r="F625" i="33"/>
  <c r="E625" i="33"/>
  <c r="G624" i="33"/>
  <c r="F624" i="33"/>
  <c r="E624" i="33"/>
  <c r="G623" i="33"/>
  <c r="F623" i="33"/>
  <c r="E623" i="33"/>
  <c r="G622" i="33"/>
  <c r="H622" i="33" s="1"/>
  <c r="F622" i="33"/>
  <c r="E622" i="33"/>
  <c r="G621" i="33"/>
  <c r="F621" i="33"/>
  <c r="E621" i="33"/>
  <c r="G620" i="33"/>
  <c r="F620" i="33"/>
  <c r="G619" i="33"/>
  <c r="E619" i="33"/>
  <c r="G618" i="33"/>
  <c r="F618" i="33"/>
  <c r="E618" i="33"/>
  <c r="G617" i="33"/>
  <c r="F617" i="33"/>
  <c r="E617" i="33"/>
  <c r="G616" i="33"/>
  <c r="F616" i="33"/>
  <c r="E616" i="33"/>
  <c r="G615" i="33"/>
  <c r="F615" i="33"/>
  <c r="E615" i="33"/>
  <c r="G614" i="33"/>
  <c r="F614" i="33"/>
  <c r="E614" i="33"/>
  <c r="G613" i="33"/>
  <c r="F613" i="33"/>
  <c r="E613" i="33"/>
  <c r="G612" i="33"/>
  <c r="F612" i="33"/>
  <c r="E612" i="33"/>
  <c r="G611" i="33"/>
  <c r="F611" i="33"/>
  <c r="E611" i="33"/>
  <c r="G610" i="33"/>
  <c r="F610" i="33"/>
  <c r="E610" i="33"/>
  <c r="G609" i="33"/>
  <c r="F609" i="33"/>
  <c r="G608" i="33"/>
  <c r="F608" i="33"/>
  <c r="E608" i="33"/>
  <c r="G607" i="33"/>
  <c r="F607" i="33"/>
  <c r="E607" i="33"/>
  <c r="G606" i="33"/>
  <c r="F606" i="33"/>
  <c r="E606" i="33"/>
  <c r="G605" i="33"/>
  <c r="E605" i="33"/>
  <c r="G604" i="33"/>
  <c r="F604" i="33"/>
  <c r="E604" i="33"/>
  <c r="G603" i="33"/>
  <c r="F603" i="33"/>
  <c r="E603" i="33"/>
  <c r="G602" i="33"/>
  <c r="H602" i="33" s="1"/>
  <c r="F602" i="33"/>
  <c r="E602" i="33"/>
  <c r="D601" i="33"/>
  <c r="F619" i="33" s="1"/>
  <c r="C601" i="33"/>
  <c r="E620" i="33" s="1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E588" i="33"/>
  <c r="G587" i="33"/>
  <c r="F587" i="33"/>
  <c r="E587" i="33"/>
  <c r="G586" i="33"/>
  <c r="F586" i="33"/>
  <c r="E586" i="33"/>
  <c r="G585" i="33"/>
  <c r="E585" i="33"/>
  <c r="G584" i="33"/>
  <c r="F584" i="33"/>
  <c r="E584" i="33"/>
  <c r="G583" i="33"/>
  <c r="F583" i="33"/>
  <c r="E583" i="33"/>
  <c r="G582" i="33"/>
  <c r="F582" i="33"/>
  <c r="E582" i="33"/>
  <c r="G581" i="33"/>
  <c r="E581" i="33"/>
  <c r="G580" i="33"/>
  <c r="F580" i="33"/>
  <c r="E580" i="33"/>
  <c r="G579" i="33"/>
  <c r="F579" i="33"/>
  <c r="E579" i="33"/>
  <c r="G578" i="33"/>
  <c r="F578" i="33"/>
  <c r="E578" i="33"/>
  <c r="G577" i="33"/>
  <c r="F577" i="33"/>
  <c r="E577" i="33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G570" i="33"/>
  <c r="F570" i="33"/>
  <c r="E570" i="33"/>
  <c r="G569" i="33"/>
  <c r="F569" i="33"/>
  <c r="E569" i="33"/>
  <c r="G568" i="33"/>
  <c r="F568" i="33"/>
  <c r="E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G478" i="33"/>
  <c r="F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G427" i="33"/>
  <c r="H427" i="33" s="1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H423" i="33" s="1"/>
  <c r="F423" i="33"/>
  <c r="E423" i="33"/>
  <c r="G422" i="33"/>
  <c r="F422" i="33"/>
  <c r="E422" i="33"/>
  <c r="G421" i="33"/>
  <c r="F421" i="33"/>
  <c r="G420" i="33"/>
  <c r="F420" i="33"/>
  <c r="E420" i="33"/>
  <c r="G419" i="33"/>
  <c r="F419" i="33"/>
  <c r="E419" i="33"/>
  <c r="G418" i="33"/>
  <c r="F418" i="33"/>
  <c r="E418" i="33"/>
  <c r="H418" i="33" s="1"/>
  <c r="G417" i="33"/>
  <c r="F417" i="33"/>
  <c r="E417" i="33"/>
  <c r="G416" i="33"/>
  <c r="F416" i="33"/>
  <c r="E416" i="33"/>
  <c r="G415" i="33"/>
  <c r="F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E410" i="33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G404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E399" i="33"/>
  <c r="G398" i="33"/>
  <c r="E398" i="33"/>
  <c r="G397" i="33"/>
  <c r="G396" i="33"/>
  <c r="E396" i="33"/>
  <c r="G395" i="33"/>
  <c r="F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E383" i="33"/>
  <c r="G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E377" i="33"/>
  <c r="G376" i="33"/>
  <c r="F376" i="33"/>
  <c r="E376" i="33"/>
  <c r="G375" i="33"/>
  <c r="F375" i="33"/>
  <c r="E375" i="33"/>
  <c r="G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E368" i="33"/>
  <c r="H368" i="33" s="1"/>
  <c r="G367" i="33"/>
  <c r="F367" i="33"/>
  <c r="E367" i="33"/>
  <c r="G366" i="33"/>
  <c r="F366" i="33"/>
  <c r="E366" i="33"/>
  <c r="G365" i="33"/>
  <c r="F365" i="33"/>
  <c r="E365" i="33"/>
  <c r="G364" i="33"/>
  <c r="F364" i="33"/>
  <c r="G363" i="33"/>
  <c r="F363" i="33"/>
  <c r="E363" i="33"/>
  <c r="D362" i="33"/>
  <c r="F588" i="33" s="1"/>
  <c r="C362" i="33"/>
  <c r="E555" i="33" s="1"/>
  <c r="G356" i="33"/>
  <c r="F356" i="33"/>
  <c r="E356" i="33"/>
  <c r="G355" i="33"/>
  <c r="F355" i="33"/>
  <c r="E355" i="33"/>
  <c r="G354" i="33"/>
  <c r="F354" i="33"/>
  <c r="E354" i="33"/>
  <c r="G353" i="33"/>
  <c r="F353" i="33"/>
  <c r="E353" i="33"/>
  <c r="G352" i="33"/>
  <c r="F352" i="33"/>
  <c r="E352" i="33"/>
  <c r="G351" i="33"/>
  <c r="F351" i="33"/>
  <c r="E351" i="33"/>
  <c r="G350" i="33"/>
  <c r="F350" i="33"/>
  <c r="E350" i="33"/>
  <c r="G349" i="33"/>
  <c r="F349" i="33"/>
  <c r="E349" i="33"/>
  <c r="G348" i="33"/>
  <c r="F348" i="33"/>
  <c r="E348" i="33"/>
  <c r="G347" i="33"/>
  <c r="F347" i="33"/>
  <c r="E347" i="33"/>
  <c r="G346" i="33"/>
  <c r="F346" i="33"/>
  <c r="E346" i="33"/>
  <c r="G345" i="33"/>
  <c r="F345" i="33"/>
  <c r="E345" i="33"/>
  <c r="G344" i="33"/>
  <c r="F344" i="33"/>
  <c r="E344" i="33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G273" i="33"/>
  <c r="F273" i="33"/>
  <c r="E273" i="33"/>
  <c r="G272" i="33"/>
  <c r="F272" i="33"/>
  <c r="E272" i="33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G250" i="33"/>
  <c r="F250" i="33"/>
  <c r="E250" i="33"/>
  <c r="G249" i="33"/>
  <c r="F249" i="33"/>
  <c r="E249" i="33"/>
  <c r="G248" i="33"/>
  <c r="F248" i="33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E237" i="33"/>
  <c r="G236" i="33"/>
  <c r="F236" i="33"/>
  <c r="E236" i="33"/>
  <c r="G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G210" i="33"/>
  <c r="F210" i="33"/>
  <c r="E210" i="33"/>
  <c r="G209" i="33"/>
  <c r="F209" i="33"/>
  <c r="E209" i="33"/>
  <c r="G208" i="33"/>
  <c r="E208" i="33"/>
  <c r="G207" i="33"/>
  <c r="F207" i="33"/>
  <c r="E207" i="33"/>
  <c r="G206" i="33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F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E197" i="33"/>
  <c r="G196" i="33"/>
  <c r="F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G189" i="33"/>
  <c r="F189" i="33"/>
  <c r="E189" i="33"/>
  <c r="G188" i="33"/>
  <c r="F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E182" i="33"/>
  <c r="D181" i="33"/>
  <c r="F286" i="33" s="1"/>
  <c r="C181" i="33"/>
  <c r="C11" i="33" s="1"/>
  <c r="G175" i="33"/>
  <c r="F175" i="33"/>
  <c r="E175" i="33"/>
  <c r="G174" i="33"/>
  <c r="F174" i="33"/>
  <c r="E174" i="33"/>
  <c r="G173" i="33"/>
  <c r="F173" i="33"/>
  <c r="E173" i="33"/>
  <c r="G172" i="33"/>
  <c r="F172" i="33"/>
  <c r="E172" i="33"/>
  <c r="G171" i="33"/>
  <c r="F171" i="33"/>
  <c r="E171" i="33"/>
  <c r="G170" i="33"/>
  <c r="F170" i="33"/>
  <c r="G169" i="33"/>
  <c r="F169" i="33"/>
  <c r="E169" i="33"/>
  <c r="G168" i="33"/>
  <c r="F168" i="33"/>
  <c r="E168" i="33"/>
  <c r="G167" i="33"/>
  <c r="F167" i="33"/>
  <c r="E167" i="33"/>
  <c r="G166" i="33"/>
  <c r="F166" i="33"/>
  <c r="E166" i="33"/>
  <c r="G165" i="33"/>
  <c r="F165" i="33"/>
  <c r="E165" i="33"/>
  <c r="G164" i="33"/>
  <c r="F164" i="33"/>
  <c r="E164" i="33"/>
  <c r="G163" i="33"/>
  <c r="F163" i="33"/>
  <c r="G162" i="33"/>
  <c r="F162" i="33"/>
  <c r="E162" i="33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G153" i="33"/>
  <c r="F153" i="33"/>
  <c r="E153" i="33"/>
  <c r="G152" i="33"/>
  <c r="F152" i="33"/>
  <c r="E152" i="33"/>
  <c r="G151" i="33"/>
  <c r="F151" i="33"/>
  <c r="G150" i="33"/>
  <c r="F150" i="33"/>
  <c r="E150" i="33"/>
  <c r="G149" i="33"/>
  <c r="F149" i="33"/>
  <c r="E149" i="33"/>
  <c r="G148" i="33"/>
  <c r="F148" i="33"/>
  <c r="E148" i="33"/>
  <c r="G147" i="33"/>
  <c r="E147" i="33"/>
  <c r="G146" i="33"/>
  <c r="F146" i="33"/>
  <c r="E146" i="33"/>
  <c r="G145" i="33"/>
  <c r="F145" i="33"/>
  <c r="E145" i="33"/>
  <c r="G144" i="33"/>
  <c r="G143" i="33"/>
  <c r="F143" i="33"/>
  <c r="G142" i="33"/>
  <c r="E142" i="33"/>
  <c r="G141" i="33"/>
  <c r="E141" i="33"/>
  <c r="G140" i="33"/>
  <c r="F140" i="33"/>
  <c r="E140" i="33"/>
  <c r="G139" i="33"/>
  <c r="G138" i="33"/>
  <c r="F138" i="33"/>
  <c r="E138" i="33"/>
  <c r="G137" i="33"/>
  <c r="F137" i="33"/>
  <c r="E137" i="33"/>
  <c r="G136" i="33"/>
  <c r="F136" i="33"/>
  <c r="E136" i="33"/>
  <c r="G135" i="33"/>
  <c r="F135" i="33"/>
  <c r="E135" i="33"/>
  <c r="G134" i="33"/>
  <c r="G133" i="33"/>
  <c r="F133" i="33"/>
  <c r="E133" i="33"/>
  <c r="G132" i="33"/>
  <c r="E132" i="33"/>
  <c r="G131" i="33"/>
  <c r="E131" i="33"/>
  <c r="G130" i="33"/>
  <c r="E130" i="33"/>
  <c r="G129" i="33"/>
  <c r="E129" i="33"/>
  <c r="G128" i="33"/>
  <c r="G127" i="33"/>
  <c r="E127" i="33"/>
  <c r="G126" i="33"/>
  <c r="F126" i="33"/>
  <c r="E126" i="33"/>
  <c r="G125" i="33"/>
  <c r="F125" i="33"/>
  <c r="E125" i="33"/>
  <c r="G124" i="33"/>
  <c r="F124" i="33"/>
  <c r="E124" i="33"/>
  <c r="G123" i="33"/>
  <c r="F123" i="33"/>
  <c r="E123" i="33"/>
  <c r="G122" i="33"/>
  <c r="G121" i="33"/>
  <c r="F121" i="33"/>
  <c r="E121" i="33"/>
  <c r="G120" i="33"/>
  <c r="F120" i="33"/>
  <c r="E120" i="33"/>
  <c r="G119" i="33"/>
  <c r="E119" i="33"/>
  <c r="G118" i="33"/>
  <c r="F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E98" i="33"/>
  <c r="G97" i="33"/>
  <c r="F97" i="33"/>
  <c r="E97" i="33"/>
  <c r="G96" i="33"/>
  <c r="F96" i="33"/>
  <c r="E96" i="33"/>
  <c r="G95" i="33"/>
  <c r="F95" i="33"/>
  <c r="E95" i="33"/>
  <c r="G94" i="33"/>
  <c r="E94" i="33"/>
  <c r="G93" i="33"/>
  <c r="F93" i="33"/>
  <c r="E93" i="33"/>
  <c r="G92" i="33"/>
  <c r="G91" i="33"/>
  <c r="F91" i="33"/>
  <c r="E91" i="33"/>
  <c r="G90" i="33"/>
  <c r="F90" i="33"/>
  <c r="E90" i="33"/>
  <c r="G89" i="33"/>
  <c r="F89" i="33"/>
  <c r="E89" i="33"/>
  <c r="G88" i="33"/>
  <c r="F88" i="33"/>
  <c r="E88" i="33"/>
  <c r="G87" i="33"/>
  <c r="E87" i="33"/>
  <c r="G86" i="33"/>
  <c r="F86" i="33"/>
  <c r="E86" i="33"/>
  <c r="G85" i="33"/>
  <c r="F85" i="33"/>
  <c r="E85" i="33"/>
  <c r="G84" i="33"/>
  <c r="F84" i="33"/>
  <c r="E84" i="33"/>
  <c r="G83" i="33"/>
  <c r="F83" i="33"/>
  <c r="E83" i="33"/>
  <c r="G82" i="33"/>
  <c r="F82" i="33"/>
  <c r="E82" i="33"/>
  <c r="G81" i="33"/>
  <c r="F81" i="33"/>
  <c r="G80" i="33"/>
  <c r="G79" i="33"/>
  <c r="F79" i="33"/>
  <c r="E79" i="33"/>
  <c r="G78" i="33"/>
  <c r="F78" i="33"/>
  <c r="E78" i="33"/>
  <c r="G77" i="33"/>
  <c r="D76" i="33"/>
  <c r="F77" i="33" s="1"/>
  <c r="C76" i="33"/>
  <c r="E134" i="33" s="1"/>
  <c r="G70" i="33"/>
  <c r="F70" i="33"/>
  <c r="E70" i="33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E59" i="33"/>
  <c r="H59" i="33" s="1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F59" i="33" s="1"/>
  <c r="C19" i="33"/>
  <c r="E19" i="33" s="1"/>
  <c r="G629" i="32"/>
  <c r="G628" i="32"/>
  <c r="G627" i="32"/>
  <c r="E627" i="32"/>
  <c r="G626" i="32"/>
  <c r="G625" i="32"/>
  <c r="G624" i="32"/>
  <c r="E624" i="32"/>
  <c r="G623" i="32"/>
  <c r="E623" i="32"/>
  <c r="G622" i="32"/>
  <c r="G621" i="32"/>
  <c r="G620" i="32"/>
  <c r="G619" i="32"/>
  <c r="G618" i="32"/>
  <c r="G617" i="32"/>
  <c r="G616" i="32"/>
  <c r="G615" i="32"/>
  <c r="F615" i="32"/>
  <c r="E615" i="32"/>
  <c r="G614" i="32"/>
  <c r="E614" i="32"/>
  <c r="G613" i="32"/>
  <c r="F613" i="32"/>
  <c r="E613" i="32"/>
  <c r="G612" i="32"/>
  <c r="G611" i="32"/>
  <c r="G610" i="32"/>
  <c r="G609" i="32"/>
  <c r="E609" i="32"/>
  <c r="G608" i="32"/>
  <c r="G607" i="32"/>
  <c r="G606" i="32"/>
  <c r="G605" i="32"/>
  <c r="G604" i="32"/>
  <c r="G603" i="32"/>
  <c r="G602" i="32"/>
  <c r="D601" i="32"/>
  <c r="F626" i="32" s="1"/>
  <c r="C601" i="32"/>
  <c r="E607" i="32" s="1"/>
  <c r="G595" i="32"/>
  <c r="F595" i="32"/>
  <c r="E595" i="32"/>
  <c r="G594" i="32"/>
  <c r="F594" i="32"/>
  <c r="G593" i="32"/>
  <c r="G592" i="32"/>
  <c r="G591" i="32"/>
  <c r="G590" i="32"/>
  <c r="G589" i="32"/>
  <c r="G588" i="32"/>
  <c r="G587" i="32"/>
  <c r="G586" i="32"/>
  <c r="G585" i="32"/>
  <c r="F585" i="32"/>
  <c r="G584" i="32"/>
  <c r="F584" i="32"/>
  <c r="G583" i="32"/>
  <c r="F583" i="32"/>
  <c r="E583" i="32"/>
  <c r="G582" i="32"/>
  <c r="G581" i="32"/>
  <c r="G580" i="32"/>
  <c r="G579" i="32"/>
  <c r="G578" i="32"/>
  <c r="F578" i="32"/>
  <c r="E578" i="32"/>
  <c r="G577" i="32"/>
  <c r="F577" i="32"/>
  <c r="E577" i="32"/>
  <c r="G576" i="32"/>
  <c r="G575" i="32"/>
  <c r="G574" i="32"/>
  <c r="G573" i="32"/>
  <c r="F573" i="32"/>
  <c r="E573" i="32"/>
  <c r="G572" i="32"/>
  <c r="F572" i="32"/>
  <c r="G571" i="32"/>
  <c r="G570" i="32"/>
  <c r="F570" i="32"/>
  <c r="E570" i="32"/>
  <c r="G569" i="32"/>
  <c r="F569" i="32"/>
  <c r="E569" i="32"/>
  <c r="G568" i="32"/>
  <c r="G567" i="32"/>
  <c r="F567" i="32"/>
  <c r="E567" i="32"/>
  <c r="G566" i="32"/>
  <c r="G565" i="32"/>
  <c r="F565" i="32"/>
  <c r="G564" i="32"/>
  <c r="G563" i="32"/>
  <c r="F563" i="32"/>
  <c r="E563" i="32"/>
  <c r="G562" i="32"/>
  <c r="G561" i="32"/>
  <c r="G560" i="32"/>
  <c r="F560" i="32"/>
  <c r="G559" i="32"/>
  <c r="G558" i="32"/>
  <c r="G557" i="32"/>
  <c r="E557" i="32"/>
  <c r="G556" i="32"/>
  <c r="G555" i="32"/>
  <c r="G554" i="32"/>
  <c r="G553" i="32"/>
  <c r="E553" i="32"/>
  <c r="G552" i="32"/>
  <c r="G551" i="32"/>
  <c r="G550" i="32"/>
  <c r="G549" i="32"/>
  <c r="F549" i="32"/>
  <c r="G548" i="32"/>
  <c r="G547" i="32"/>
  <c r="G546" i="32"/>
  <c r="F546" i="32"/>
  <c r="E546" i="32"/>
  <c r="G545" i="32"/>
  <c r="F545" i="32"/>
  <c r="E545" i="32"/>
  <c r="G544" i="32"/>
  <c r="F544" i="32"/>
  <c r="E544" i="32"/>
  <c r="G543" i="32"/>
  <c r="G542" i="32"/>
  <c r="E542" i="32"/>
  <c r="G541" i="32"/>
  <c r="F541" i="32"/>
  <c r="E541" i="32"/>
  <c r="G540" i="32"/>
  <c r="G539" i="32"/>
  <c r="F539" i="32"/>
  <c r="E539" i="32"/>
  <c r="G538" i="32"/>
  <c r="F538" i="32"/>
  <c r="E538" i="32"/>
  <c r="G537" i="32"/>
  <c r="G536" i="32"/>
  <c r="G535" i="32"/>
  <c r="G534" i="32"/>
  <c r="G533" i="32"/>
  <c r="F533" i="32"/>
  <c r="E533" i="32"/>
  <c r="G532" i="32"/>
  <c r="G531" i="32"/>
  <c r="G530" i="32"/>
  <c r="G529" i="32"/>
  <c r="G528" i="32"/>
  <c r="G527" i="32"/>
  <c r="G526" i="32"/>
  <c r="F526" i="32"/>
  <c r="G525" i="32"/>
  <c r="F525" i="32"/>
  <c r="E525" i="32"/>
  <c r="G524" i="32"/>
  <c r="F524" i="32"/>
  <c r="G523" i="32"/>
  <c r="E523" i="32"/>
  <c r="G522" i="32"/>
  <c r="F522" i="32"/>
  <c r="G521" i="32"/>
  <c r="G520" i="32"/>
  <c r="F520" i="32"/>
  <c r="E520" i="32"/>
  <c r="G519" i="32"/>
  <c r="G518" i="32"/>
  <c r="G517" i="32"/>
  <c r="G516" i="32"/>
  <c r="G515" i="32"/>
  <c r="E515" i="32"/>
  <c r="G514" i="32"/>
  <c r="G513" i="32"/>
  <c r="E513" i="32"/>
  <c r="G512" i="32"/>
  <c r="G511" i="32"/>
  <c r="F511" i="32"/>
  <c r="E511" i="32"/>
  <c r="G510" i="32"/>
  <c r="G509" i="32"/>
  <c r="G508" i="32"/>
  <c r="G507" i="32"/>
  <c r="G506" i="32"/>
  <c r="G505" i="32"/>
  <c r="G504" i="32"/>
  <c r="G503" i="32"/>
  <c r="G502" i="32"/>
  <c r="G501" i="32"/>
  <c r="F501" i="32"/>
  <c r="E501" i="32"/>
  <c r="G500" i="32"/>
  <c r="G499" i="32"/>
  <c r="G498" i="32"/>
  <c r="G497" i="32"/>
  <c r="E497" i="32"/>
  <c r="G496" i="32"/>
  <c r="E496" i="32"/>
  <c r="G495" i="32"/>
  <c r="G494" i="32"/>
  <c r="E494" i="32"/>
  <c r="G493" i="32"/>
  <c r="G492" i="32"/>
  <c r="F492" i="32"/>
  <c r="E492" i="32"/>
  <c r="G491" i="32"/>
  <c r="F491" i="32"/>
  <c r="G490" i="32"/>
  <c r="G489" i="32"/>
  <c r="G488" i="32"/>
  <c r="G487" i="32"/>
  <c r="G486" i="32"/>
  <c r="G485" i="32"/>
  <c r="G484" i="32"/>
  <c r="G483" i="32"/>
  <c r="G482" i="32"/>
  <c r="G481" i="32"/>
  <c r="G480" i="32"/>
  <c r="G479" i="32"/>
  <c r="G478" i="32"/>
  <c r="G477" i="32"/>
  <c r="G476" i="32"/>
  <c r="G475" i="32"/>
  <c r="G474" i="32"/>
  <c r="G473" i="32"/>
  <c r="G472" i="32"/>
  <c r="G471" i="32"/>
  <c r="E471" i="32"/>
  <c r="G470" i="32"/>
  <c r="E470" i="32"/>
  <c r="G469" i="32"/>
  <c r="F469" i="32"/>
  <c r="G468" i="32"/>
  <c r="F468" i="32"/>
  <c r="E468" i="32"/>
  <c r="G467" i="32"/>
  <c r="G466" i="32"/>
  <c r="F466" i="32"/>
  <c r="E466" i="32"/>
  <c r="G465" i="32"/>
  <c r="F465" i="32"/>
  <c r="G464" i="32"/>
  <c r="G463" i="32"/>
  <c r="F463" i="32"/>
  <c r="G462" i="32"/>
  <c r="G461" i="32"/>
  <c r="G460" i="32"/>
  <c r="G459" i="32"/>
  <c r="F459" i="32"/>
  <c r="E459" i="32"/>
  <c r="G458" i="32"/>
  <c r="F458" i="32"/>
  <c r="E458" i="32"/>
  <c r="G457" i="32"/>
  <c r="F457" i="32"/>
  <c r="G456" i="32"/>
  <c r="E456" i="32"/>
  <c r="G455" i="32"/>
  <c r="E455" i="32"/>
  <c r="G454" i="32"/>
  <c r="E454" i="32"/>
  <c r="G453" i="32"/>
  <c r="F453" i="32"/>
  <c r="E453" i="32"/>
  <c r="G452" i="32"/>
  <c r="F452" i="32"/>
  <c r="G451" i="32"/>
  <c r="G450" i="32"/>
  <c r="F450" i="32"/>
  <c r="E450" i="32"/>
  <c r="G449" i="32"/>
  <c r="E449" i="32"/>
  <c r="G448" i="32"/>
  <c r="G447" i="32"/>
  <c r="F447" i="32"/>
  <c r="G446" i="32"/>
  <c r="G445" i="32"/>
  <c r="G444" i="32"/>
  <c r="F444" i="32"/>
  <c r="E444" i="32"/>
  <c r="G443" i="32"/>
  <c r="E443" i="32"/>
  <c r="G442" i="32"/>
  <c r="G441" i="32"/>
  <c r="G440" i="32"/>
  <c r="E440" i="32"/>
  <c r="G439" i="32"/>
  <c r="E439" i="32"/>
  <c r="G438" i="32"/>
  <c r="F438" i="32"/>
  <c r="E438" i="32"/>
  <c r="G437" i="32"/>
  <c r="G436" i="32"/>
  <c r="F436" i="32"/>
  <c r="E436" i="32"/>
  <c r="G435" i="32"/>
  <c r="F435" i="32"/>
  <c r="E435" i="32"/>
  <c r="G434" i="32"/>
  <c r="E434" i="32"/>
  <c r="G433" i="32"/>
  <c r="F433" i="32"/>
  <c r="E433" i="32"/>
  <c r="G432" i="32"/>
  <c r="F432" i="32"/>
  <c r="E432" i="32"/>
  <c r="G431" i="32"/>
  <c r="F431" i="32"/>
  <c r="E431" i="32"/>
  <c r="G430" i="32"/>
  <c r="F430" i="32"/>
  <c r="E430" i="32"/>
  <c r="G429" i="32"/>
  <c r="G428" i="32"/>
  <c r="G427" i="32"/>
  <c r="G426" i="32"/>
  <c r="G425" i="32"/>
  <c r="G424" i="32"/>
  <c r="G423" i="32"/>
  <c r="E423" i="32"/>
  <c r="G422" i="32"/>
  <c r="E422" i="32"/>
  <c r="G421" i="32"/>
  <c r="G420" i="32"/>
  <c r="F420" i="32"/>
  <c r="E420" i="32"/>
  <c r="G419" i="32"/>
  <c r="G418" i="32"/>
  <c r="G417" i="32"/>
  <c r="G416" i="32"/>
  <c r="F416" i="32"/>
  <c r="E416" i="32"/>
  <c r="G415" i="32"/>
  <c r="G414" i="32"/>
  <c r="G413" i="32"/>
  <c r="G412" i="32"/>
  <c r="E412" i="32"/>
  <c r="G411" i="32"/>
  <c r="F411" i="32"/>
  <c r="E411" i="32"/>
  <c r="G410" i="32"/>
  <c r="G409" i="32"/>
  <c r="F409" i="32"/>
  <c r="E409" i="32"/>
  <c r="G408" i="32"/>
  <c r="F408" i="32"/>
  <c r="E408" i="32"/>
  <c r="G407" i="32"/>
  <c r="E407" i="32"/>
  <c r="G406" i="32"/>
  <c r="F406" i="32"/>
  <c r="E406" i="32"/>
  <c r="G405" i="32"/>
  <c r="F405" i="32"/>
  <c r="E405" i="32"/>
  <c r="G404" i="32"/>
  <c r="G403" i="32"/>
  <c r="F403" i="32"/>
  <c r="E403" i="32"/>
  <c r="G402" i="32"/>
  <c r="G401" i="32"/>
  <c r="G400" i="32"/>
  <c r="G399" i="32"/>
  <c r="F399" i="32"/>
  <c r="G398" i="32"/>
  <c r="G397" i="32"/>
  <c r="G396" i="32"/>
  <c r="G395" i="32"/>
  <c r="G394" i="32"/>
  <c r="F394" i="32"/>
  <c r="E394" i="32"/>
  <c r="G393" i="32"/>
  <c r="G392" i="32"/>
  <c r="G391" i="32"/>
  <c r="G390" i="32"/>
  <c r="E390" i="32"/>
  <c r="G389" i="32"/>
  <c r="G388" i="32"/>
  <c r="G387" i="32"/>
  <c r="G386" i="32"/>
  <c r="G385" i="32"/>
  <c r="G384" i="32"/>
  <c r="F384" i="32"/>
  <c r="E384" i="32"/>
  <c r="G383" i="32"/>
  <c r="G382" i="32"/>
  <c r="G381" i="32"/>
  <c r="F381" i="32"/>
  <c r="E381" i="32"/>
  <c r="G380" i="32"/>
  <c r="G379" i="32"/>
  <c r="G378" i="32"/>
  <c r="G377" i="32"/>
  <c r="G376" i="32"/>
  <c r="F376" i="32"/>
  <c r="G375" i="32"/>
  <c r="G374" i="32"/>
  <c r="G373" i="32"/>
  <c r="F373" i="32"/>
  <c r="G372" i="32"/>
  <c r="G371" i="32"/>
  <c r="G370" i="32"/>
  <c r="G369" i="32"/>
  <c r="G368" i="32"/>
  <c r="G367" i="32"/>
  <c r="F367" i="32"/>
  <c r="E367" i="32"/>
  <c r="G366" i="32"/>
  <c r="F366" i="32"/>
  <c r="G365" i="32"/>
  <c r="G364" i="32"/>
  <c r="G363" i="32"/>
  <c r="D362" i="32"/>
  <c r="F592" i="32" s="1"/>
  <c r="C362" i="32"/>
  <c r="E572" i="32" s="1"/>
  <c r="G356" i="32"/>
  <c r="G355" i="32"/>
  <c r="F355" i="32"/>
  <c r="G354" i="32"/>
  <c r="G353" i="32"/>
  <c r="E353" i="32"/>
  <c r="G352" i="32"/>
  <c r="F352" i="32"/>
  <c r="E352" i="32"/>
  <c r="G351" i="32"/>
  <c r="F351" i="32"/>
  <c r="E351" i="32"/>
  <c r="G350" i="32"/>
  <c r="E350" i="32"/>
  <c r="G349" i="32"/>
  <c r="G348" i="32"/>
  <c r="E348" i="32"/>
  <c r="G347" i="32"/>
  <c r="G346" i="32"/>
  <c r="E346" i="32"/>
  <c r="G345" i="32"/>
  <c r="G344" i="32"/>
  <c r="F344" i="32"/>
  <c r="E344" i="32"/>
  <c r="G343" i="32"/>
  <c r="F343" i="32"/>
  <c r="E343" i="32"/>
  <c r="G342" i="32"/>
  <c r="F342" i="32"/>
  <c r="E342" i="32"/>
  <c r="G341" i="32"/>
  <c r="G340" i="32"/>
  <c r="G339" i="32"/>
  <c r="G338" i="32"/>
  <c r="F338" i="32"/>
  <c r="G337" i="32"/>
  <c r="G336" i="32"/>
  <c r="G335" i="32"/>
  <c r="G334" i="32"/>
  <c r="F334" i="32"/>
  <c r="E334" i="32"/>
  <c r="G333" i="32"/>
  <c r="G332" i="32"/>
  <c r="F332" i="32"/>
  <c r="E332" i="32"/>
  <c r="G331" i="32"/>
  <c r="G330" i="32"/>
  <c r="F330" i="32"/>
  <c r="E330" i="32"/>
  <c r="G329" i="32"/>
  <c r="G328" i="32"/>
  <c r="F328" i="32"/>
  <c r="E328" i="32"/>
  <c r="G327" i="32"/>
  <c r="G326" i="32"/>
  <c r="F326" i="32"/>
  <c r="G325" i="32"/>
  <c r="G324" i="32"/>
  <c r="F324" i="32"/>
  <c r="E324" i="32"/>
  <c r="G323" i="32"/>
  <c r="F323" i="32"/>
  <c r="E323" i="32"/>
  <c r="G322" i="32"/>
  <c r="F322" i="32"/>
  <c r="E322" i="32"/>
  <c r="G321" i="32"/>
  <c r="F321" i="32"/>
  <c r="E321" i="32"/>
  <c r="G320" i="32"/>
  <c r="G319" i="32"/>
  <c r="F319" i="32"/>
  <c r="G318" i="32"/>
  <c r="G317" i="32"/>
  <c r="G316" i="32"/>
  <c r="E316" i="32"/>
  <c r="G315" i="32"/>
  <c r="E315" i="32"/>
  <c r="G314" i="32"/>
  <c r="G313" i="32"/>
  <c r="G312" i="32"/>
  <c r="F312" i="32"/>
  <c r="E312" i="32"/>
  <c r="G311" i="32"/>
  <c r="E311" i="32"/>
  <c r="G310" i="32"/>
  <c r="F310" i="32"/>
  <c r="E310" i="32"/>
  <c r="G309" i="32"/>
  <c r="F309" i="32"/>
  <c r="G308" i="32"/>
  <c r="G307" i="32"/>
  <c r="E307" i="32"/>
  <c r="G306" i="32"/>
  <c r="F306" i="32"/>
  <c r="E306" i="32"/>
  <c r="G305" i="32"/>
  <c r="G304" i="32"/>
  <c r="G303" i="32"/>
  <c r="E303" i="32"/>
  <c r="G302" i="32"/>
  <c r="G301" i="32"/>
  <c r="G300" i="32"/>
  <c r="G299" i="32"/>
  <c r="G298" i="32"/>
  <c r="G297" i="32"/>
  <c r="E297" i="32"/>
  <c r="G296" i="32"/>
  <c r="F296" i="32"/>
  <c r="E296" i="32"/>
  <c r="G295" i="32"/>
  <c r="F295" i="32"/>
  <c r="E295" i="32"/>
  <c r="G294" i="32"/>
  <c r="F294" i="32"/>
  <c r="E294" i="32"/>
  <c r="G293" i="32"/>
  <c r="G292" i="32"/>
  <c r="E292" i="32"/>
  <c r="G291" i="32"/>
  <c r="F291" i="32"/>
  <c r="E291" i="32"/>
  <c r="G290" i="32"/>
  <c r="G289" i="32"/>
  <c r="F289" i="32"/>
  <c r="E289" i="32"/>
  <c r="G288" i="32"/>
  <c r="G287" i="32"/>
  <c r="G286" i="32"/>
  <c r="G285" i="32"/>
  <c r="G284" i="32"/>
  <c r="F284" i="32"/>
  <c r="E284" i="32"/>
  <c r="G283" i="32"/>
  <c r="F283" i="32"/>
  <c r="E283" i="32"/>
  <c r="G282" i="32"/>
  <c r="F282" i="32"/>
  <c r="E282" i="32"/>
  <c r="G281" i="32"/>
  <c r="F281" i="32"/>
  <c r="E281" i="32"/>
  <c r="G280" i="32"/>
  <c r="F280" i="32"/>
  <c r="E280" i="32"/>
  <c r="G279" i="32"/>
  <c r="F279" i="32"/>
  <c r="E279" i="32"/>
  <c r="G278" i="32"/>
  <c r="F278" i="32"/>
  <c r="E278" i="32"/>
  <c r="G277" i="32"/>
  <c r="F277" i="32"/>
  <c r="E277" i="32"/>
  <c r="G276" i="32"/>
  <c r="F276" i="32"/>
  <c r="G275" i="32"/>
  <c r="F275" i="32"/>
  <c r="E275" i="32"/>
  <c r="G274" i="32"/>
  <c r="G273" i="32"/>
  <c r="F273" i="32"/>
  <c r="E273" i="32"/>
  <c r="G272" i="32"/>
  <c r="G271" i="32"/>
  <c r="F271" i="32"/>
  <c r="E271" i="32"/>
  <c r="G270" i="32"/>
  <c r="G269" i="32"/>
  <c r="G268" i="32"/>
  <c r="E268" i="32"/>
  <c r="G267" i="32"/>
  <c r="F267" i="32"/>
  <c r="E267" i="32"/>
  <c r="G266" i="32"/>
  <c r="F266" i="32"/>
  <c r="E266" i="32"/>
  <c r="G265" i="32"/>
  <c r="E265" i="32"/>
  <c r="G264" i="32"/>
  <c r="F264" i="32"/>
  <c r="E264" i="32"/>
  <c r="G263" i="32"/>
  <c r="G262" i="32"/>
  <c r="F262" i="32"/>
  <c r="E262" i="32"/>
  <c r="G261" i="32"/>
  <c r="E261" i="32"/>
  <c r="G260" i="32"/>
  <c r="G259" i="32"/>
  <c r="F259" i="32"/>
  <c r="G258" i="32"/>
  <c r="G257" i="32"/>
  <c r="F257" i="32"/>
  <c r="E257" i="32"/>
  <c r="G256" i="32"/>
  <c r="E256" i="32"/>
  <c r="G255" i="32"/>
  <c r="F255" i="32"/>
  <c r="E255" i="32"/>
  <c r="G254" i="32"/>
  <c r="G253" i="32"/>
  <c r="E253" i="32"/>
  <c r="G252" i="32"/>
  <c r="F252" i="32"/>
  <c r="E252" i="32"/>
  <c r="G251" i="32"/>
  <c r="G250" i="32"/>
  <c r="E250" i="32"/>
  <c r="G249" i="32"/>
  <c r="E249" i="32"/>
  <c r="G248" i="32"/>
  <c r="G247" i="32"/>
  <c r="E247" i="32"/>
  <c r="G246" i="32"/>
  <c r="F246" i="32"/>
  <c r="E246" i="32"/>
  <c r="G245" i="32"/>
  <c r="G244" i="32"/>
  <c r="F244" i="32"/>
  <c r="E244" i="32"/>
  <c r="G243" i="32"/>
  <c r="F243" i="32"/>
  <c r="E243" i="32"/>
  <c r="G242" i="32"/>
  <c r="F242" i="32"/>
  <c r="E242" i="32"/>
  <c r="G241" i="32"/>
  <c r="G240" i="32"/>
  <c r="F240" i="32"/>
  <c r="G239" i="32"/>
  <c r="F239" i="32"/>
  <c r="E239" i="32"/>
  <c r="G238" i="32"/>
  <c r="G237" i="32"/>
  <c r="G236" i="32"/>
  <c r="G235" i="32"/>
  <c r="G234" i="32"/>
  <c r="E234" i="32"/>
  <c r="G233" i="32"/>
  <c r="G232" i="32"/>
  <c r="G231" i="32"/>
  <c r="F231" i="32"/>
  <c r="E231" i="32"/>
  <c r="G230" i="32"/>
  <c r="E230" i="32"/>
  <c r="G229" i="32"/>
  <c r="F229" i="32"/>
  <c r="E229" i="32"/>
  <c r="G228" i="32"/>
  <c r="G227" i="32"/>
  <c r="F227" i="32"/>
  <c r="E227" i="32"/>
  <c r="G226" i="32"/>
  <c r="G225" i="32"/>
  <c r="F225" i="32"/>
  <c r="G224" i="32"/>
  <c r="G223" i="32"/>
  <c r="G222" i="32"/>
  <c r="G221" i="32"/>
  <c r="F221" i="32"/>
  <c r="E221" i="32"/>
  <c r="G220" i="32"/>
  <c r="G219" i="32"/>
  <c r="G218" i="32"/>
  <c r="G217" i="32"/>
  <c r="F217" i="32"/>
  <c r="E217" i="32"/>
  <c r="G216" i="32"/>
  <c r="G215" i="32"/>
  <c r="G214" i="32"/>
  <c r="G213" i="32"/>
  <c r="G212" i="32"/>
  <c r="G211" i="32"/>
  <c r="G210" i="32"/>
  <c r="F210" i="32"/>
  <c r="E210" i="32"/>
  <c r="G209" i="32"/>
  <c r="G208" i="32"/>
  <c r="G207" i="32"/>
  <c r="G206" i="32"/>
  <c r="G205" i="32"/>
  <c r="F205" i="32"/>
  <c r="E205" i="32"/>
  <c r="G204" i="32"/>
  <c r="F204" i="32"/>
  <c r="G203" i="32"/>
  <c r="G202" i="32"/>
  <c r="G201" i="32"/>
  <c r="G200" i="32"/>
  <c r="G199" i="32"/>
  <c r="G198" i="32"/>
  <c r="G197" i="32"/>
  <c r="G196" i="32"/>
  <c r="G195" i="32"/>
  <c r="G194" i="32"/>
  <c r="G193" i="32"/>
  <c r="F193" i="32"/>
  <c r="E193" i="32"/>
  <c r="G192" i="32"/>
  <c r="F192" i="32"/>
  <c r="E192" i="32"/>
  <c r="G191" i="32"/>
  <c r="G190" i="32"/>
  <c r="G189" i="32"/>
  <c r="G188" i="32"/>
  <c r="G187" i="32"/>
  <c r="G186" i="32"/>
  <c r="G185" i="32"/>
  <c r="F185" i="32"/>
  <c r="E185" i="32"/>
  <c r="G184" i="32"/>
  <c r="G183" i="32"/>
  <c r="G182" i="32"/>
  <c r="D181" i="32"/>
  <c r="F356" i="32" s="1"/>
  <c r="C181" i="32"/>
  <c r="E300" i="32" s="1"/>
  <c r="G175" i="32"/>
  <c r="F175" i="32"/>
  <c r="E175" i="32"/>
  <c r="G174" i="32"/>
  <c r="G173" i="32"/>
  <c r="F173" i="32"/>
  <c r="E173" i="32"/>
  <c r="G172" i="32"/>
  <c r="G171" i="32"/>
  <c r="F171" i="32"/>
  <c r="E171" i="32"/>
  <c r="G170" i="32"/>
  <c r="F170" i="32"/>
  <c r="E170" i="32"/>
  <c r="G169" i="32"/>
  <c r="F169" i="32"/>
  <c r="E169" i="32"/>
  <c r="G168" i="32"/>
  <c r="F168" i="32"/>
  <c r="E168" i="32"/>
  <c r="G167" i="32"/>
  <c r="F167" i="32"/>
  <c r="E167" i="32"/>
  <c r="G166" i="32"/>
  <c r="F166" i="32"/>
  <c r="E166" i="32"/>
  <c r="G165" i="32"/>
  <c r="E165" i="32"/>
  <c r="G164" i="32"/>
  <c r="G163" i="32"/>
  <c r="G162" i="32"/>
  <c r="F162" i="32"/>
  <c r="E162" i="32"/>
  <c r="G161" i="32"/>
  <c r="G160" i="32"/>
  <c r="G159" i="32"/>
  <c r="F159" i="32"/>
  <c r="G158" i="32"/>
  <c r="F158" i="32"/>
  <c r="E158" i="32"/>
  <c r="G157" i="32"/>
  <c r="F157" i="32"/>
  <c r="E157" i="32"/>
  <c r="G156" i="32"/>
  <c r="G155" i="32"/>
  <c r="F155" i="32"/>
  <c r="E155" i="32"/>
  <c r="G154" i="32"/>
  <c r="F154" i="32"/>
  <c r="E154" i="32"/>
  <c r="G153" i="32"/>
  <c r="F153" i="32"/>
  <c r="E153" i="32"/>
  <c r="G152" i="32"/>
  <c r="F152" i="32"/>
  <c r="E152" i="32"/>
  <c r="G151" i="32"/>
  <c r="G150" i="32"/>
  <c r="E150" i="32"/>
  <c r="G149" i="32"/>
  <c r="G148" i="32"/>
  <c r="F148" i="32"/>
  <c r="G147" i="32"/>
  <c r="G146" i="32"/>
  <c r="F146" i="32"/>
  <c r="E146" i="32"/>
  <c r="G145" i="32"/>
  <c r="G144" i="32"/>
  <c r="G143" i="32"/>
  <c r="G142" i="32"/>
  <c r="G141" i="32"/>
  <c r="G140" i="32"/>
  <c r="G139" i="32"/>
  <c r="G138" i="32"/>
  <c r="F138" i="32"/>
  <c r="E138" i="32"/>
  <c r="G137" i="32"/>
  <c r="G136" i="32"/>
  <c r="G135" i="32"/>
  <c r="F135" i="32"/>
  <c r="E135" i="32"/>
  <c r="G134" i="32"/>
  <c r="G133" i="32"/>
  <c r="G132" i="32"/>
  <c r="G131" i="32"/>
  <c r="G130" i="32"/>
  <c r="G129" i="32"/>
  <c r="G128" i="32"/>
  <c r="G127" i="32"/>
  <c r="G126" i="32"/>
  <c r="F126" i="32"/>
  <c r="E126" i="32"/>
  <c r="G125" i="32"/>
  <c r="E125" i="32"/>
  <c r="G124" i="32"/>
  <c r="G123" i="32"/>
  <c r="G122" i="32"/>
  <c r="G121" i="32"/>
  <c r="G120" i="32"/>
  <c r="G119" i="32"/>
  <c r="G118" i="32"/>
  <c r="G117" i="32"/>
  <c r="G116" i="32"/>
  <c r="G115" i="32"/>
  <c r="G114" i="32"/>
  <c r="F114" i="32"/>
  <c r="E114" i="32"/>
  <c r="G113" i="32"/>
  <c r="G112" i="32"/>
  <c r="F112" i="32"/>
  <c r="E112" i="32"/>
  <c r="G111" i="32"/>
  <c r="G110" i="32"/>
  <c r="G109" i="32"/>
  <c r="F109" i="32"/>
  <c r="E109" i="32"/>
  <c r="G108" i="32"/>
  <c r="F108" i="32"/>
  <c r="E108" i="32"/>
  <c r="G107" i="32"/>
  <c r="F107" i="32"/>
  <c r="G106" i="32"/>
  <c r="G105" i="32"/>
  <c r="F105" i="32"/>
  <c r="E105" i="32"/>
  <c r="G104" i="32"/>
  <c r="F104" i="32"/>
  <c r="G103" i="32"/>
  <c r="G102" i="32"/>
  <c r="G101" i="32"/>
  <c r="G100" i="32"/>
  <c r="G99" i="32"/>
  <c r="G98" i="32"/>
  <c r="G97" i="32"/>
  <c r="F97" i="32"/>
  <c r="E97" i="32"/>
  <c r="G96" i="32"/>
  <c r="G95" i="32"/>
  <c r="G94" i="32"/>
  <c r="G93" i="32"/>
  <c r="G92" i="32"/>
  <c r="G91" i="32"/>
  <c r="E91" i="32"/>
  <c r="G90" i="32"/>
  <c r="F90" i="32"/>
  <c r="E90" i="32"/>
  <c r="G89" i="32"/>
  <c r="F89" i="32"/>
  <c r="E89" i="32"/>
  <c r="G88" i="32"/>
  <c r="F88" i="32"/>
  <c r="E88" i="32"/>
  <c r="G87" i="32"/>
  <c r="G86" i="32"/>
  <c r="F86" i="32"/>
  <c r="E86" i="32"/>
  <c r="G85" i="32"/>
  <c r="E85" i="32"/>
  <c r="G84" i="32"/>
  <c r="F84" i="32"/>
  <c r="E84" i="32"/>
  <c r="G83" i="32"/>
  <c r="G82" i="32"/>
  <c r="G81" i="32"/>
  <c r="G80" i="32"/>
  <c r="G79" i="32"/>
  <c r="G78" i="32"/>
  <c r="G77" i="32"/>
  <c r="D76" i="32"/>
  <c r="F139" i="32" s="1"/>
  <c r="C76" i="32"/>
  <c r="E174" i="32" s="1"/>
  <c r="G70" i="32"/>
  <c r="E70" i="32"/>
  <c r="G69" i="32"/>
  <c r="G68" i="32"/>
  <c r="G67" i="32"/>
  <c r="E67" i="32"/>
  <c r="G66" i="32"/>
  <c r="E66" i="32"/>
  <c r="G65" i="32"/>
  <c r="E65" i="32"/>
  <c r="G64" i="32"/>
  <c r="G63" i="32"/>
  <c r="G62" i="32"/>
  <c r="E62" i="32"/>
  <c r="G61" i="32"/>
  <c r="F61" i="32"/>
  <c r="G60" i="32"/>
  <c r="F60" i="32"/>
  <c r="E60" i="32"/>
  <c r="G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G53" i="32"/>
  <c r="G52" i="32"/>
  <c r="E52" i="32"/>
  <c r="G51" i="32"/>
  <c r="G50" i="32"/>
  <c r="G49" i="32"/>
  <c r="F49" i="32"/>
  <c r="G48" i="32"/>
  <c r="F48" i="32"/>
  <c r="E48" i="32"/>
  <c r="G47" i="32"/>
  <c r="E47" i="32"/>
  <c r="G46" i="32"/>
  <c r="F46" i="32"/>
  <c r="E46" i="32"/>
  <c r="G45" i="32"/>
  <c r="G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G37" i="32"/>
  <c r="G36" i="32"/>
  <c r="G35" i="32"/>
  <c r="F35" i="32"/>
  <c r="E35" i="32"/>
  <c r="G34" i="32"/>
  <c r="F34" i="32"/>
  <c r="E34" i="32"/>
  <c r="G33" i="32"/>
  <c r="F33" i="32"/>
  <c r="G32" i="32"/>
  <c r="E32" i="32"/>
  <c r="G31" i="32"/>
  <c r="F31" i="32"/>
  <c r="E31" i="32"/>
  <c r="G30" i="32"/>
  <c r="G29" i="32"/>
  <c r="G28" i="32"/>
  <c r="E28" i="32"/>
  <c r="G27" i="32"/>
  <c r="G26" i="32"/>
  <c r="G25" i="32"/>
  <c r="E25" i="32"/>
  <c r="G24" i="32"/>
  <c r="F24" i="32"/>
  <c r="E24" i="32"/>
  <c r="G23" i="32"/>
  <c r="F23" i="32"/>
  <c r="E23" i="32"/>
  <c r="G22" i="32"/>
  <c r="F22" i="32"/>
  <c r="G21" i="32"/>
  <c r="E21" i="32"/>
  <c r="G20" i="32"/>
  <c r="E20" i="32"/>
  <c r="D19" i="32"/>
  <c r="F70" i="32" s="1"/>
  <c r="C19" i="32"/>
  <c r="E39" i="32" s="1"/>
  <c r="G629" i="31"/>
  <c r="G628" i="31"/>
  <c r="G627" i="31"/>
  <c r="F627" i="31"/>
  <c r="E627" i="31"/>
  <c r="G626" i="31"/>
  <c r="F626" i="31"/>
  <c r="E626" i="31"/>
  <c r="G625" i="31"/>
  <c r="G624" i="31"/>
  <c r="F624" i="31"/>
  <c r="E624" i="31"/>
  <c r="G623" i="31"/>
  <c r="E623" i="31"/>
  <c r="G622" i="31"/>
  <c r="E622" i="31"/>
  <c r="G621" i="31"/>
  <c r="G620" i="31"/>
  <c r="G619" i="31"/>
  <c r="G618" i="31"/>
  <c r="G617" i="31"/>
  <c r="G616" i="31"/>
  <c r="G615" i="31"/>
  <c r="F615" i="31"/>
  <c r="E615" i="31"/>
  <c r="G614" i="31"/>
  <c r="F614" i="31"/>
  <c r="G613" i="31"/>
  <c r="F613" i="31"/>
  <c r="E613" i="31"/>
  <c r="G612" i="31"/>
  <c r="G611" i="31"/>
  <c r="E611" i="31"/>
  <c r="G610" i="31"/>
  <c r="G609" i="31"/>
  <c r="E609" i="31"/>
  <c r="G608" i="31"/>
  <c r="G607" i="31"/>
  <c r="F607" i="31"/>
  <c r="E607" i="31"/>
  <c r="G606" i="31"/>
  <c r="G605" i="31"/>
  <c r="G604" i="31"/>
  <c r="G603" i="31"/>
  <c r="G602" i="31"/>
  <c r="D601" i="31"/>
  <c r="F619" i="31" s="1"/>
  <c r="C601" i="31"/>
  <c r="E616" i="31" s="1"/>
  <c r="G595" i="31"/>
  <c r="F595" i="31"/>
  <c r="E595" i="31"/>
  <c r="G594" i="31"/>
  <c r="E594" i="31"/>
  <c r="G593" i="31"/>
  <c r="F593" i="31"/>
  <c r="E593" i="31"/>
  <c r="G592" i="31"/>
  <c r="F592" i="31"/>
  <c r="E592" i="31"/>
  <c r="G591" i="31"/>
  <c r="F591" i="31"/>
  <c r="E591" i="31"/>
  <c r="G590" i="31"/>
  <c r="F590" i="31"/>
  <c r="E590" i="31"/>
  <c r="G589" i="31"/>
  <c r="G588" i="31"/>
  <c r="G587" i="31"/>
  <c r="F587" i="31"/>
  <c r="E587" i="31"/>
  <c r="G586" i="31"/>
  <c r="E586" i="31"/>
  <c r="G585" i="31"/>
  <c r="F585" i="31"/>
  <c r="E585" i="31"/>
  <c r="G584" i="31"/>
  <c r="F584" i="31"/>
  <c r="E584" i="31"/>
  <c r="G583" i="31"/>
  <c r="F583" i="31"/>
  <c r="E583" i="31"/>
  <c r="G582" i="31"/>
  <c r="G581" i="31"/>
  <c r="G580" i="31"/>
  <c r="G579" i="31"/>
  <c r="G578" i="31"/>
  <c r="F578" i="31"/>
  <c r="E578" i="31"/>
  <c r="G577" i="31"/>
  <c r="F577" i="31"/>
  <c r="E577" i="31"/>
  <c r="G576" i="31"/>
  <c r="G575" i="31"/>
  <c r="F575" i="31"/>
  <c r="E575" i="31"/>
  <c r="G574" i="31"/>
  <c r="G573" i="31"/>
  <c r="F573" i="31"/>
  <c r="G572" i="31"/>
  <c r="F572" i="31"/>
  <c r="E572" i="31"/>
  <c r="G571" i="31"/>
  <c r="G570" i="31"/>
  <c r="F570" i="31"/>
  <c r="E570" i="31"/>
  <c r="G569" i="31"/>
  <c r="F569" i="31"/>
  <c r="E569" i="31"/>
  <c r="G568" i="31"/>
  <c r="E568" i="31"/>
  <c r="G567" i="31"/>
  <c r="F567" i="31"/>
  <c r="E567" i="31"/>
  <c r="G566" i="31"/>
  <c r="F566" i="31"/>
  <c r="G565" i="31"/>
  <c r="F565" i="31"/>
  <c r="E565" i="31"/>
  <c r="G564" i="31"/>
  <c r="F564" i="31"/>
  <c r="G563" i="31"/>
  <c r="F563" i="31"/>
  <c r="E563" i="31"/>
  <c r="G562" i="31"/>
  <c r="F562" i="31"/>
  <c r="E562" i="31"/>
  <c r="G561" i="31"/>
  <c r="G560" i="31"/>
  <c r="F560" i="31"/>
  <c r="E560" i="31"/>
  <c r="G559" i="31"/>
  <c r="G558" i="31"/>
  <c r="G557" i="31"/>
  <c r="F557" i="31"/>
  <c r="G556" i="31"/>
  <c r="F556" i="31"/>
  <c r="G555" i="31"/>
  <c r="G554" i="31"/>
  <c r="G553" i="31"/>
  <c r="F553" i="31"/>
  <c r="E553" i="31"/>
  <c r="G552" i="31"/>
  <c r="G551" i="31"/>
  <c r="F551" i="31"/>
  <c r="E551" i="31"/>
  <c r="G550" i="31"/>
  <c r="F550" i="31"/>
  <c r="E550" i="31"/>
  <c r="G549" i="31"/>
  <c r="E549" i="31"/>
  <c r="G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F540" i="31"/>
  <c r="E540" i="31"/>
  <c r="G539" i="31"/>
  <c r="F539" i="31"/>
  <c r="E539" i="31"/>
  <c r="G538" i="31"/>
  <c r="F538" i="31"/>
  <c r="E538" i="31"/>
  <c r="G537" i="31"/>
  <c r="F537" i="31"/>
  <c r="E537" i="31"/>
  <c r="G536" i="31"/>
  <c r="F536" i="31"/>
  <c r="G535" i="31"/>
  <c r="G534" i="31"/>
  <c r="G533" i="31"/>
  <c r="F533" i="31"/>
  <c r="E533" i="31"/>
  <c r="G532" i="31"/>
  <c r="F532" i="31"/>
  <c r="E532" i="31"/>
  <c r="G531" i="31"/>
  <c r="G530" i="31"/>
  <c r="G529" i="31"/>
  <c r="E529" i="31"/>
  <c r="G528" i="31"/>
  <c r="G527" i="31"/>
  <c r="F527" i="31"/>
  <c r="G526" i="31"/>
  <c r="F526" i="31"/>
  <c r="E526" i="31"/>
  <c r="G525" i="31"/>
  <c r="F525" i="31"/>
  <c r="E525" i="31"/>
  <c r="G524" i="31"/>
  <c r="F524" i="31"/>
  <c r="E524" i="31"/>
  <c r="G523" i="31"/>
  <c r="F523" i="31"/>
  <c r="E523" i="31"/>
  <c r="G522" i="31"/>
  <c r="F522" i="31"/>
  <c r="E522" i="31"/>
  <c r="G521" i="31"/>
  <c r="F521" i="31"/>
  <c r="E521" i="31"/>
  <c r="G520" i="31"/>
  <c r="F520" i="31"/>
  <c r="E520" i="31"/>
  <c r="G519" i="31"/>
  <c r="G518" i="31"/>
  <c r="F518" i="31"/>
  <c r="E518" i="31"/>
  <c r="G517" i="31"/>
  <c r="F517" i="31"/>
  <c r="E517" i="31"/>
  <c r="G516" i="31"/>
  <c r="E516" i="31"/>
  <c r="G515" i="31"/>
  <c r="F515" i="31"/>
  <c r="E515" i="31"/>
  <c r="G514" i="31"/>
  <c r="E514" i="31"/>
  <c r="G513" i="31"/>
  <c r="F513" i="31"/>
  <c r="E513" i="31"/>
  <c r="G512" i="31"/>
  <c r="F512" i="31"/>
  <c r="E512" i="31"/>
  <c r="G511" i="31"/>
  <c r="F511" i="31"/>
  <c r="G510" i="31"/>
  <c r="F510" i="31"/>
  <c r="E510" i="31"/>
  <c r="G509" i="31"/>
  <c r="G508" i="31"/>
  <c r="G507" i="31"/>
  <c r="E507" i="31"/>
  <c r="G506" i="31"/>
  <c r="F506" i="31"/>
  <c r="G505" i="31"/>
  <c r="G504" i="31"/>
  <c r="G503" i="31"/>
  <c r="G502" i="31"/>
  <c r="G501" i="31"/>
  <c r="F501" i="31"/>
  <c r="E501" i="31"/>
  <c r="G500" i="31"/>
  <c r="E500" i="31"/>
  <c r="G499" i="31"/>
  <c r="G498" i="31"/>
  <c r="G497" i="31"/>
  <c r="G496" i="31"/>
  <c r="F496" i="31"/>
  <c r="E496" i="31"/>
  <c r="G495" i="31"/>
  <c r="G494" i="31"/>
  <c r="F494" i="31"/>
  <c r="E494" i="31"/>
  <c r="G493" i="31"/>
  <c r="F493" i="31"/>
  <c r="E493" i="31"/>
  <c r="G492" i="31"/>
  <c r="F492" i="31"/>
  <c r="G491" i="31"/>
  <c r="F491" i="31"/>
  <c r="E491" i="31"/>
  <c r="G490" i="31"/>
  <c r="G489" i="31"/>
  <c r="E489" i="31"/>
  <c r="G488" i="31"/>
  <c r="G487" i="31"/>
  <c r="G486" i="31"/>
  <c r="G485" i="31"/>
  <c r="F485" i="31"/>
  <c r="E485" i="31"/>
  <c r="G484" i="31"/>
  <c r="G483" i="31"/>
  <c r="E483" i="31"/>
  <c r="G482" i="31"/>
  <c r="E482" i="31"/>
  <c r="G481" i="31"/>
  <c r="E481" i="31"/>
  <c r="G480" i="31"/>
  <c r="G479" i="31"/>
  <c r="E479" i="31"/>
  <c r="G478" i="31"/>
  <c r="G477" i="31"/>
  <c r="G476" i="31"/>
  <c r="G475" i="31"/>
  <c r="G474" i="31"/>
  <c r="G473" i="31"/>
  <c r="F473" i="31"/>
  <c r="E473" i="31"/>
  <c r="G472" i="31"/>
  <c r="G471" i="31"/>
  <c r="F471" i="31"/>
  <c r="E471" i="31"/>
  <c r="G470" i="31"/>
  <c r="F470" i="31"/>
  <c r="E470" i="31"/>
  <c r="G469" i="31"/>
  <c r="G468" i="31"/>
  <c r="F468" i="31"/>
  <c r="E468" i="31"/>
  <c r="G467" i="31"/>
  <c r="F467" i="31"/>
  <c r="E467" i="31"/>
  <c r="G466" i="31"/>
  <c r="F466" i="31"/>
  <c r="E466" i="31"/>
  <c r="G465" i="31"/>
  <c r="E465" i="31"/>
  <c r="G464" i="31"/>
  <c r="G463" i="31"/>
  <c r="F463" i="31"/>
  <c r="E463" i="31"/>
  <c r="G462" i="31"/>
  <c r="G461" i="31"/>
  <c r="G460" i="31"/>
  <c r="G459" i="31"/>
  <c r="F459" i="31"/>
  <c r="E459" i="31"/>
  <c r="G458" i="31"/>
  <c r="G457" i="31"/>
  <c r="G456" i="31"/>
  <c r="G455" i="31"/>
  <c r="F455" i="31"/>
  <c r="E455" i="31"/>
  <c r="G454" i="31"/>
  <c r="E454" i="31"/>
  <c r="G453" i="31"/>
  <c r="G452" i="31"/>
  <c r="F452" i="31"/>
  <c r="E452" i="31"/>
  <c r="G451" i="31"/>
  <c r="G450" i="31"/>
  <c r="F450" i="31"/>
  <c r="E450" i="31"/>
  <c r="G449" i="31"/>
  <c r="E449" i="31"/>
  <c r="G448" i="31"/>
  <c r="F448" i="31"/>
  <c r="E448" i="31"/>
  <c r="G447" i="31"/>
  <c r="F447" i="31"/>
  <c r="E447" i="31"/>
  <c r="G446" i="31"/>
  <c r="G445" i="31"/>
  <c r="E445" i="31"/>
  <c r="G444" i="31"/>
  <c r="F444" i="31"/>
  <c r="E444" i="31"/>
  <c r="G443" i="31"/>
  <c r="F443" i="31"/>
  <c r="E443" i="31"/>
  <c r="G442" i="31"/>
  <c r="G441" i="31"/>
  <c r="G440" i="31"/>
  <c r="G439" i="31"/>
  <c r="G438" i="31"/>
  <c r="F438" i="31"/>
  <c r="E438" i="31"/>
  <c r="G437" i="31"/>
  <c r="G436" i="31"/>
  <c r="F436" i="31"/>
  <c r="E436" i="31"/>
  <c r="G435" i="31"/>
  <c r="F435" i="31"/>
  <c r="E435" i="31"/>
  <c r="G434" i="31"/>
  <c r="F434" i="31"/>
  <c r="E434" i="31"/>
  <c r="G433" i="31"/>
  <c r="F433" i="31"/>
  <c r="E433" i="31"/>
  <c r="G432" i="31"/>
  <c r="F432" i="31"/>
  <c r="E432" i="31"/>
  <c r="G431" i="31"/>
  <c r="F431" i="31"/>
  <c r="E431" i="31"/>
  <c r="G430" i="31"/>
  <c r="F430" i="31"/>
  <c r="E430" i="31"/>
  <c r="G429" i="31"/>
  <c r="E429" i="31"/>
  <c r="G428" i="31"/>
  <c r="G427" i="31"/>
  <c r="E427" i="31"/>
  <c r="G426" i="31"/>
  <c r="G425" i="31"/>
  <c r="G424" i="31"/>
  <c r="E424" i="31"/>
  <c r="G423" i="31"/>
  <c r="F423" i="31"/>
  <c r="E423" i="31"/>
  <c r="G422" i="31"/>
  <c r="F422" i="31"/>
  <c r="E422" i="31"/>
  <c r="G421" i="31"/>
  <c r="G420" i="31"/>
  <c r="F420" i="31"/>
  <c r="E420" i="31"/>
  <c r="G419" i="31"/>
  <c r="G418" i="31"/>
  <c r="F418" i="31"/>
  <c r="E418" i="31"/>
  <c r="G417" i="31"/>
  <c r="G416" i="31"/>
  <c r="E416" i="31"/>
  <c r="G415" i="31"/>
  <c r="G414" i="31"/>
  <c r="G413" i="31"/>
  <c r="G412" i="31"/>
  <c r="E412" i="31"/>
  <c r="G411" i="31"/>
  <c r="F411" i="31"/>
  <c r="E411" i="31"/>
  <c r="G410" i="31"/>
  <c r="G409" i="31"/>
  <c r="F409" i="31"/>
  <c r="E409" i="31"/>
  <c r="G408" i="31"/>
  <c r="E408" i="31"/>
  <c r="G407" i="31"/>
  <c r="F407" i="31"/>
  <c r="E407" i="31"/>
  <c r="G406" i="31"/>
  <c r="F406" i="31"/>
  <c r="E406" i="31"/>
  <c r="G405" i="31"/>
  <c r="F405" i="31"/>
  <c r="E405" i="31"/>
  <c r="G404" i="31"/>
  <c r="F404" i="31"/>
  <c r="E404" i="31"/>
  <c r="G403" i="31"/>
  <c r="F403" i="31"/>
  <c r="E403" i="31"/>
  <c r="G402" i="31"/>
  <c r="G401" i="31"/>
  <c r="G400" i="31"/>
  <c r="G399" i="31"/>
  <c r="F399" i="31"/>
  <c r="E399" i="31"/>
  <c r="G398" i="31"/>
  <c r="G397" i="31"/>
  <c r="G396" i="31"/>
  <c r="G395" i="31"/>
  <c r="G394" i="31"/>
  <c r="F394" i="31"/>
  <c r="E394" i="31"/>
  <c r="G393" i="31"/>
  <c r="G392" i="31"/>
  <c r="G391" i="31"/>
  <c r="F391" i="31"/>
  <c r="E391" i="31"/>
  <c r="G390" i="31"/>
  <c r="F390" i="31"/>
  <c r="E390" i="31"/>
  <c r="G389" i="31"/>
  <c r="G388" i="31"/>
  <c r="F388" i="31"/>
  <c r="E388" i="31"/>
  <c r="G387" i="31"/>
  <c r="G386" i="31"/>
  <c r="G385" i="31"/>
  <c r="G384" i="31"/>
  <c r="F384" i="31"/>
  <c r="E384" i="31"/>
  <c r="G383" i="31"/>
  <c r="G382" i="31"/>
  <c r="G381" i="31"/>
  <c r="F381" i="31"/>
  <c r="E381" i="31"/>
  <c r="G380" i="31"/>
  <c r="E380" i="31"/>
  <c r="G379" i="31"/>
  <c r="F379" i="31"/>
  <c r="E379" i="31"/>
  <c r="G378" i="31"/>
  <c r="G377" i="31"/>
  <c r="G376" i="31"/>
  <c r="F376" i="31"/>
  <c r="E376" i="31"/>
  <c r="G375" i="31"/>
  <c r="G374" i="31"/>
  <c r="G373" i="31"/>
  <c r="F373" i="31"/>
  <c r="E373" i="31"/>
  <c r="G372" i="31"/>
  <c r="G371" i="31"/>
  <c r="E371" i="31"/>
  <c r="G370" i="31"/>
  <c r="G369" i="31"/>
  <c r="G368" i="31"/>
  <c r="G367" i="31"/>
  <c r="E367" i="31"/>
  <c r="G366" i="31"/>
  <c r="F366" i="31"/>
  <c r="E366" i="31"/>
  <c r="G365" i="31"/>
  <c r="G364" i="31"/>
  <c r="G363" i="31"/>
  <c r="D362" i="31"/>
  <c r="F586" i="31" s="1"/>
  <c r="C362" i="31"/>
  <c r="E589" i="31" s="1"/>
  <c r="G356" i="31"/>
  <c r="E356" i="31"/>
  <c r="G355" i="31"/>
  <c r="F355" i="31"/>
  <c r="E355" i="31"/>
  <c r="G354" i="31"/>
  <c r="F354" i="31"/>
  <c r="E354" i="31"/>
  <c r="G353" i="31"/>
  <c r="F353" i="31"/>
  <c r="E353" i="31"/>
  <c r="G352" i="31"/>
  <c r="F352" i="31"/>
  <c r="E352" i="31"/>
  <c r="G351" i="31"/>
  <c r="F351" i="31"/>
  <c r="E351" i="31"/>
  <c r="G350" i="31"/>
  <c r="F350" i="31"/>
  <c r="E350" i="31"/>
  <c r="G349" i="31"/>
  <c r="G348" i="31"/>
  <c r="F348" i="31"/>
  <c r="E348" i="31"/>
  <c r="G347" i="31"/>
  <c r="F347" i="31"/>
  <c r="E347" i="31"/>
  <c r="G346" i="31"/>
  <c r="F346" i="31"/>
  <c r="E346" i="31"/>
  <c r="G345" i="31"/>
  <c r="G344" i="31"/>
  <c r="F344" i="31"/>
  <c r="E344" i="31"/>
  <c r="G343" i="31"/>
  <c r="F343" i="31"/>
  <c r="E343" i="31"/>
  <c r="G342" i="31"/>
  <c r="F342" i="31"/>
  <c r="E342" i="31"/>
  <c r="G341" i="31"/>
  <c r="F341" i="31"/>
  <c r="E341" i="31"/>
  <c r="G340" i="31"/>
  <c r="G339" i="31"/>
  <c r="F339" i="31"/>
  <c r="E339" i="31"/>
  <c r="G338" i="31"/>
  <c r="F338" i="31"/>
  <c r="E338" i="31"/>
  <c r="G337" i="31"/>
  <c r="F337" i="31"/>
  <c r="E337" i="31"/>
  <c r="G336" i="31"/>
  <c r="F336" i="31"/>
  <c r="G335" i="31"/>
  <c r="F335" i="31"/>
  <c r="E335" i="31"/>
  <c r="G334" i="31"/>
  <c r="F334" i="31"/>
  <c r="E334" i="31"/>
  <c r="G333" i="31"/>
  <c r="G332" i="31"/>
  <c r="F332" i="31"/>
  <c r="E332" i="31"/>
  <c r="G331" i="31"/>
  <c r="G330" i="31"/>
  <c r="F330" i="31"/>
  <c r="E330" i="31"/>
  <c r="G329" i="31"/>
  <c r="G328" i="31"/>
  <c r="F328" i="31"/>
  <c r="E328" i="31"/>
  <c r="G327" i="31"/>
  <c r="F327" i="31"/>
  <c r="E327" i="31"/>
  <c r="G326" i="31"/>
  <c r="F326" i="31"/>
  <c r="G325" i="31"/>
  <c r="G324" i="31"/>
  <c r="F324" i="31"/>
  <c r="E324" i="31"/>
  <c r="G323" i="31"/>
  <c r="F323" i="31"/>
  <c r="E323" i="31"/>
  <c r="G322" i="31"/>
  <c r="F322" i="31"/>
  <c r="E322" i="31"/>
  <c r="G321" i="31"/>
  <c r="F321" i="31"/>
  <c r="E321" i="31"/>
  <c r="G320" i="31"/>
  <c r="G319" i="31"/>
  <c r="E319" i="31"/>
  <c r="G318" i="31"/>
  <c r="G317" i="31"/>
  <c r="G316" i="31"/>
  <c r="G315" i="31"/>
  <c r="G314" i="31"/>
  <c r="G313" i="31"/>
  <c r="F313" i="31"/>
  <c r="E313" i="31"/>
  <c r="G312" i="31"/>
  <c r="F312" i="31"/>
  <c r="E312" i="31"/>
  <c r="G311" i="31"/>
  <c r="G310" i="31"/>
  <c r="F310" i="31"/>
  <c r="E310" i="31"/>
  <c r="G309" i="31"/>
  <c r="G308" i="31"/>
  <c r="F308" i="31"/>
  <c r="E308" i="31"/>
  <c r="G307" i="31"/>
  <c r="F307" i="31"/>
  <c r="G306" i="31"/>
  <c r="F306" i="31"/>
  <c r="E306" i="31"/>
  <c r="G305" i="31"/>
  <c r="G304" i="31"/>
  <c r="G303" i="31"/>
  <c r="G302" i="31"/>
  <c r="G301" i="31"/>
  <c r="F301" i="31"/>
  <c r="G300" i="31"/>
  <c r="G299" i="31"/>
  <c r="G298" i="31"/>
  <c r="G297" i="31"/>
  <c r="G296" i="31"/>
  <c r="F296" i="31"/>
  <c r="E296" i="31"/>
  <c r="G295" i="31"/>
  <c r="F295" i="31"/>
  <c r="E295" i="31"/>
  <c r="G294" i="31"/>
  <c r="F294" i="31"/>
  <c r="E294" i="31"/>
  <c r="G293" i="31"/>
  <c r="G292" i="31"/>
  <c r="F292" i="31"/>
  <c r="E292" i="31"/>
  <c r="G291" i="31"/>
  <c r="F291" i="31"/>
  <c r="E291" i="31"/>
  <c r="G290" i="31"/>
  <c r="G289" i="31"/>
  <c r="F289" i="31"/>
  <c r="E289" i="31"/>
  <c r="G288" i="31"/>
  <c r="G287" i="31"/>
  <c r="G286" i="31"/>
  <c r="G285" i="31"/>
  <c r="G284" i="31"/>
  <c r="F284" i="31"/>
  <c r="E284" i="31"/>
  <c r="G283" i="31"/>
  <c r="F283" i="31"/>
  <c r="E283" i="31"/>
  <c r="G282" i="31"/>
  <c r="F282" i="31"/>
  <c r="E282" i="31"/>
  <c r="G281" i="31"/>
  <c r="F281" i="31"/>
  <c r="G280" i="31"/>
  <c r="F280" i="31"/>
  <c r="E280" i="31"/>
  <c r="G279" i="31"/>
  <c r="F279" i="31"/>
  <c r="E279" i="31"/>
  <c r="G278" i="31"/>
  <c r="F278" i="31"/>
  <c r="E278" i="31"/>
  <c r="G277" i="31"/>
  <c r="F277" i="31"/>
  <c r="E277" i="31"/>
  <c r="G276" i="31"/>
  <c r="F276" i="31"/>
  <c r="E276" i="31"/>
  <c r="G275" i="31"/>
  <c r="F275" i="31"/>
  <c r="E275" i="31"/>
  <c r="G274" i="31"/>
  <c r="G273" i="31"/>
  <c r="F273" i="31"/>
  <c r="E273" i="31"/>
  <c r="G272" i="31"/>
  <c r="F272" i="31"/>
  <c r="E272" i="31"/>
  <c r="G271" i="31"/>
  <c r="F271" i="31"/>
  <c r="E271" i="31"/>
  <c r="G270" i="31"/>
  <c r="G269" i="31"/>
  <c r="G268" i="31"/>
  <c r="F268" i="31"/>
  <c r="E268" i="31"/>
  <c r="G267" i="31"/>
  <c r="F267" i="31"/>
  <c r="E267" i="31"/>
  <c r="G266" i="31"/>
  <c r="F266" i="31"/>
  <c r="E266" i="31"/>
  <c r="G265" i="31"/>
  <c r="F265" i="31"/>
  <c r="E265" i="31"/>
  <c r="G264" i="31"/>
  <c r="G263" i="31"/>
  <c r="G262" i="31"/>
  <c r="F262" i="31"/>
  <c r="E262" i="31"/>
  <c r="G261" i="31"/>
  <c r="G260" i="31"/>
  <c r="F260" i="31"/>
  <c r="G259" i="31"/>
  <c r="F259" i="31"/>
  <c r="G258" i="31"/>
  <c r="F258" i="31"/>
  <c r="E258" i="31"/>
  <c r="G257" i="31"/>
  <c r="F257" i="31"/>
  <c r="E257" i="31"/>
  <c r="G256" i="31"/>
  <c r="F256" i="31"/>
  <c r="E256" i="31"/>
  <c r="G255" i="31"/>
  <c r="F255" i="31"/>
  <c r="E255" i="31"/>
  <c r="G254" i="31"/>
  <c r="G253" i="31"/>
  <c r="F253" i="31"/>
  <c r="E253" i="31"/>
  <c r="G252" i="31"/>
  <c r="F252" i="31"/>
  <c r="E252" i="31"/>
  <c r="G251" i="31"/>
  <c r="G250" i="31"/>
  <c r="F250" i="31"/>
  <c r="E250" i="31"/>
  <c r="G249" i="31"/>
  <c r="F249" i="31"/>
  <c r="E249" i="31"/>
  <c r="G248" i="31"/>
  <c r="G247" i="31"/>
  <c r="G246" i="31"/>
  <c r="F246" i="31"/>
  <c r="E246" i="31"/>
  <c r="G245" i="31"/>
  <c r="F245" i="31"/>
  <c r="E245" i="31"/>
  <c r="G244" i="31"/>
  <c r="F244" i="31"/>
  <c r="E244" i="31"/>
  <c r="G243" i="31"/>
  <c r="F243" i="3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G237" i="31"/>
  <c r="G236" i="31"/>
  <c r="F236" i="31"/>
  <c r="E236" i="31"/>
  <c r="G235" i="31"/>
  <c r="G234" i="31"/>
  <c r="E234" i="31"/>
  <c r="G233" i="31"/>
  <c r="F233" i="31"/>
  <c r="E233" i="31"/>
  <c r="G232" i="31"/>
  <c r="F232" i="31"/>
  <c r="E232" i="31"/>
  <c r="G231" i="31"/>
  <c r="F231" i="31"/>
  <c r="E231" i="31"/>
  <c r="G230" i="31"/>
  <c r="F230" i="31"/>
  <c r="E230" i="31"/>
  <c r="G229" i="31"/>
  <c r="F229" i="31"/>
  <c r="E229" i="31"/>
  <c r="G228" i="31"/>
  <c r="G227" i="31"/>
  <c r="E227" i="31"/>
  <c r="G226" i="31"/>
  <c r="F226" i="31"/>
  <c r="E226" i="31"/>
  <c r="G225" i="31"/>
  <c r="F225" i="31"/>
  <c r="E225" i="31"/>
  <c r="G224" i="31"/>
  <c r="G223" i="31"/>
  <c r="G222" i="31"/>
  <c r="F222" i="31"/>
  <c r="E222" i="31"/>
  <c r="G221" i="31"/>
  <c r="G220" i="31"/>
  <c r="G219" i="31"/>
  <c r="G218" i="31"/>
  <c r="G217" i="31"/>
  <c r="F217" i="31"/>
  <c r="E217" i="31"/>
  <c r="G216" i="31"/>
  <c r="G215" i="31"/>
  <c r="E215" i="31"/>
  <c r="G214" i="31"/>
  <c r="G213" i="31"/>
  <c r="G212" i="31"/>
  <c r="G211" i="31"/>
  <c r="G210" i="31"/>
  <c r="F210" i="31"/>
  <c r="E210" i="31"/>
  <c r="G209" i="31"/>
  <c r="E209" i="31"/>
  <c r="G208" i="31"/>
  <c r="G207" i="31"/>
  <c r="F207" i="31"/>
  <c r="E207" i="31"/>
  <c r="G206" i="31"/>
  <c r="F206" i="31"/>
  <c r="E206" i="31"/>
  <c r="G205" i="31"/>
  <c r="F205" i="31"/>
  <c r="E205" i="31"/>
  <c r="G204" i="31"/>
  <c r="F204" i="31"/>
  <c r="E204" i="31"/>
  <c r="G203" i="31"/>
  <c r="G202" i="31"/>
  <c r="G201" i="31"/>
  <c r="F201" i="31"/>
  <c r="E201" i="31"/>
  <c r="G200" i="31"/>
  <c r="G199" i="31"/>
  <c r="F199" i="31"/>
  <c r="E199" i="31"/>
  <c r="G198" i="31"/>
  <c r="F198" i="31"/>
  <c r="E198" i="31"/>
  <c r="G197" i="31"/>
  <c r="G196" i="31"/>
  <c r="G195" i="31"/>
  <c r="G194" i="31"/>
  <c r="F194" i="31"/>
  <c r="E194" i="31"/>
  <c r="G193" i="31"/>
  <c r="F193" i="31"/>
  <c r="E193" i="31"/>
  <c r="G192" i="31"/>
  <c r="F192" i="31"/>
  <c r="E192" i="31"/>
  <c r="G191" i="31"/>
  <c r="F191" i="31"/>
  <c r="G190" i="31"/>
  <c r="G189" i="31"/>
  <c r="G188" i="31"/>
  <c r="G187" i="31"/>
  <c r="F187" i="31"/>
  <c r="E187" i="31"/>
  <c r="G186" i="31"/>
  <c r="G185" i="31"/>
  <c r="F185" i="31"/>
  <c r="E185" i="31"/>
  <c r="G184" i="31"/>
  <c r="G183" i="31"/>
  <c r="F183" i="31"/>
  <c r="G182" i="31"/>
  <c r="D181" i="31"/>
  <c r="F349" i="31" s="1"/>
  <c r="C181" i="31"/>
  <c r="E228" i="31" s="1"/>
  <c r="G175" i="31"/>
  <c r="F175" i="31"/>
  <c r="E175" i="31"/>
  <c r="G174" i="31"/>
  <c r="F174" i="31"/>
  <c r="E174" i="31"/>
  <c r="G173" i="31"/>
  <c r="G172" i="31"/>
  <c r="G171" i="31"/>
  <c r="F171" i="31"/>
  <c r="E171" i="31"/>
  <c r="G170" i="31"/>
  <c r="F170" i="31"/>
  <c r="E170" i="31"/>
  <c r="G169" i="31"/>
  <c r="F169" i="31"/>
  <c r="E169" i="31"/>
  <c r="G168" i="31"/>
  <c r="E168" i="31"/>
  <c r="G167" i="31"/>
  <c r="F167" i="31"/>
  <c r="E167" i="31"/>
  <c r="G166" i="31"/>
  <c r="E166" i="31"/>
  <c r="G165" i="31"/>
  <c r="E165" i="31"/>
  <c r="G164" i="31"/>
  <c r="E164" i="31"/>
  <c r="G163" i="31"/>
  <c r="F163" i="31"/>
  <c r="E163" i="31"/>
  <c r="G162" i="31"/>
  <c r="F162" i="31"/>
  <c r="E162" i="31"/>
  <c r="G161" i="31"/>
  <c r="G160" i="31"/>
  <c r="F160" i="31"/>
  <c r="E160" i="31"/>
  <c r="G159" i="31"/>
  <c r="F159" i="31"/>
  <c r="E159" i="31"/>
  <c r="G158" i="31"/>
  <c r="F158" i="31"/>
  <c r="E158" i="31"/>
  <c r="G157" i="31"/>
  <c r="F157" i="31"/>
  <c r="E157" i="31"/>
  <c r="G156" i="31"/>
  <c r="F156" i="31"/>
  <c r="E156" i="31"/>
  <c r="G155" i="31"/>
  <c r="F155" i="31"/>
  <c r="E155" i="31"/>
  <c r="G154" i="31"/>
  <c r="F154" i="31"/>
  <c r="E154" i="31"/>
  <c r="G153" i="31"/>
  <c r="F153" i="31"/>
  <c r="E153" i="31"/>
  <c r="G152" i="31"/>
  <c r="F152" i="31"/>
  <c r="E152" i="31"/>
  <c r="G151" i="31"/>
  <c r="G150" i="31"/>
  <c r="G149" i="31"/>
  <c r="G148" i="31"/>
  <c r="F148" i="31"/>
  <c r="E148" i="31"/>
  <c r="G147" i="31"/>
  <c r="E147" i="31"/>
  <c r="G146" i="31"/>
  <c r="F146" i="31"/>
  <c r="G145" i="31"/>
  <c r="E145" i="31"/>
  <c r="G144" i="31"/>
  <c r="E144" i="31"/>
  <c r="G143" i="31"/>
  <c r="G142" i="31"/>
  <c r="G141" i="31"/>
  <c r="E141" i="31"/>
  <c r="G140" i="31"/>
  <c r="F140" i="31"/>
  <c r="G139" i="31"/>
  <c r="G138" i="31"/>
  <c r="G137" i="31"/>
  <c r="F137" i="31"/>
  <c r="G136" i="31"/>
  <c r="G135" i="31"/>
  <c r="F135" i="31"/>
  <c r="E135" i="31"/>
  <c r="G134" i="31"/>
  <c r="G133" i="31"/>
  <c r="G132" i="31"/>
  <c r="G131" i="31"/>
  <c r="G130" i="31"/>
  <c r="G129" i="31"/>
  <c r="G128" i="31"/>
  <c r="G127" i="31"/>
  <c r="G126" i="31"/>
  <c r="F126" i="31"/>
  <c r="E126" i="31"/>
  <c r="G125" i="31"/>
  <c r="F125" i="31"/>
  <c r="G124" i="31"/>
  <c r="G123" i="31"/>
  <c r="E123" i="31"/>
  <c r="G122" i="31"/>
  <c r="G121" i="31"/>
  <c r="F121" i="31"/>
  <c r="G120" i="31"/>
  <c r="G119" i="31"/>
  <c r="G118" i="31"/>
  <c r="E118" i="31"/>
  <c r="G117" i="31"/>
  <c r="F117" i="31"/>
  <c r="E117" i="31"/>
  <c r="G116" i="31"/>
  <c r="E116" i="31"/>
  <c r="G115" i="31"/>
  <c r="F115" i="31"/>
  <c r="G114" i="31"/>
  <c r="F114" i="31"/>
  <c r="G113" i="31"/>
  <c r="G112" i="31"/>
  <c r="F112" i="31"/>
  <c r="E112" i="31"/>
  <c r="G111" i="31"/>
  <c r="G110" i="31"/>
  <c r="G109" i="31"/>
  <c r="G108" i="31"/>
  <c r="F108" i="31"/>
  <c r="E108" i="31"/>
  <c r="G107" i="31"/>
  <c r="F107" i="31"/>
  <c r="E107" i="31"/>
  <c r="G106" i="31"/>
  <c r="G105" i="31"/>
  <c r="F105" i="31"/>
  <c r="E105" i="31"/>
  <c r="G104" i="31"/>
  <c r="E104" i="31"/>
  <c r="G103" i="31"/>
  <c r="E103" i="31"/>
  <c r="G102" i="31"/>
  <c r="E102" i="31"/>
  <c r="G101" i="31"/>
  <c r="E101" i="31"/>
  <c r="G100" i="31"/>
  <c r="G99" i="31"/>
  <c r="G98" i="31"/>
  <c r="G97" i="31"/>
  <c r="E97" i="31"/>
  <c r="G96" i="31"/>
  <c r="G95" i="31"/>
  <c r="G94" i="31"/>
  <c r="G93" i="31"/>
  <c r="G92" i="31"/>
  <c r="G91" i="31"/>
  <c r="F91" i="31"/>
  <c r="E91" i="31"/>
  <c r="G90" i="31"/>
  <c r="F90" i="31"/>
  <c r="E90" i="31"/>
  <c r="G89" i="31"/>
  <c r="F89" i="31"/>
  <c r="E89" i="31"/>
  <c r="G88" i="31"/>
  <c r="F88" i="31"/>
  <c r="E88" i="31"/>
  <c r="G87" i="31"/>
  <c r="F87" i="31"/>
  <c r="G86" i="31"/>
  <c r="F86" i="31"/>
  <c r="E86" i="31"/>
  <c r="G85" i="31"/>
  <c r="F85" i="31"/>
  <c r="E85" i="31"/>
  <c r="G84" i="31"/>
  <c r="F84" i="31"/>
  <c r="E84" i="31"/>
  <c r="G83" i="31"/>
  <c r="F83" i="31"/>
  <c r="G82" i="31"/>
  <c r="F82" i="31"/>
  <c r="G81" i="31"/>
  <c r="G80" i="31"/>
  <c r="G79" i="31"/>
  <c r="G78" i="31"/>
  <c r="G77" i="31"/>
  <c r="D76" i="31"/>
  <c r="F104" i="31" s="1"/>
  <c r="C76" i="31"/>
  <c r="E150" i="31" s="1"/>
  <c r="G70" i="31"/>
  <c r="F70" i="31"/>
  <c r="E70" i="31"/>
  <c r="G69" i="31"/>
  <c r="F69" i="31"/>
  <c r="G68" i="31"/>
  <c r="G67" i="31"/>
  <c r="E67" i="31"/>
  <c r="G66" i="31"/>
  <c r="F66" i="31"/>
  <c r="E66" i="31"/>
  <c r="G65" i="31"/>
  <c r="F65" i="31"/>
  <c r="E65" i="31"/>
  <c r="G64" i="31"/>
  <c r="G63" i="31"/>
  <c r="F63" i="31"/>
  <c r="E63" i="31"/>
  <c r="G62" i="31"/>
  <c r="G61" i="31"/>
  <c r="E61" i="31"/>
  <c r="G60" i="31"/>
  <c r="F60" i="31"/>
  <c r="E60" i="31"/>
  <c r="G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G53" i="31"/>
  <c r="E53" i="31"/>
  <c r="G52" i="31"/>
  <c r="F52" i="31"/>
  <c r="E52" i="31"/>
  <c r="G51" i="31"/>
  <c r="F51" i="31"/>
  <c r="E51" i="31"/>
  <c r="G50" i="31"/>
  <c r="G49" i="31"/>
  <c r="F49" i="31"/>
  <c r="E49" i="31"/>
  <c r="G48" i="31"/>
  <c r="F48" i="31"/>
  <c r="E48" i="31"/>
  <c r="G47" i="31"/>
  <c r="F47" i="31"/>
  <c r="E47" i="31"/>
  <c r="G46" i="31"/>
  <c r="F46" i="31"/>
  <c r="E46" i="31"/>
  <c r="G45" i="31"/>
  <c r="F45" i="31"/>
  <c r="G44" i="31"/>
  <c r="F44" i="31"/>
  <c r="E44" i="31"/>
  <c r="G43" i="31"/>
  <c r="F43" i="31"/>
  <c r="E43" i="31"/>
  <c r="G42" i="31"/>
  <c r="F42" i="31"/>
  <c r="E42" i="31"/>
  <c r="G41" i="31"/>
  <c r="F41" i="31"/>
  <c r="E41" i="31"/>
  <c r="G40" i="31"/>
  <c r="F40" i="31"/>
  <c r="E40" i="31"/>
  <c r="G39" i="31"/>
  <c r="F39" i="31"/>
  <c r="G38" i="31"/>
  <c r="F38" i="31"/>
  <c r="E38" i="31"/>
  <c r="G37" i="31"/>
  <c r="F37" i="31"/>
  <c r="E37" i="31"/>
  <c r="G36" i="31"/>
  <c r="F36" i="31"/>
  <c r="G35" i="31"/>
  <c r="F35" i="31"/>
  <c r="E35" i="31"/>
  <c r="G34" i="31"/>
  <c r="F34" i="31"/>
  <c r="E34" i="31"/>
  <c r="G33" i="31"/>
  <c r="G32" i="31"/>
  <c r="F32" i="31"/>
  <c r="G31" i="31"/>
  <c r="F31" i="31"/>
  <c r="E31" i="31"/>
  <c r="G30" i="31"/>
  <c r="G29" i="31"/>
  <c r="G28" i="31"/>
  <c r="F28" i="31"/>
  <c r="G27" i="31"/>
  <c r="G26" i="31"/>
  <c r="F26" i="31"/>
  <c r="E26" i="31"/>
  <c r="G25" i="31"/>
  <c r="E25" i="31"/>
  <c r="G24" i="31"/>
  <c r="F24" i="31"/>
  <c r="G23" i="31"/>
  <c r="F23" i="31"/>
  <c r="E23" i="31"/>
  <c r="G22" i="31"/>
  <c r="F22" i="31"/>
  <c r="E22" i="31"/>
  <c r="G21" i="31"/>
  <c r="F21" i="31"/>
  <c r="E21" i="31"/>
  <c r="G20" i="31"/>
  <c r="F20" i="31"/>
  <c r="E20" i="31"/>
  <c r="D19" i="31"/>
  <c r="F33" i="31" s="1"/>
  <c r="C19" i="31"/>
  <c r="E68" i="31" s="1"/>
  <c r="G629" i="30"/>
  <c r="G628" i="30"/>
  <c r="G627" i="30"/>
  <c r="F627" i="30"/>
  <c r="E627" i="30"/>
  <c r="G626" i="30"/>
  <c r="F626" i="30"/>
  <c r="E626" i="30"/>
  <c r="G625" i="30"/>
  <c r="G624" i="30"/>
  <c r="F624" i="30"/>
  <c r="E624" i="30"/>
  <c r="G623" i="30"/>
  <c r="F623" i="30"/>
  <c r="E623" i="30"/>
  <c r="G622" i="30"/>
  <c r="G621" i="30"/>
  <c r="G620" i="30"/>
  <c r="G619" i="30"/>
  <c r="G618" i="30"/>
  <c r="G617" i="30"/>
  <c r="G616" i="30"/>
  <c r="G615" i="30"/>
  <c r="F615" i="30"/>
  <c r="E615" i="30"/>
  <c r="G614" i="30"/>
  <c r="G613" i="30"/>
  <c r="F613" i="30"/>
  <c r="E613" i="30"/>
  <c r="G612" i="30"/>
  <c r="F612" i="30"/>
  <c r="E612" i="30"/>
  <c r="G611" i="30"/>
  <c r="E611" i="30"/>
  <c r="G610" i="30"/>
  <c r="F610" i="30"/>
  <c r="E610" i="30"/>
  <c r="G609" i="30"/>
  <c r="F609" i="30"/>
  <c r="E609" i="30"/>
  <c r="G608" i="30"/>
  <c r="F608" i="30"/>
  <c r="E608" i="30"/>
  <c r="G607" i="30"/>
  <c r="E607" i="30"/>
  <c r="G606" i="30"/>
  <c r="G605" i="30"/>
  <c r="G604" i="30"/>
  <c r="G603" i="30"/>
  <c r="E603" i="30"/>
  <c r="G602" i="30"/>
  <c r="F602" i="30"/>
  <c r="E602" i="30"/>
  <c r="D601" i="30"/>
  <c r="F617" i="30" s="1"/>
  <c r="C601" i="30"/>
  <c r="E622" i="30" s="1"/>
  <c r="G595" i="30"/>
  <c r="F595" i="30"/>
  <c r="E595" i="30"/>
  <c r="G594" i="30"/>
  <c r="F594" i="30"/>
  <c r="E594" i="30"/>
  <c r="G593" i="30"/>
  <c r="F593" i="30"/>
  <c r="E593" i="30"/>
  <c r="G592" i="30"/>
  <c r="F592" i="30"/>
  <c r="E592" i="30"/>
  <c r="G591" i="30"/>
  <c r="E591" i="30"/>
  <c r="G590" i="30"/>
  <c r="F590" i="30"/>
  <c r="E590" i="30"/>
  <c r="G589" i="30"/>
  <c r="G588" i="30"/>
  <c r="G587" i="30"/>
  <c r="F587" i="30"/>
  <c r="G586" i="30"/>
  <c r="F586" i="30"/>
  <c r="E586" i="30"/>
  <c r="G585" i="30"/>
  <c r="F585" i="30"/>
  <c r="E585" i="30"/>
  <c r="G584" i="30"/>
  <c r="E584" i="30"/>
  <c r="G583" i="30"/>
  <c r="E583" i="30"/>
  <c r="G582" i="30"/>
  <c r="G581" i="30"/>
  <c r="G580" i="30"/>
  <c r="G579" i="30"/>
  <c r="G578" i="30"/>
  <c r="F578" i="30"/>
  <c r="E578" i="30"/>
  <c r="G577" i="30"/>
  <c r="F577" i="30"/>
  <c r="E577" i="30"/>
  <c r="G576" i="30"/>
  <c r="F576" i="30"/>
  <c r="E576" i="30"/>
  <c r="G575" i="30"/>
  <c r="F575" i="30"/>
  <c r="E575" i="30"/>
  <c r="G574" i="30"/>
  <c r="G573" i="30"/>
  <c r="F573" i="30"/>
  <c r="E573" i="30"/>
  <c r="G572" i="30"/>
  <c r="F572" i="30"/>
  <c r="E572" i="30"/>
  <c r="G571" i="30"/>
  <c r="G570" i="30"/>
  <c r="G569" i="30"/>
  <c r="F569" i="30"/>
  <c r="E569" i="30"/>
  <c r="G568" i="30"/>
  <c r="E568" i="30"/>
  <c r="G567" i="30"/>
  <c r="F567" i="30"/>
  <c r="E567" i="30"/>
  <c r="G566" i="30"/>
  <c r="F566" i="30"/>
  <c r="E566" i="30"/>
  <c r="G565" i="30"/>
  <c r="F565" i="30"/>
  <c r="E565" i="30"/>
  <c r="G564" i="30"/>
  <c r="F564" i="30"/>
  <c r="E564" i="30"/>
  <c r="G563" i="30"/>
  <c r="F563" i="30"/>
  <c r="E563" i="30"/>
  <c r="G562" i="30"/>
  <c r="F562" i="30"/>
  <c r="E562" i="30"/>
  <c r="G561" i="30"/>
  <c r="F561" i="30"/>
  <c r="E561" i="30"/>
  <c r="G560" i="30"/>
  <c r="F560" i="30"/>
  <c r="E560" i="30"/>
  <c r="G559" i="30"/>
  <c r="G558" i="30"/>
  <c r="G557" i="30"/>
  <c r="F557" i="30"/>
  <c r="E557" i="30"/>
  <c r="G556" i="30"/>
  <c r="F556" i="30"/>
  <c r="E556" i="30"/>
  <c r="G555" i="30"/>
  <c r="F555" i="30"/>
  <c r="G554" i="30"/>
  <c r="F554" i="30"/>
  <c r="G553" i="30"/>
  <c r="F553" i="30"/>
  <c r="E553" i="30"/>
  <c r="G552" i="30"/>
  <c r="G551" i="30"/>
  <c r="F551" i="30"/>
  <c r="E551" i="30"/>
  <c r="G550" i="30"/>
  <c r="F550" i="30"/>
  <c r="E550" i="30"/>
  <c r="G549" i="30"/>
  <c r="F549" i="30"/>
  <c r="E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F539" i="30"/>
  <c r="E539" i="30"/>
  <c r="G538" i="30"/>
  <c r="F538" i="30"/>
  <c r="E538" i="30"/>
  <c r="G537" i="30"/>
  <c r="F537" i="30"/>
  <c r="E537" i="30"/>
  <c r="G536" i="30"/>
  <c r="F536" i="30"/>
  <c r="E536" i="30"/>
  <c r="G535" i="30"/>
  <c r="F535" i="30"/>
  <c r="G534" i="30"/>
  <c r="F534" i="30"/>
  <c r="E534" i="30"/>
  <c r="G533" i="30"/>
  <c r="F533" i="30"/>
  <c r="E533" i="30"/>
  <c r="G532" i="30"/>
  <c r="F532" i="30"/>
  <c r="E532" i="30"/>
  <c r="G531" i="30"/>
  <c r="F531" i="30"/>
  <c r="E531" i="30"/>
  <c r="G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G518" i="30"/>
  <c r="F518" i="30"/>
  <c r="E518" i="30"/>
  <c r="G517" i="30"/>
  <c r="F517" i="30"/>
  <c r="G516" i="30"/>
  <c r="F516" i="30"/>
  <c r="G515" i="30"/>
  <c r="F515" i="30"/>
  <c r="E515" i="30"/>
  <c r="G514" i="30"/>
  <c r="F514" i="30"/>
  <c r="E514" i="30"/>
  <c r="G513" i="30"/>
  <c r="E513" i="30"/>
  <c r="G512" i="30"/>
  <c r="F512" i="30"/>
  <c r="E512" i="30"/>
  <c r="G511" i="30"/>
  <c r="F511" i="30"/>
  <c r="E511" i="30"/>
  <c r="G510" i="30"/>
  <c r="F510" i="30"/>
  <c r="E510" i="30"/>
  <c r="G509" i="30"/>
  <c r="E509" i="30"/>
  <c r="G508" i="30"/>
  <c r="G507" i="30"/>
  <c r="E507" i="30"/>
  <c r="G506" i="30"/>
  <c r="F506" i="30"/>
  <c r="E506" i="30"/>
  <c r="G505" i="30"/>
  <c r="G504" i="30"/>
  <c r="F504" i="30"/>
  <c r="E504" i="30"/>
  <c r="G503" i="30"/>
  <c r="G502" i="30"/>
  <c r="G501" i="30"/>
  <c r="F501" i="30"/>
  <c r="E501" i="30"/>
  <c r="G500" i="30"/>
  <c r="F500" i="30"/>
  <c r="E500" i="30"/>
  <c r="G499" i="30"/>
  <c r="F499" i="30"/>
  <c r="E499" i="30"/>
  <c r="G498" i="30"/>
  <c r="G497" i="30"/>
  <c r="F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G489" i="30"/>
  <c r="F489" i="30"/>
  <c r="E489" i="30"/>
  <c r="G488" i="30"/>
  <c r="F488" i="30"/>
  <c r="E488" i="30"/>
  <c r="G487" i="30"/>
  <c r="G486" i="30"/>
  <c r="F486" i="30"/>
  <c r="E486" i="30"/>
  <c r="G485" i="30"/>
  <c r="F485" i="30"/>
  <c r="G484" i="30"/>
  <c r="G483" i="30"/>
  <c r="G482" i="30"/>
  <c r="F482" i="30"/>
  <c r="G481" i="30"/>
  <c r="F481" i="30"/>
  <c r="E481" i="30"/>
  <c r="G480" i="30"/>
  <c r="F480" i="30"/>
  <c r="E480" i="30"/>
  <c r="G479" i="30"/>
  <c r="F479" i="30"/>
  <c r="E479" i="30"/>
  <c r="G478" i="30"/>
  <c r="G477" i="30"/>
  <c r="F477" i="30"/>
  <c r="E477" i="30"/>
  <c r="G476" i="30"/>
  <c r="F476" i="30"/>
  <c r="E476" i="30"/>
  <c r="G475" i="30"/>
  <c r="G474" i="30"/>
  <c r="G473" i="30"/>
  <c r="F473" i="30"/>
  <c r="E473" i="30"/>
  <c r="G472" i="30"/>
  <c r="F472" i="30"/>
  <c r="G471" i="30"/>
  <c r="E471" i="30"/>
  <c r="G470" i="30"/>
  <c r="F470" i="30"/>
  <c r="E470" i="30"/>
  <c r="G469" i="30"/>
  <c r="F469" i="30"/>
  <c r="E469" i="30"/>
  <c r="G468" i="30"/>
  <c r="F468" i="30"/>
  <c r="E468" i="30"/>
  <c r="G467" i="30"/>
  <c r="F467" i="30"/>
  <c r="E467" i="30"/>
  <c r="G466" i="30"/>
  <c r="F466" i="30"/>
  <c r="E466" i="30"/>
  <c r="G465" i="30"/>
  <c r="F465" i="30"/>
  <c r="E465" i="30"/>
  <c r="G464" i="30"/>
  <c r="F464" i="30"/>
  <c r="E464" i="30"/>
  <c r="G463" i="30"/>
  <c r="F463" i="30"/>
  <c r="E463" i="30"/>
  <c r="G462" i="30"/>
  <c r="E462" i="30"/>
  <c r="G461" i="30"/>
  <c r="E461" i="30"/>
  <c r="G460" i="30"/>
  <c r="F460" i="30"/>
  <c r="E460" i="30"/>
  <c r="G459" i="30"/>
  <c r="F459" i="30"/>
  <c r="E459" i="30"/>
  <c r="G458" i="30"/>
  <c r="G457" i="30"/>
  <c r="G456" i="30"/>
  <c r="E456" i="30"/>
  <c r="G455" i="30"/>
  <c r="F455" i="30"/>
  <c r="E455" i="30"/>
  <c r="G454" i="30"/>
  <c r="F454" i="30"/>
  <c r="E454" i="30"/>
  <c r="G453" i="30"/>
  <c r="G452" i="30"/>
  <c r="F452" i="30"/>
  <c r="E452" i="30"/>
  <c r="G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F445" i="30"/>
  <c r="E445" i="30"/>
  <c r="G444" i="30"/>
  <c r="F444" i="30"/>
  <c r="E444" i="30"/>
  <c r="G443" i="30"/>
  <c r="F443" i="30"/>
  <c r="E443" i="30"/>
  <c r="G442" i="30"/>
  <c r="F442" i="30"/>
  <c r="E442" i="30"/>
  <c r="G441" i="30"/>
  <c r="F441" i="30"/>
  <c r="G440" i="30"/>
  <c r="F440" i="30"/>
  <c r="E440" i="30"/>
  <c r="G439" i="30"/>
  <c r="F439" i="30"/>
  <c r="E439" i="30"/>
  <c r="G438" i="30"/>
  <c r="F438" i="30"/>
  <c r="E438" i="30"/>
  <c r="G437" i="30"/>
  <c r="G436" i="30"/>
  <c r="F436" i="30"/>
  <c r="E436" i="30"/>
  <c r="G435" i="30"/>
  <c r="F435" i="30"/>
  <c r="E435" i="30"/>
  <c r="G434" i="30"/>
  <c r="F434" i="30"/>
  <c r="E434" i="30"/>
  <c r="G433" i="30"/>
  <c r="F433" i="30"/>
  <c r="E433" i="30"/>
  <c r="G432" i="30"/>
  <c r="F432" i="30"/>
  <c r="E432" i="30"/>
  <c r="G431" i="30"/>
  <c r="F431" i="30"/>
  <c r="E431" i="30"/>
  <c r="G430" i="30"/>
  <c r="F430" i="30"/>
  <c r="E430" i="30"/>
  <c r="G429" i="30"/>
  <c r="F429" i="30"/>
  <c r="E429" i="30"/>
  <c r="G428" i="30"/>
  <c r="G427" i="30"/>
  <c r="G426" i="30"/>
  <c r="G425" i="30"/>
  <c r="G424" i="30"/>
  <c r="F424" i="30"/>
  <c r="E424" i="30"/>
  <c r="G423" i="30"/>
  <c r="F423" i="30"/>
  <c r="E423" i="30"/>
  <c r="G422" i="30"/>
  <c r="F422" i="30"/>
  <c r="E422" i="30"/>
  <c r="G421" i="30"/>
  <c r="F421" i="30"/>
  <c r="E421" i="30"/>
  <c r="G420" i="30"/>
  <c r="F420" i="30"/>
  <c r="E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G414" i="30"/>
  <c r="G413" i="30"/>
  <c r="G412" i="30"/>
  <c r="F412" i="30"/>
  <c r="E412" i="30"/>
  <c r="G411" i="30"/>
  <c r="F411" i="30"/>
  <c r="E411" i="30"/>
  <c r="G410" i="30"/>
  <c r="G409" i="30"/>
  <c r="F409" i="30"/>
  <c r="E409" i="30"/>
  <c r="G408" i="30"/>
  <c r="F408" i="30"/>
  <c r="E408" i="30"/>
  <c r="G407" i="30"/>
  <c r="G406" i="30"/>
  <c r="F406" i="30"/>
  <c r="E406" i="30"/>
  <c r="G405" i="30"/>
  <c r="F405" i="30"/>
  <c r="E405" i="30"/>
  <c r="G404" i="30"/>
  <c r="F404" i="30"/>
  <c r="E404" i="30"/>
  <c r="G403" i="30"/>
  <c r="F403" i="30"/>
  <c r="E403" i="30"/>
  <c r="G402" i="30"/>
  <c r="F402" i="30"/>
  <c r="E402" i="30"/>
  <c r="G401" i="30"/>
  <c r="G400" i="30"/>
  <c r="F400" i="30"/>
  <c r="E400" i="30"/>
  <c r="G399" i="30"/>
  <c r="F399" i="30"/>
  <c r="E399" i="30"/>
  <c r="G398" i="30"/>
  <c r="F398" i="30"/>
  <c r="E398" i="30"/>
  <c r="G397" i="30"/>
  <c r="G396" i="30"/>
  <c r="G395" i="30"/>
  <c r="G394" i="30"/>
  <c r="F394" i="30"/>
  <c r="E394" i="30"/>
  <c r="G393" i="30"/>
  <c r="F393" i="30"/>
  <c r="G392" i="30"/>
  <c r="F392" i="30"/>
  <c r="G391" i="30"/>
  <c r="F391" i="30"/>
  <c r="E391" i="30"/>
  <c r="G390" i="30"/>
  <c r="F390" i="30"/>
  <c r="E390" i="30"/>
  <c r="G389" i="30"/>
  <c r="F389" i="30"/>
  <c r="E389" i="30"/>
  <c r="G388" i="30"/>
  <c r="F388" i="30"/>
  <c r="E388" i="30"/>
  <c r="G387" i="30"/>
  <c r="G386" i="30"/>
  <c r="G385" i="30"/>
  <c r="F385" i="30"/>
  <c r="G384" i="30"/>
  <c r="F384" i="30"/>
  <c r="E384" i="30"/>
  <c r="G383" i="30"/>
  <c r="G382" i="30"/>
  <c r="E382" i="30"/>
  <c r="G381" i="30"/>
  <c r="F381" i="30"/>
  <c r="E381" i="30"/>
  <c r="G380" i="30"/>
  <c r="F380" i="30"/>
  <c r="E380" i="30"/>
  <c r="G379" i="30"/>
  <c r="F379" i="30"/>
  <c r="E379" i="30"/>
  <c r="G378" i="30"/>
  <c r="G377" i="30"/>
  <c r="E377" i="30"/>
  <c r="G376" i="30"/>
  <c r="F376" i="30"/>
  <c r="E376" i="30"/>
  <c r="G375" i="30"/>
  <c r="F375" i="30"/>
  <c r="E375" i="30"/>
  <c r="G374" i="30"/>
  <c r="G373" i="30"/>
  <c r="F373" i="30"/>
  <c r="E373" i="30"/>
  <c r="G372" i="30"/>
  <c r="E372" i="30"/>
  <c r="G371" i="30"/>
  <c r="G370" i="30"/>
  <c r="F370" i="30"/>
  <c r="E370" i="30"/>
  <c r="G369" i="30"/>
  <c r="G368" i="30"/>
  <c r="G367" i="30"/>
  <c r="F367" i="30"/>
  <c r="E367" i="30"/>
  <c r="G366" i="30"/>
  <c r="F366" i="30"/>
  <c r="E366" i="30"/>
  <c r="G365" i="30"/>
  <c r="F365" i="30"/>
  <c r="G364" i="30"/>
  <c r="F364" i="30"/>
  <c r="E364" i="30"/>
  <c r="G363" i="30"/>
  <c r="D362" i="30"/>
  <c r="F505" i="30" s="1"/>
  <c r="C362" i="30"/>
  <c r="E378" i="30" s="1"/>
  <c r="G356" i="30"/>
  <c r="F356" i="30"/>
  <c r="E356" i="30"/>
  <c r="G355" i="30"/>
  <c r="F355" i="30"/>
  <c r="E355" i="30"/>
  <c r="G354" i="30"/>
  <c r="F354" i="30"/>
  <c r="E354" i="30"/>
  <c r="G353" i="30"/>
  <c r="F353" i="30"/>
  <c r="E353" i="30"/>
  <c r="G352" i="30"/>
  <c r="F352" i="30"/>
  <c r="E352" i="30"/>
  <c r="G351" i="30"/>
  <c r="G350" i="30"/>
  <c r="F350" i="30"/>
  <c r="E350" i="30"/>
  <c r="G349" i="30"/>
  <c r="F349" i="30"/>
  <c r="E349" i="30"/>
  <c r="G348" i="30"/>
  <c r="F348" i="30"/>
  <c r="E348" i="30"/>
  <c r="G347" i="30"/>
  <c r="F347" i="30"/>
  <c r="E347" i="30"/>
  <c r="G346" i="30"/>
  <c r="F346" i="30"/>
  <c r="E346" i="30"/>
  <c r="G345" i="30"/>
  <c r="F345" i="30"/>
  <c r="E345" i="30"/>
  <c r="G344" i="30"/>
  <c r="F344" i="30"/>
  <c r="E344" i="30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G335" i="30"/>
  <c r="E335" i="30"/>
  <c r="G334" i="30"/>
  <c r="F334" i="30"/>
  <c r="E334" i="30"/>
  <c r="G333" i="30"/>
  <c r="F333" i="30"/>
  <c r="E333" i="30"/>
  <c r="G332" i="30"/>
  <c r="F332" i="30"/>
  <c r="E332" i="30"/>
  <c r="G331" i="30"/>
  <c r="G330" i="30"/>
  <c r="F330" i="30"/>
  <c r="E330" i="30"/>
  <c r="G329" i="30"/>
  <c r="E329" i="30"/>
  <c r="G328" i="30"/>
  <c r="F328" i="30"/>
  <c r="E328" i="30"/>
  <c r="G327" i="30"/>
  <c r="F327" i="30"/>
  <c r="E327" i="30"/>
  <c r="G326" i="30"/>
  <c r="F326" i="30"/>
  <c r="E326" i="30"/>
  <c r="G325" i="30"/>
  <c r="E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G316" i="30"/>
  <c r="F316" i="30"/>
  <c r="E316" i="30"/>
  <c r="G315" i="30"/>
  <c r="F315" i="30"/>
  <c r="E315" i="30"/>
  <c r="G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F308" i="30"/>
  <c r="E308" i="30"/>
  <c r="G307" i="30"/>
  <c r="F307" i="30"/>
  <c r="E307" i="30"/>
  <c r="G306" i="30"/>
  <c r="F306" i="30"/>
  <c r="E306" i="30"/>
  <c r="G305" i="30"/>
  <c r="G304" i="30"/>
  <c r="F304" i="30"/>
  <c r="E304" i="30"/>
  <c r="G303" i="30"/>
  <c r="F303" i="30"/>
  <c r="E303" i="30"/>
  <c r="G302" i="30"/>
  <c r="E302" i="30"/>
  <c r="G301" i="30"/>
  <c r="F301" i="30"/>
  <c r="E301" i="30"/>
  <c r="G300" i="30"/>
  <c r="F300" i="30"/>
  <c r="E300" i="30"/>
  <c r="G299" i="30"/>
  <c r="G298" i="30"/>
  <c r="F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F288" i="30"/>
  <c r="E288" i="30"/>
  <c r="G287" i="30"/>
  <c r="G286" i="30"/>
  <c r="E286" i="30"/>
  <c r="G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G253" i="30"/>
  <c r="F253" i="30"/>
  <c r="E253" i="30"/>
  <c r="G252" i="30"/>
  <c r="F252" i="30"/>
  <c r="E252" i="30"/>
  <c r="G251" i="30"/>
  <c r="G250" i="30"/>
  <c r="F250" i="30"/>
  <c r="E250" i="30"/>
  <c r="G249" i="30"/>
  <c r="F249" i="30"/>
  <c r="E249" i="30"/>
  <c r="G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E241" i="30"/>
  <c r="G240" i="30"/>
  <c r="F240" i="30"/>
  <c r="E240" i="30"/>
  <c r="G239" i="30"/>
  <c r="F239" i="30"/>
  <c r="E239" i="30"/>
  <c r="G238" i="30"/>
  <c r="E238" i="30"/>
  <c r="G237" i="30"/>
  <c r="F237" i="30"/>
  <c r="E237" i="30"/>
  <c r="G236" i="30"/>
  <c r="F236" i="30"/>
  <c r="E236" i="30"/>
  <c r="G235" i="30"/>
  <c r="G234" i="30"/>
  <c r="F234" i="30"/>
  <c r="E234" i="30"/>
  <c r="G233" i="30"/>
  <c r="F233" i="30"/>
  <c r="E233" i="30"/>
  <c r="G232" i="30"/>
  <c r="F232" i="30"/>
  <c r="E232" i="30"/>
  <c r="G231" i="30"/>
  <c r="E231" i="30"/>
  <c r="G230" i="30"/>
  <c r="F230" i="30"/>
  <c r="E230" i="30"/>
  <c r="G229" i="30"/>
  <c r="F229" i="30"/>
  <c r="E229" i="30"/>
  <c r="G228" i="30"/>
  <c r="G227" i="30"/>
  <c r="F227" i="30"/>
  <c r="E227" i="30"/>
  <c r="G226" i="30"/>
  <c r="F226" i="30"/>
  <c r="E226" i="30"/>
  <c r="G225" i="30"/>
  <c r="F225" i="30"/>
  <c r="E225" i="30"/>
  <c r="G224" i="30"/>
  <c r="G223" i="30"/>
  <c r="G222" i="30"/>
  <c r="F222" i="30"/>
  <c r="E222" i="30"/>
  <c r="G221" i="30"/>
  <c r="F221" i="30"/>
  <c r="E221" i="30"/>
  <c r="G220" i="30"/>
  <c r="F220" i="30"/>
  <c r="G219" i="30"/>
  <c r="F219" i="30"/>
  <c r="E219" i="30"/>
  <c r="G218" i="30"/>
  <c r="G217" i="30"/>
  <c r="F217" i="30"/>
  <c r="E217" i="30"/>
  <c r="G216" i="30"/>
  <c r="G215" i="30"/>
  <c r="E215" i="30"/>
  <c r="G214" i="30"/>
  <c r="G213" i="30"/>
  <c r="G212" i="30"/>
  <c r="G211" i="30"/>
  <c r="G210" i="30"/>
  <c r="F210" i="30"/>
  <c r="E210" i="30"/>
  <c r="G209" i="30"/>
  <c r="E209" i="30"/>
  <c r="G208" i="30"/>
  <c r="G207" i="30"/>
  <c r="F207" i="30"/>
  <c r="E207" i="30"/>
  <c r="G206" i="30"/>
  <c r="F206" i="30"/>
  <c r="E206" i="30"/>
  <c r="G205" i="30"/>
  <c r="F205" i="30"/>
  <c r="E205" i="30"/>
  <c r="G204" i="30"/>
  <c r="F204" i="30"/>
  <c r="E204" i="30"/>
  <c r="G203" i="30"/>
  <c r="F203" i="30"/>
  <c r="E203" i="30"/>
  <c r="G202" i="30"/>
  <c r="G201" i="30"/>
  <c r="F201" i="30"/>
  <c r="E201" i="30"/>
  <c r="G200" i="30"/>
  <c r="F200" i="30"/>
  <c r="E200" i="30"/>
  <c r="G199" i="30"/>
  <c r="F199" i="30"/>
  <c r="E199" i="30"/>
  <c r="G198" i="30"/>
  <c r="F198" i="30"/>
  <c r="E198" i="30"/>
  <c r="G197" i="30"/>
  <c r="G196" i="30"/>
  <c r="F196" i="30"/>
  <c r="G195" i="30"/>
  <c r="G194" i="30"/>
  <c r="F194" i="30"/>
  <c r="E194" i="30"/>
  <c r="G193" i="30"/>
  <c r="F193" i="30"/>
  <c r="E193" i="30"/>
  <c r="G192" i="30"/>
  <c r="F192" i="30"/>
  <c r="E192" i="30"/>
  <c r="G191" i="30"/>
  <c r="G190" i="30"/>
  <c r="G189" i="30"/>
  <c r="F189" i="30"/>
  <c r="E189" i="30"/>
  <c r="G188" i="30"/>
  <c r="G187" i="30"/>
  <c r="F187" i="30"/>
  <c r="E187" i="30"/>
  <c r="G186" i="30"/>
  <c r="G185" i="30"/>
  <c r="F185" i="30"/>
  <c r="E185" i="30"/>
  <c r="G184" i="30"/>
  <c r="F184" i="30"/>
  <c r="G183" i="30"/>
  <c r="E183" i="30"/>
  <c r="G182" i="30"/>
  <c r="D181" i="30"/>
  <c r="D11" i="30" s="1"/>
  <c r="C181" i="30"/>
  <c r="E287" i="30" s="1"/>
  <c r="G175" i="30"/>
  <c r="F175" i="30"/>
  <c r="E175" i="30"/>
  <c r="G174" i="30"/>
  <c r="F174" i="30"/>
  <c r="E174" i="30"/>
  <c r="G173" i="30"/>
  <c r="F173" i="30"/>
  <c r="E173" i="30"/>
  <c r="G172" i="30"/>
  <c r="G171" i="30"/>
  <c r="F171" i="30"/>
  <c r="E171" i="30"/>
  <c r="G170" i="30"/>
  <c r="F170" i="30"/>
  <c r="E170" i="30"/>
  <c r="G169" i="30"/>
  <c r="F169" i="30"/>
  <c r="E169" i="30"/>
  <c r="G168" i="30"/>
  <c r="F168" i="30"/>
  <c r="E168" i="30"/>
  <c r="G167" i="30"/>
  <c r="F167" i="30"/>
  <c r="E167" i="30"/>
  <c r="G166" i="30"/>
  <c r="F166" i="30"/>
  <c r="E166" i="30"/>
  <c r="G165" i="30"/>
  <c r="F165" i="30"/>
  <c r="E165" i="30"/>
  <c r="G164" i="30"/>
  <c r="F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F153" i="30"/>
  <c r="E153" i="30"/>
  <c r="G152" i="30"/>
  <c r="F152" i="30"/>
  <c r="E152" i="30"/>
  <c r="G151" i="30"/>
  <c r="F151" i="30"/>
  <c r="E151" i="30"/>
  <c r="G150" i="30"/>
  <c r="F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E145" i="30"/>
  <c r="G144" i="30"/>
  <c r="E144" i="30"/>
  <c r="G143" i="30"/>
  <c r="F143" i="30"/>
  <c r="E143" i="30"/>
  <c r="G142" i="30"/>
  <c r="F142" i="30"/>
  <c r="E142" i="30"/>
  <c r="G141" i="30"/>
  <c r="F141" i="30"/>
  <c r="E141" i="30"/>
  <c r="G140" i="30"/>
  <c r="F140" i="30"/>
  <c r="E140" i="30"/>
  <c r="G139" i="30"/>
  <c r="G138" i="30"/>
  <c r="F138" i="30"/>
  <c r="E138" i="30"/>
  <c r="G137" i="30"/>
  <c r="F137" i="30"/>
  <c r="G136" i="30"/>
  <c r="F136" i="30"/>
  <c r="G135" i="30"/>
  <c r="F135" i="30"/>
  <c r="E135" i="30"/>
  <c r="G134" i="30"/>
  <c r="F134" i="30"/>
  <c r="G133" i="30"/>
  <c r="F133" i="30"/>
  <c r="E133" i="30"/>
  <c r="G132" i="30"/>
  <c r="G131" i="30"/>
  <c r="F131" i="30"/>
  <c r="E131" i="30"/>
  <c r="G130" i="30"/>
  <c r="F130" i="30"/>
  <c r="E130" i="30"/>
  <c r="G129" i="30"/>
  <c r="F129" i="30"/>
  <c r="E129" i="30"/>
  <c r="G128" i="30"/>
  <c r="F128" i="30"/>
  <c r="E128" i="30"/>
  <c r="G127" i="30"/>
  <c r="G126" i="30"/>
  <c r="F126" i="30"/>
  <c r="E126" i="30"/>
  <c r="G125" i="30"/>
  <c r="F125" i="30"/>
  <c r="E125" i="30"/>
  <c r="G124" i="30"/>
  <c r="E124" i="30"/>
  <c r="G123" i="30"/>
  <c r="F123" i="30"/>
  <c r="E123" i="30"/>
  <c r="G122" i="30"/>
  <c r="G121" i="30"/>
  <c r="G120" i="30"/>
  <c r="F120" i="30"/>
  <c r="G119" i="30"/>
  <c r="F119" i="30"/>
  <c r="E119" i="30"/>
  <c r="G118" i="30"/>
  <c r="G117" i="30"/>
  <c r="F117" i="30"/>
  <c r="E117" i="30"/>
  <c r="G116" i="30"/>
  <c r="F116" i="30"/>
  <c r="E116" i="30"/>
  <c r="G115" i="30"/>
  <c r="F115" i="30"/>
  <c r="G114" i="30"/>
  <c r="F114" i="30"/>
  <c r="E114" i="30"/>
  <c r="G113" i="30"/>
  <c r="F113" i="30"/>
  <c r="G112" i="30"/>
  <c r="F112" i="30"/>
  <c r="E112" i="30"/>
  <c r="G111" i="30"/>
  <c r="G110" i="30"/>
  <c r="G109" i="30"/>
  <c r="G108" i="30"/>
  <c r="F108" i="30"/>
  <c r="E108" i="30"/>
  <c r="G107" i="30"/>
  <c r="F107" i="30"/>
  <c r="G106" i="30"/>
  <c r="G105" i="30"/>
  <c r="F105" i="30"/>
  <c r="E105" i="30"/>
  <c r="G104" i="30"/>
  <c r="F104" i="30"/>
  <c r="E104" i="30"/>
  <c r="G103" i="30"/>
  <c r="F103" i="30"/>
  <c r="E103" i="30"/>
  <c r="G102" i="30"/>
  <c r="F102" i="30"/>
  <c r="E102" i="30"/>
  <c r="G101" i="30"/>
  <c r="F101" i="30"/>
  <c r="E101" i="30"/>
  <c r="G100" i="30"/>
  <c r="F100" i="30"/>
  <c r="G99" i="30"/>
  <c r="G98" i="30"/>
  <c r="G97" i="30"/>
  <c r="F97" i="30"/>
  <c r="E97" i="30"/>
  <c r="G96" i="30"/>
  <c r="F96" i="30"/>
  <c r="G95" i="30"/>
  <c r="F95" i="30"/>
  <c r="G94" i="30"/>
  <c r="G93" i="30"/>
  <c r="E93" i="30"/>
  <c r="G92" i="30"/>
  <c r="E92" i="30"/>
  <c r="G91" i="30"/>
  <c r="F91" i="30"/>
  <c r="E91" i="30"/>
  <c r="G90" i="30"/>
  <c r="F90" i="30"/>
  <c r="E90" i="30"/>
  <c r="G89" i="30"/>
  <c r="F89" i="30"/>
  <c r="E89" i="30"/>
  <c r="G88" i="30"/>
  <c r="F88" i="30"/>
  <c r="E88" i="30"/>
  <c r="G87" i="30"/>
  <c r="F87" i="30"/>
  <c r="E87" i="30"/>
  <c r="G86" i="30"/>
  <c r="F86" i="30"/>
  <c r="E86" i="30"/>
  <c r="G85" i="30"/>
  <c r="E85" i="30"/>
  <c r="G84" i="30"/>
  <c r="F84" i="30"/>
  <c r="E84" i="30"/>
  <c r="G83" i="30"/>
  <c r="F83" i="30"/>
  <c r="E83" i="30"/>
  <c r="G82" i="30"/>
  <c r="F82" i="30"/>
  <c r="E82" i="30"/>
  <c r="G81" i="30"/>
  <c r="G80" i="30"/>
  <c r="G79" i="30"/>
  <c r="E79" i="30"/>
  <c r="G78" i="30"/>
  <c r="E78" i="30"/>
  <c r="G77" i="30"/>
  <c r="D76" i="30"/>
  <c r="F77" i="30" s="1"/>
  <c r="C76" i="30"/>
  <c r="E139" i="30" s="1"/>
  <c r="G70" i="30"/>
  <c r="F70" i="30"/>
  <c r="E70" i="30"/>
  <c r="G69" i="30"/>
  <c r="F69" i="30"/>
  <c r="E69" i="30"/>
  <c r="G68" i="30"/>
  <c r="E68" i="30"/>
  <c r="G67" i="30"/>
  <c r="F67" i="30"/>
  <c r="E67" i="30"/>
  <c r="G66" i="30"/>
  <c r="F66" i="30"/>
  <c r="E66" i="30"/>
  <c r="G65" i="30"/>
  <c r="F65" i="30"/>
  <c r="E65" i="30"/>
  <c r="G64" i="30"/>
  <c r="E64" i="30"/>
  <c r="G63" i="30"/>
  <c r="F63" i="30"/>
  <c r="E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E54" i="30"/>
  <c r="G53" i="30"/>
  <c r="F53" i="30"/>
  <c r="E53" i="30"/>
  <c r="G52" i="30"/>
  <c r="F52" i="30"/>
  <c r="E52" i="30"/>
  <c r="G51" i="30"/>
  <c r="F51" i="30"/>
  <c r="E51" i="30"/>
  <c r="G50" i="30"/>
  <c r="F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E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G29" i="30"/>
  <c r="E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F30" i="30" s="1"/>
  <c r="C19" i="30"/>
  <c r="C13" i="30"/>
  <c r="G629" i="29"/>
  <c r="G628" i="29"/>
  <c r="G627" i="29"/>
  <c r="F627" i="29"/>
  <c r="E627" i="29"/>
  <c r="G626" i="29"/>
  <c r="E626" i="29"/>
  <c r="G625" i="29"/>
  <c r="G624" i="29"/>
  <c r="G623" i="29"/>
  <c r="E623" i="29"/>
  <c r="G622" i="29"/>
  <c r="G621" i="29"/>
  <c r="G620" i="29"/>
  <c r="G619" i="29"/>
  <c r="G618" i="29"/>
  <c r="G617" i="29"/>
  <c r="G616" i="29"/>
  <c r="G615" i="29"/>
  <c r="E615" i="29"/>
  <c r="G614" i="29"/>
  <c r="G613" i="29"/>
  <c r="E613" i="29"/>
  <c r="G612" i="29"/>
  <c r="G611" i="29"/>
  <c r="G610" i="29"/>
  <c r="F610" i="29"/>
  <c r="G609" i="29"/>
  <c r="E609" i="29"/>
  <c r="G608" i="29"/>
  <c r="F608" i="29"/>
  <c r="E608" i="29"/>
  <c r="G607" i="29"/>
  <c r="F607" i="29"/>
  <c r="E607" i="29"/>
  <c r="G606" i="29"/>
  <c r="G605" i="29"/>
  <c r="G604" i="29"/>
  <c r="G603" i="29"/>
  <c r="G602" i="29"/>
  <c r="D601" i="29"/>
  <c r="F622" i="29" s="1"/>
  <c r="C601" i="29"/>
  <c r="C13" i="29" s="1"/>
  <c r="G595" i="29"/>
  <c r="E595" i="29"/>
  <c r="G594" i="29"/>
  <c r="F594" i="29"/>
  <c r="E594" i="29"/>
  <c r="G593" i="29"/>
  <c r="G592" i="29"/>
  <c r="F592" i="29"/>
  <c r="E592" i="29"/>
  <c r="G591" i="29"/>
  <c r="G590" i="29"/>
  <c r="F590" i="29"/>
  <c r="G589" i="29"/>
  <c r="G588" i="29"/>
  <c r="G587" i="29"/>
  <c r="F587" i="29"/>
  <c r="E587" i="29"/>
  <c r="G586" i="29"/>
  <c r="G585" i="29"/>
  <c r="G584" i="29"/>
  <c r="F584" i="29"/>
  <c r="G583" i="29"/>
  <c r="G582" i="29"/>
  <c r="G581" i="29"/>
  <c r="G580" i="29"/>
  <c r="G579" i="29"/>
  <c r="G578" i="29"/>
  <c r="F578" i="29"/>
  <c r="E578" i="29"/>
  <c r="G577" i="29"/>
  <c r="F577" i="29"/>
  <c r="E577" i="29"/>
  <c r="G576" i="29"/>
  <c r="G575" i="29"/>
  <c r="F575" i="29"/>
  <c r="G574" i="29"/>
  <c r="G573" i="29"/>
  <c r="F573" i="29"/>
  <c r="E573" i="29"/>
  <c r="G572" i="29"/>
  <c r="G571" i="29"/>
  <c r="G570" i="29"/>
  <c r="F570" i="29"/>
  <c r="E570" i="29"/>
  <c r="G569" i="29"/>
  <c r="G568" i="29"/>
  <c r="G567" i="29"/>
  <c r="F567" i="29"/>
  <c r="E567" i="29"/>
  <c r="G566" i="29"/>
  <c r="F566" i="29"/>
  <c r="G565" i="29"/>
  <c r="F565" i="29"/>
  <c r="E565" i="29"/>
  <c r="G564" i="29"/>
  <c r="F564" i="29"/>
  <c r="G563" i="29"/>
  <c r="F563" i="29"/>
  <c r="E563" i="29"/>
  <c r="G562" i="29"/>
  <c r="E562" i="29"/>
  <c r="G561" i="29"/>
  <c r="G560" i="29"/>
  <c r="F560" i="29"/>
  <c r="E560" i="29"/>
  <c r="G559" i="29"/>
  <c r="G558" i="29"/>
  <c r="G557" i="29"/>
  <c r="F557" i="29"/>
  <c r="G556" i="29"/>
  <c r="F556" i="29"/>
  <c r="G555" i="29"/>
  <c r="G554" i="29"/>
  <c r="G553" i="29"/>
  <c r="E553" i="29"/>
  <c r="G552" i="29"/>
  <c r="G551" i="29"/>
  <c r="F551" i="29"/>
  <c r="E551" i="29"/>
  <c r="G550" i="29"/>
  <c r="G549" i="29"/>
  <c r="E549" i="29"/>
  <c r="G548" i="29"/>
  <c r="E548" i="29"/>
  <c r="G547" i="29"/>
  <c r="F547" i="29"/>
  <c r="E547" i="29"/>
  <c r="G546" i="29"/>
  <c r="F546" i="29"/>
  <c r="E546" i="29"/>
  <c r="G545" i="29"/>
  <c r="F545" i="29"/>
  <c r="E545" i="29"/>
  <c r="G544" i="29"/>
  <c r="G543" i="29"/>
  <c r="F543" i="29"/>
  <c r="G542" i="29"/>
  <c r="F542" i="29"/>
  <c r="E542" i="29"/>
  <c r="G541" i="29"/>
  <c r="F541" i="29"/>
  <c r="G540" i="29"/>
  <c r="F540" i="29"/>
  <c r="G539" i="29"/>
  <c r="F539" i="29"/>
  <c r="E539" i="29"/>
  <c r="G538" i="29"/>
  <c r="F538" i="29"/>
  <c r="E538" i="29"/>
  <c r="G537" i="29"/>
  <c r="G536" i="29"/>
  <c r="G535" i="29"/>
  <c r="G534" i="29"/>
  <c r="G533" i="29"/>
  <c r="F533" i="29"/>
  <c r="E533" i="29"/>
  <c r="G532" i="29"/>
  <c r="G531" i="29"/>
  <c r="G530" i="29"/>
  <c r="G529" i="29"/>
  <c r="F529" i="29"/>
  <c r="E529" i="29"/>
  <c r="G528" i="29"/>
  <c r="G527" i="29"/>
  <c r="F527" i="29"/>
  <c r="E527" i="29"/>
  <c r="G526" i="29"/>
  <c r="G525" i="29"/>
  <c r="F525" i="29"/>
  <c r="E525" i="29"/>
  <c r="G524" i="29"/>
  <c r="F524" i="29"/>
  <c r="E524" i="29"/>
  <c r="G523" i="29"/>
  <c r="F523" i="29"/>
  <c r="E523" i="29"/>
  <c r="G522" i="29"/>
  <c r="F522" i="29"/>
  <c r="E522" i="29"/>
  <c r="G521" i="29"/>
  <c r="F521" i="29"/>
  <c r="E521" i="29"/>
  <c r="G520" i="29"/>
  <c r="E520" i="29"/>
  <c r="G519" i="29"/>
  <c r="G518" i="29"/>
  <c r="F518" i="29"/>
  <c r="E518" i="29"/>
  <c r="G517" i="29"/>
  <c r="G516" i="29"/>
  <c r="G515" i="29"/>
  <c r="F515" i="29"/>
  <c r="E515" i="29"/>
  <c r="G514" i="29"/>
  <c r="G513" i="29"/>
  <c r="E513" i="29"/>
  <c r="G512" i="29"/>
  <c r="G511" i="29"/>
  <c r="G510" i="29"/>
  <c r="E510" i="29"/>
  <c r="G509" i="29"/>
  <c r="G508" i="29"/>
  <c r="G507" i="29"/>
  <c r="E507" i="29"/>
  <c r="G506" i="29"/>
  <c r="G505" i="29"/>
  <c r="G504" i="29"/>
  <c r="G503" i="29"/>
  <c r="G502" i="29"/>
  <c r="G501" i="29"/>
  <c r="F501" i="29"/>
  <c r="E501" i="29"/>
  <c r="G500" i="29"/>
  <c r="G499" i="29"/>
  <c r="F499" i="29"/>
  <c r="E499" i="29"/>
  <c r="G498" i="29"/>
  <c r="G497" i="29"/>
  <c r="E497" i="29"/>
  <c r="G496" i="29"/>
  <c r="F496" i="29"/>
  <c r="E496" i="29"/>
  <c r="G495" i="29"/>
  <c r="E495" i="29"/>
  <c r="G494" i="29"/>
  <c r="E494" i="29"/>
  <c r="G493" i="29"/>
  <c r="E493" i="29"/>
  <c r="G492" i="29"/>
  <c r="E492" i="29"/>
  <c r="G491" i="29"/>
  <c r="F491" i="29"/>
  <c r="G490" i="29"/>
  <c r="G489" i="29"/>
  <c r="E489" i="29"/>
  <c r="G488" i="29"/>
  <c r="G487" i="29"/>
  <c r="G486" i="29"/>
  <c r="G485" i="29"/>
  <c r="G484" i="29"/>
  <c r="G483" i="29"/>
  <c r="G482" i="29"/>
  <c r="G481" i="29"/>
  <c r="E481" i="29"/>
  <c r="G480" i="29"/>
  <c r="G479" i="29"/>
  <c r="E479" i="29"/>
  <c r="G478" i="29"/>
  <c r="G477" i="29"/>
  <c r="G476" i="29"/>
  <c r="G475" i="29"/>
  <c r="G474" i="29"/>
  <c r="G473" i="29"/>
  <c r="F473" i="29"/>
  <c r="E473" i="29"/>
  <c r="G472" i="29"/>
  <c r="G471" i="29"/>
  <c r="F471" i="29"/>
  <c r="E471" i="29"/>
  <c r="G470" i="29"/>
  <c r="F470" i="29"/>
  <c r="E470" i="29"/>
  <c r="G469" i="29"/>
  <c r="G468" i="29"/>
  <c r="F468" i="29"/>
  <c r="E468" i="29"/>
  <c r="G467" i="29"/>
  <c r="F467" i="29"/>
  <c r="E467" i="29"/>
  <c r="G466" i="29"/>
  <c r="E466" i="29"/>
  <c r="G465" i="29"/>
  <c r="E465" i="29"/>
  <c r="G464" i="29"/>
  <c r="G463" i="29"/>
  <c r="F463" i="29"/>
  <c r="G462" i="29"/>
  <c r="G461" i="29"/>
  <c r="G460" i="29"/>
  <c r="G459" i="29"/>
  <c r="E459" i="29"/>
  <c r="G458" i="29"/>
  <c r="G457" i="29"/>
  <c r="G456" i="29"/>
  <c r="G455" i="29"/>
  <c r="E455" i="29"/>
  <c r="G454" i="29"/>
  <c r="E454" i="29"/>
  <c r="G453" i="29"/>
  <c r="G452" i="29"/>
  <c r="G451" i="29"/>
  <c r="G450" i="29"/>
  <c r="F450" i="29"/>
  <c r="G449" i="29"/>
  <c r="G448" i="29"/>
  <c r="F448" i="29"/>
  <c r="E448" i="29"/>
  <c r="G447" i="29"/>
  <c r="G446" i="29"/>
  <c r="G445" i="29"/>
  <c r="G444" i="29"/>
  <c r="F444" i="29"/>
  <c r="E444" i="29"/>
  <c r="G443" i="29"/>
  <c r="F443" i="29"/>
  <c r="E443" i="29"/>
  <c r="G442" i="29"/>
  <c r="G441" i="29"/>
  <c r="G440" i="29"/>
  <c r="G439" i="29"/>
  <c r="G438" i="29"/>
  <c r="F438" i="29"/>
  <c r="E438" i="29"/>
  <c r="G437" i="29"/>
  <c r="G436" i="29"/>
  <c r="F436" i="29"/>
  <c r="E436" i="29"/>
  <c r="G435" i="29"/>
  <c r="F435" i="29"/>
  <c r="E435" i="29"/>
  <c r="G434" i="29"/>
  <c r="G433" i="29"/>
  <c r="G432" i="29"/>
  <c r="E432" i="29"/>
  <c r="G431" i="29"/>
  <c r="F431" i="29"/>
  <c r="E431" i="29"/>
  <c r="G430" i="29"/>
  <c r="F430" i="29"/>
  <c r="E430" i="29"/>
  <c r="G429" i="29"/>
  <c r="G428" i="29"/>
  <c r="G427" i="29"/>
  <c r="G426" i="29"/>
  <c r="G425" i="29"/>
  <c r="G424" i="29"/>
  <c r="G423" i="29"/>
  <c r="F423" i="29"/>
  <c r="E423" i="29"/>
  <c r="G422" i="29"/>
  <c r="F422" i="29"/>
  <c r="E422" i="29"/>
  <c r="G421" i="29"/>
  <c r="E421" i="29"/>
  <c r="G420" i="29"/>
  <c r="E420" i="29"/>
  <c r="G419" i="29"/>
  <c r="G418" i="29"/>
  <c r="E418" i="29"/>
  <c r="G417" i="29"/>
  <c r="G416" i="29"/>
  <c r="F416" i="29"/>
  <c r="E416" i="29"/>
  <c r="G415" i="29"/>
  <c r="G414" i="29"/>
  <c r="G413" i="29"/>
  <c r="G412" i="29"/>
  <c r="E412" i="29"/>
  <c r="G411" i="29"/>
  <c r="E411" i="29"/>
  <c r="G410" i="29"/>
  <c r="G409" i="29"/>
  <c r="F409" i="29"/>
  <c r="E409" i="29"/>
  <c r="G408" i="29"/>
  <c r="F408" i="29"/>
  <c r="E408" i="29"/>
  <c r="G407" i="29"/>
  <c r="G406" i="29"/>
  <c r="F406" i="29"/>
  <c r="E406" i="29"/>
  <c r="G405" i="29"/>
  <c r="F405" i="29"/>
  <c r="E405" i="29"/>
  <c r="G404" i="29"/>
  <c r="G403" i="29"/>
  <c r="F403" i="29"/>
  <c r="E403" i="29"/>
  <c r="G402" i="29"/>
  <c r="G401" i="29"/>
  <c r="G400" i="29"/>
  <c r="G399" i="29"/>
  <c r="G398" i="29"/>
  <c r="G397" i="29"/>
  <c r="G396" i="29"/>
  <c r="G395" i="29"/>
  <c r="G394" i="29"/>
  <c r="F394" i="29"/>
  <c r="E394" i="29"/>
  <c r="G393" i="29"/>
  <c r="G392" i="29"/>
  <c r="G391" i="29"/>
  <c r="F391" i="29"/>
  <c r="E391" i="29"/>
  <c r="G390" i="29"/>
  <c r="F390" i="29"/>
  <c r="E390" i="29"/>
  <c r="G389" i="29"/>
  <c r="G388" i="29"/>
  <c r="G387" i="29"/>
  <c r="G386" i="29"/>
  <c r="G385" i="29"/>
  <c r="G384" i="29"/>
  <c r="E384" i="29"/>
  <c r="G383" i="29"/>
  <c r="G382" i="29"/>
  <c r="G381" i="29"/>
  <c r="E381" i="29"/>
  <c r="G380" i="29"/>
  <c r="E380" i="29"/>
  <c r="G379" i="29"/>
  <c r="F379" i="29"/>
  <c r="G378" i="29"/>
  <c r="G377" i="29"/>
  <c r="G376" i="29"/>
  <c r="F376" i="29"/>
  <c r="E376" i="29"/>
  <c r="G375" i="29"/>
  <c r="G374" i="29"/>
  <c r="G373" i="29"/>
  <c r="G372" i="29"/>
  <c r="G371" i="29"/>
  <c r="G370" i="29"/>
  <c r="F370" i="29"/>
  <c r="G369" i="29"/>
  <c r="G368" i="29"/>
  <c r="G367" i="29"/>
  <c r="F367" i="29"/>
  <c r="G366" i="29"/>
  <c r="F366" i="29"/>
  <c r="E366" i="29"/>
  <c r="G365" i="29"/>
  <c r="G364" i="29"/>
  <c r="G363" i="29"/>
  <c r="D362" i="29"/>
  <c r="F591" i="29" s="1"/>
  <c r="C362" i="29"/>
  <c r="E536" i="29" s="1"/>
  <c r="G356" i="29"/>
  <c r="F356" i="29"/>
  <c r="G355" i="29"/>
  <c r="F355" i="29"/>
  <c r="E355" i="29"/>
  <c r="G354" i="29"/>
  <c r="E354" i="29"/>
  <c r="G353" i="29"/>
  <c r="E353" i="29"/>
  <c r="G352" i="29"/>
  <c r="F352" i="29"/>
  <c r="G351" i="29"/>
  <c r="F351" i="29"/>
  <c r="E351" i="29"/>
  <c r="G350" i="29"/>
  <c r="F350" i="29"/>
  <c r="E350" i="29"/>
  <c r="G349" i="29"/>
  <c r="E349" i="29"/>
  <c r="G348" i="29"/>
  <c r="E348" i="29"/>
  <c r="G347" i="29"/>
  <c r="E347" i="29"/>
  <c r="G346" i="29"/>
  <c r="F346" i="29"/>
  <c r="E346" i="29"/>
  <c r="G345" i="29"/>
  <c r="F345" i="29"/>
  <c r="G344" i="29"/>
  <c r="F344" i="29"/>
  <c r="E344" i="29"/>
  <c r="G343" i="29"/>
  <c r="F343" i="29"/>
  <c r="E343" i="29"/>
  <c r="G342" i="29"/>
  <c r="F342" i="29"/>
  <c r="E342" i="29"/>
  <c r="G341" i="29"/>
  <c r="F341" i="29"/>
  <c r="G340" i="29"/>
  <c r="G339" i="29"/>
  <c r="F339" i="29"/>
  <c r="G338" i="29"/>
  <c r="F338" i="29"/>
  <c r="E338" i="29"/>
  <c r="G337" i="29"/>
  <c r="E337" i="29"/>
  <c r="G336" i="29"/>
  <c r="G335" i="29"/>
  <c r="G334" i="29"/>
  <c r="G333" i="29"/>
  <c r="G332" i="29"/>
  <c r="F332" i="29"/>
  <c r="E332" i="29"/>
  <c r="G331" i="29"/>
  <c r="G330" i="29"/>
  <c r="F330" i="29"/>
  <c r="E330" i="29"/>
  <c r="G329" i="29"/>
  <c r="G328" i="29"/>
  <c r="F328" i="29"/>
  <c r="E328" i="29"/>
  <c r="G327" i="29"/>
  <c r="E327" i="29"/>
  <c r="G326" i="29"/>
  <c r="G325" i="29"/>
  <c r="G324" i="29"/>
  <c r="E324" i="29"/>
  <c r="G323" i="29"/>
  <c r="F323" i="29"/>
  <c r="E323" i="29"/>
  <c r="G322" i="29"/>
  <c r="F322" i="29"/>
  <c r="E322" i="29"/>
  <c r="G321" i="29"/>
  <c r="F321" i="29"/>
  <c r="E321" i="29"/>
  <c r="G320" i="29"/>
  <c r="G319" i="29"/>
  <c r="F319" i="29"/>
  <c r="E319" i="29"/>
  <c r="G318" i="29"/>
  <c r="G317" i="29"/>
  <c r="G316" i="29"/>
  <c r="G315" i="29"/>
  <c r="G314" i="29"/>
  <c r="G313" i="29"/>
  <c r="G312" i="29"/>
  <c r="F312" i="29"/>
  <c r="E312" i="29"/>
  <c r="G311" i="29"/>
  <c r="E311" i="29"/>
  <c r="G310" i="29"/>
  <c r="F310" i="29"/>
  <c r="E310" i="29"/>
  <c r="G309" i="29"/>
  <c r="G308" i="29"/>
  <c r="E308" i="29"/>
  <c r="G307" i="29"/>
  <c r="F307" i="29"/>
  <c r="G306" i="29"/>
  <c r="F306" i="29"/>
  <c r="E306" i="29"/>
  <c r="G305" i="29"/>
  <c r="G304" i="29"/>
  <c r="F304" i="29"/>
  <c r="E304" i="29"/>
  <c r="G303" i="29"/>
  <c r="G302" i="29"/>
  <c r="G301" i="29"/>
  <c r="G300" i="29"/>
  <c r="G299" i="29"/>
  <c r="G298" i="29"/>
  <c r="G297" i="29"/>
  <c r="G296" i="29"/>
  <c r="F296" i="29"/>
  <c r="E296" i="29"/>
  <c r="G295" i="29"/>
  <c r="E295" i="29"/>
  <c r="G294" i="29"/>
  <c r="E294" i="29"/>
  <c r="G293" i="29"/>
  <c r="G292" i="29"/>
  <c r="G291" i="29"/>
  <c r="E291" i="29"/>
  <c r="G290" i="29"/>
  <c r="E290" i="29"/>
  <c r="G289" i="29"/>
  <c r="F289" i="29"/>
  <c r="E289" i="29"/>
  <c r="G288" i="29"/>
  <c r="G287" i="29"/>
  <c r="G286" i="29"/>
  <c r="G285" i="29"/>
  <c r="G284" i="29"/>
  <c r="F284" i="29"/>
  <c r="E284" i="29"/>
  <c r="G283" i="29"/>
  <c r="F283" i="29"/>
  <c r="E283" i="29"/>
  <c r="G282" i="29"/>
  <c r="F282" i="29"/>
  <c r="E282" i="29"/>
  <c r="G281" i="29"/>
  <c r="G280" i="29"/>
  <c r="F280" i="29"/>
  <c r="G279" i="29"/>
  <c r="F279" i="29"/>
  <c r="E279" i="29"/>
  <c r="G278" i="29"/>
  <c r="F278" i="29"/>
  <c r="E278" i="29"/>
  <c r="G277" i="29"/>
  <c r="F277" i="29"/>
  <c r="E277" i="29"/>
  <c r="G276" i="29"/>
  <c r="F276" i="29"/>
  <c r="E276" i="29"/>
  <c r="G275" i="29"/>
  <c r="F275" i="29"/>
  <c r="E275" i="29"/>
  <c r="G274" i="29"/>
  <c r="E274" i="29"/>
  <c r="G273" i="29"/>
  <c r="F273" i="29"/>
  <c r="E273" i="29"/>
  <c r="G272" i="29"/>
  <c r="E272" i="29"/>
  <c r="G271" i="29"/>
  <c r="F271" i="29"/>
  <c r="E271" i="29"/>
  <c r="G270" i="29"/>
  <c r="G269" i="29"/>
  <c r="G268" i="29"/>
  <c r="E268" i="29"/>
  <c r="G267" i="29"/>
  <c r="F267" i="29"/>
  <c r="E267" i="29"/>
  <c r="G266" i="29"/>
  <c r="F266" i="29"/>
  <c r="E266" i="29"/>
  <c r="G265" i="29"/>
  <c r="F265" i="29"/>
  <c r="E265" i="29"/>
  <c r="G264" i="29"/>
  <c r="G263" i="29"/>
  <c r="E263" i="29"/>
  <c r="G262" i="29"/>
  <c r="F262" i="29"/>
  <c r="E262" i="29"/>
  <c r="G261" i="29"/>
  <c r="F261" i="29"/>
  <c r="E261" i="29"/>
  <c r="G260" i="29"/>
  <c r="G259" i="29"/>
  <c r="G258" i="29"/>
  <c r="F258" i="29"/>
  <c r="E258" i="29"/>
  <c r="G257" i="29"/>
  <c r="F257" i="29"/>
  <c r="E257" i="29"/>
  <c r="G256" i="29"/>
  <c r="G255" i="29"/>
  <c r="F255" i="29"/>
  <c r="E255" i="29"/>
  <c r="G254" i="29"/>
  <c r="G253" i="29"/>
  <c r="F253" i="29"/>
  <c r="G252" i="29"/>
  <c r="F252" i="29"/>
  <c r="E252" i="29"/>
  <c r="G251" i="29"/>
  <c r="G250" i="29"/>
  <c r="E250" i="29"/>
  <c r="G249" i="29"/>
  <c r="F249" i="29"/>
  <c r="E249" i="29"/>
  <c r="G248" i="29"/>
  <c r="G247" i="29"/>
  <c r="E247" i="29"/>
  <c r="G246" i="29"/>
  <c r="F246" i="29"/>
  <c r="E246" i="29"/>
  <c r="G245" i="29"/>
  <c r="G244" i="29"/>
  <c r="F244" i="29"/>
  <c r="E244" i="29"/>
  <c r="G243" i="29"/>
  <c r="F243" i="29"/>
  <c r="G242" i="29"/>
  <c r="F242" i="29"/>
  <c r="E242" i="29"/>
  <c r="G241" i="29"/>
  <c r="G240" i="29"/>
  <c r="F240" i="29"/>
  <c r="G239" i="29"/>
  <c r="G238" i="29"/>
  <c r="G237" i="29"/>
  <c r="G236" i="29"/>
  <c r="F236" i="29"/>
  <c r="G235" i="29"/>
  <c r="G234" i="29"/>
  <c r="F234" i="29"/>
  <c r="E234" i="29"/>
  <c r="G233" i="29"/>
  <c r="F233" i="29"/>
  <c r="G232" i="29"/>
  <c r="G231" i="29"/>
  <c r="E231" i="29"/>
  <c r="G230" i="29"/>
  <c r="E230" i="29"/>
  <c r="G229" i="29"/>
  <c r="F229" i="29"/>
  <c r="E229" i="29"/>
  <c r="G228" i="29"/>
  <c r="G227" i="29"/>
  <c r="F227" i="29"/>
  <c r="E227" i="29"/>
  <c r="G226" i="29"/>
  <c r="E226" i="29"/>
  <c r="G225" i="29"/>
  <c r="F225" i="29"/>
  <c r="G224" i="29"/>
  <c r="G223" i="29"/>
  <c r="G222" i="29"/>
  <c r="G221" i="29"/>
  <c r="F221" i="29"/>
  <c r="E221" i="29"/>
  <c r="G220" i="29"/>
  <c r="G219" i="29"/>
  <c r="G218" i="29"/>
  <c r="G217" i="29"/>
  <c r="F217" i="29"/>
  <c r="E217" i="29"/>
  <c r="G216" i="29"/>
  <c r="G215" i="29"/>
  <c r="G214" i="29"/>
  <c r="G213" i="29"/>
  <c r="G212" i="29"/>
  <c r="G211" i="29"/>
  <c r="G210" i="29"/>
  <c r="F210" i="29"/>
  <c r="E210" i="29"/>
  <c r="G209" i="29"/>
  <c r="G208" i="29"/>
  <c r="G207" i="29"/>
  <c r="F207" i="29"/>
  <c r="G206" i="29"/>
  <c r="G205" i="29"/>
  <c r="F205" i="29"/>
  <c r="E205" i="29"/>
  <c r="G204" i="29"/>
  <c r="G203" i="29"/>
  <c r="G202" i="29"/>
  <c r="G201" i="29"/>
  <c r="E201" i="29"/>
  <c r="G200" i="29"/>
  <c r="G199" i="29"/>
  <c r="F199" i="29"/>
  <c r="E199" i="29"/>
  <c r="G198" i="29"/>
  <c r="G197" i="29"/>
  <c r="G196" i="29"/>
  <c r="G195" i="29"/>
  <c r="G194" i="29"/>
  <c r="G193" i="29"/>
  <c r="F193" i="29"/>
  <c r="E193" i="29"/>
  <c r="G192" i="29"/>
  <c r="F192" i="29"/>
  <c r="E192" i="29"/>
  <c r="G191" i="29"/>
  <c r="G190" i="29"/>
  <c r="G189" i="29"/>
  <c r="G188" i="29"/>
  <c r="G187" i="29"/>
  <c r="F187" i="29"/>
  <c r="E187" i="29"/>
  <c r="G186" i="29"/>
  <c r="G185" i="29"/>
  <c r="F185" i="29"/>
  <c r="E185" i="29"/>
  <c r="G184" i="29"/>
  <c r="G183" i="29"/>
  <c r="G182" i="29"/>
  <c r="D181" i="29"/>
  <c r="F305" i="29" s="1"/>
  <c r="C181" i="29"/>
  <c r="E260" i="29" s="1"/>
  <c r="G175" i="29"/>
  <c r="F175" i="29"/>
  <c r="E175" i="29"/>
  <c r="G174" i="29"/>
  <c r="E174" i="29"/>
  <c r="G173" i="29"/>
  <c r="F173" i="29"/>
  <c r="E173" i="29"/>
  <c r="G172" i="29"/>
  <c r="G171" i="29"/>
  <c r="F171" i="29"/>
  <c r="E171" i="29"/>
  <c r="G170" i="29"/>
  <c r="G169" i="29"/>
  <c r="F169" i="29"/>
  <c r="E169" i="29"/>
  <c r="G168" i="29"/>
  <c r="F168" i="29"/>
  <c r="E168" i="29"/>
  <c r="G167" i="29"/>
  <c r="F167" i="29"/>
  <c r="E167" i="29"/>
  <c r="G166" i="29"/>
  <c r="F166" i="29"/>
  <c r="E166" i="29"/>
  <c r="G165" i="29"/>
  <c r="G164" i="29"/>
  <c r="G163" i="29"/>
  <c r="E163" i="29"/>
  <c r="G162" i="29"/>
  <c r="E162" i="29"/>
  <c r="G161" i="29"/>
  <c r="G160" i="29"/>
  <c r="E160" i="29"/>
  <c r="G159" i="29"/>
  <c r="F159" i="29"/>
  <c r="E159" i="29"/>
  <c r="G158" i="29"/>
  <c r="F158" i="29"/>
  <c r="E158" i="29"/>
  <c r="G157" i="29"/>
  <c r="F157" i="29"/>
  <c r="E157" i="29"/>
  <c r="G156" i="29"/>
  <c r="G155" i="29"/>
  <c r="F155" i="29"/>
  <c r="E155" i="29"/>
  <c r="G154" i="29"/>
  <c r="F154" i="29"/>
  <c r="E154" i="29"/>
  <c r="G153" i="29"/>
  <c r="F153" i="29"/>
  <c r="E153" i="29"/>
  <c r="G152" i="29"/>
  <c r="F152" i="29"/>
  <c r="E152" i="29"/>
  <c r="G151" i="29"/>
  <c r="G150" i="29"/>
  <c r="G149" i="29"/>
  <c r="G148" i="29"/>
  <c r="F148" i="29"/>
  <c r="E148" i="29"/>
  <c r="G147" i="29"/>
  <c r="G146" i="29"/>
  <c r="F146" i="29"/>
  <c r="G145" i="29"/>
  <c r="G144" i="29"/>
  <c r="G143" i="29"/>
  <c r="G142" i="29"/>
  <c r="E142" i="29"/>
  <c r="G141" i="29"/>
  <c r="G140" i="29"/>
  <c r="G139" i="29"/>
  <c r="G138" i="29"/>
  <c r="G137" i="29"/>
  <c r="G136" i="29"/>
  <c r="G135" i="29"/>
  <c r="F135" i="29"/>
  <c r="E135" i="29"/>
  <c r="G134" i="29"/>
  <c r="G133" i="29"/>
  <c r="F133" i="29"/>
  <c r="G132" i="29"/>
  <c r="G131" i="29"/>
  <c r="G130" i="29"/>
  <c r="G129" i="29"/>
  <c r="G128" i="29"/>
  <c r="G127" i="29"/>
  <c r="G126" i="29"/>
  <c r="F126" i="29"/>
  <c r="E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F114" i="29"/>
  <c r="E114" i="29"/>
  <c r="G113" i="29"/>
  <c r="G112" i="29"/>
  <c r="F112" i="29"/>
  <c r="E112" i="29"/>
  <c r="G111" i="29"/>
  <c r="G110" i="29"/>
  <c r="G109" i="29"/>
  <c r="G108" i="29"/>
  <c r="F108" i="29"/>
  <c r="E108" i="29"/>
  <c r="G107" i="29"/>
  <c r="G106" i="29"/>
  <c r="G105" i="29"/>
  <c r="F105" i="29"/>
  <c r="E105" i="29"/>
  <c r="G104" i="29"/>
  <c r="E104" i="29"/>
  <c r="G103" i="29"/>
  <c r="G102" i="29"/>
  <c r="G101" i="29"/>
  <c r="G100" i="29"/>
  <c r="G99" i="29"/>
  <c r="G98" i="29"/>
  <c r="G97" i="29"/>
  <c r="F97" i="29"/>
  <c r="E97" i="29"/>
  <c r="G96" i="29"/>
  <c r="G95" i="29"/>
  <c r="G94" i="29"/>
  <c r="G93" i="29"/>
  <c r="G92" i="29"/>
  <c r="G91" i="29"/>
  <c r="E91" i="29"/>
  <c r="G90" i="29"/>
  <c r="F90" i="29"/>
  <c r="E90" i="29"/>
  <c r="G89" i="29"/>
  <c r="F89" i="29"/>
  <c r="E89" i="29"/>
  <c r="G88" i="29"/>
  <c r="G87" i="29"/>
  <c r="G86" i="29"/>
  <c r="E86" i="29"/>
  <c r="G85" i="29"/>
  <c r="F85" i="29"/>
  <c r="E85" i="29"/>
  <c r="G84" i="29"/>
  <c r="F84" i="29"/>
  <c r="E84" i="29"/>
  <c r="G83" i="29"/>
  <c r="E83" i="29"/>
  <c r="G82" i="29"/>
  <c r="F82" i="29"/>
  <c r="G81" i="29"/>
  <c r="G80" i="29"/>
  <c r="G79" i="29"/>
  <c r="G78" i="29"/>
  <c r="G77" i="29"/>
  <c r="D76" i="29"/>
  <c r="F143" i="29" s="1"/>
  <c r="C76" i="29"/>
  <c r="E165" i="29" s="1"/>
  <c r="G70" i="29"/>
  <c r="F70" i="29"/>
  <c r="G69" i="29"/>
  <c r="G68" i="29"/>
  <c r="G67" i="29"/>
  <c r="F67" i="29"/>
  <c r="E67" i="29"/>
  <c r="G66" i="29"/>
  <c r="F66" i="29"/>
  <c r="E66" i="29"/>
  <c r="G65" i="29"/>
  <c r="E65" i="29"/>
  <c r="G64" i="29"/>
  <c r="G63" i="29"/>
  <c r="E63" i="29"/>
  <c r="G62" i="29"/>
  <c r="G61" i="29"/>
  <c r="G60" i="29"/>
  <c r="E60" i="29"/>
  <c r="G59" i="29"/>
  <c r="E59" i="29"/>
  <c r="G58" i="29"/>
  <c r="F58" i="29"/>
  <c r="E58" i="29"/>
  <c r="G57" i="29"/>
  <c r="E57" i="29"/>
  <c r="G56" i="29"/>
  <c r="F56" i="29"/>
  <c r="E56" i="29"/>
  <c r="G55" i="29"/>
  <c r="E55" i="29"/>
  <c r="G54" i="29"/>
  <c r="G53" i="29"/>
  <c r="F53" i="29"/>
  <c r="G52" i="29"/>
  <c r="F52" i="29"/>
  <c r="G51" i="29"/>
  <c r="E51" i="29"/>
  <c r="G50" i="29"/>
  <c r="G49" i="29"/>
  <c r="F49" i="29"/>
  <c r="G48" i="29"/>
  <c r="G47" i="29"/>
  <c r="F47" i="29"/>
  <c r="G46" i="29"/>
  <c r="F46" i="29"/>
  <c r="E46" i="29"/>
  <c r="G45" i="29"/>
  <c r="G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E33" i="29"/>
  <c r="G32" i="29"/>
  <c r="E32" i="29"/>
  <c r="G31" i="29"/>
  <c r="F31" i="29"/>
  <c r="G30" i="29"/>
  <c r="G29" i="29"/>
  <c r="G28" i="29"/>
  <c r="G27" i="29"/>
  <c r="G26" i="29"/>
  <c r="E26" i="29"/>
  <c r="G25" i="29"/>
  <c r="G24" i="29"/>
  <c r="F24" i="29"/>
  <c r="G23" i="29"/>
  <c r="E23" i="29"/>
  <c r="G22" i="29"/>
  <c r="F22" i="29"/>
  <c r="E22" i="29"/>
  <c r="G21" i="29"/>
  <c r="F21" i="29"/>
  <c r="E21" i="29"/>
  <c r="G20" i="29"/>
  <c r="F20" i="29"/>
  <c r="D19" i="29"/>
  <c r="F65" i="29" s="1"/>
  <c r="C19" i="29"/>
  <c r="E69" i="29" s="1"/>
  <c r="G629" i="28"/>
  <c r="G628" i="28"/>
  <c r="G627" i="28"/>
  <c r="F627" i="28"/>
  <c r="E627" i="28"/>
  <c r="G626" i="28"/>
  <c r="F626" i="28"/>
  <c r="E626" i="28"/>
  <c r="G625" i="28"/>
  <c r="F625" i="28"/>
  <c r="E625" i="28"/>
  <c r="G624" i="28"/>
  <c r="F624" i="28"/>
  <c r="E624" i="28"/>
  <c r="G623" i="28"/>
  <c r="F623" i="28"/>
  <c r="E623" i="28"/>
  <c r="G622" i="28"/>
  <c r="E622" i="28"/>
  <c r="G621" i="28"/>
  <c r="F621" i="28"/>
  <c r="G620" i="28"/>
  <c r="G619" i="28"/>
  <c r="G618" i="28"/>
  <c r="E618" i="28"/>
  <c r="G617" i="28"/>
  <c r="F617" i="28"/>
  <c r="E617" i="28"/>
  <c r="G616" i="28"/>
  <c r="F616" i="28"/>
  <c r="E616" i="28"/>
  <c r="G615" i="28"/>
  <c r="F615" i="28"/>
  <c r="E615" i="28"/>
  <c r="G614" i="28"/>
  <c r="F614" i="28"/>
  <c r="E614" i="28"/>
  <c r="G613" i="28"/>
  <c r="F613" i="28"/>
  <c r="E613" i="28"/>
  <c r="G612" i="28"/>
  <c r="G611" i="28"/>
  <c r="G610" i="28"/>
  <c r="E610" i="28"/>
  <c r="G609" i="28"/>
  <c r="G608" i="28"/>
  <c r="G607" i="28"/>
  <c r="E607" i="28"/>
  <c r="G606" i="28"/>
  <c r="F606" i="28"/>
  <c r="G605" i="28"/>
  <c r="G604" i="28"/>
  <c r="G603" i="28"/>
  <c r="G602" i="28"/>
  <c r="F602" i="28"/>
  <c r="D601" i="28"/>
  <c r="D13" i="28" s="1"/>
  <c r="C601" i="28"/>
  <c r="E612" i="28" s="1"/>
  <c r="G595" i="28"/>
  <c r="F595" i="28"/>
  <c r="E595" i="28"/>
  <c r="G594" i="28"/>
  <c r="F594" i="28"/>
  <c r="E594" i="28"/>
  <c r="G593" i="28"/>
  <c r="F593" i="28"/>
  <c r="E593" i="28"/>
  <c r="G592" i="28"/>
  <c r="F592" i="28"/>
  <c r="E592" i="28"/>
  <c r="G591" i="28"/>
  <c r="F591" i="28"/>
  <c r="E591" i="28"/>
  <c r="G590" i="28"/>
  <c r="F590" i="28"/>
  <c r="E590" i="28"/>
  <c r="G589" i="28"/>
  <c r="F589" i="28"/>
  <c r="E589" i="28"/>
  <c r="G588" i="28"/>
  <c r="F588" i="28"/>
  <c r="E588" i="28"/>
  <c r="G587" i="28"/>
  <c r="E587" i="28"/>
  <c r="G586" i="28"/>
  <c r="G585" i="28"/>
  <c r="F585" i="28"/>
  <c r="E585" i="28"/>
  <c r="G584" i="28"/>
  <c r="F584" i="28"/>
  <c r="E584" i="28"/>
  <c r="G583" i="28"/>
  <c r="G582" i="28"/>
  <c r="G581" i="28"/>
  <c r="G580" i="28"/>
  <c r="G579" i="28"/>
  <c r="G578" i="28"/>
  <c r="F578" i="28"/>
  <c r="E578" i="28"/>
  <c r="G577" i="28"/>
  <c r="F577" i="28"/>
  <c r="E577" i="28"/>
  <c r="G576" i="28"/>
  <c r="F576" i="28"/>
  <c r="E576" i="28"/>
  <c r="G575" i="28"/>
  <c r="F575" i="28"/>
  <c r="E575" i="28"/>
  <c r="G574" i="28"/>
  <c r="F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G569" i="28"/>
  <c r="F569" i="28"/>
  <c r="E569" i="28"/>
  <c r="G568" i="28"/>
  <c r="F568" i="28"/>
  <c r="E568" i="28"/>
  <c r="G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E562" i="28"/>
  <c r="G561" i="28"/>
  <c r="F561" i="28"/>
  <c r="E561" i="28"/>
  <c r="G560" i="28"/>
  <c r="F560" i="28"/>
  <c r="E560" i="28"/>
  <c r="G559" i="28"/>
  <c r="E559" i="28"/>
  <c r="G558" i="28"/>
  <c r="E558" i="28"/>
  <c r="G557" i="28"/>
  <c r="F557" i="28"/>
  <c r="E557" i="28"/>
  <c r="G556" i="28"/>
  <c r="F556" i="28"/>
  <c r="G555" i="28"/>
  <c r="G554" i="28"/>
  <c r="F554" i="28"/>
  <c r="E554" i="28"/>
  <c r="G553" i="28"/>
  <c r="F553" i="28"/>
  <c r="E553" i="28"/>
  <c r="G552" i="28"/>
  <c r="F552" i="28"/>
  <c r="G551" i="28"/>
  <c r="F551" i="28"/>
  <c r="E551" i="28"/>
  <c r="G550" i="28"/>
  <c r="F550" i="28"/>
  <c r="G549" i="28"/>
  <c r="E549" i="28"/>
  <c r="G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E504" i="28"/>
  <c r="G503" i="28"/>
  <c r="E503" i="28"/>
  <c r="G502" i="28"/>
  <c r="F502" i="28"/>
  <c r="G501" i="28"/>
  <c r="F501" i="28"/>
  <c r="G500" i="28"/>
  <c r="F500" i="28"/>
  <c r="E500" i="28"/>
  <c r="G499" i="28"/>
  <c r="F499" i="28"/>
  <c r="E499" i="28"/>
  <c r="G498" i="28"/>
  <c r="G497" i="28"/>
  <c r="F497" i="28"/>
  <c r="E497" i="28"/>
  <c r="G496" i="28"/>
  <c r="F496" i="28"/>
  <c r="E496" i="28"/>
  <c r="G495" i="28"/>
  <c r="G494" i="28"/>
  <c r="F494" i="28"/>
  <c r="E494" i="28"/>
  <c r="G493" i="28"/>
  <c r="F493" i="28"/>
  <c r="G492" i="28"/>
  <c r="F492" i="28"/>
  <c r="E492" i="28"/>
  <c r="G491" i="28"/>
  <c r="F491" i="28"/>
  <c r="E491" i="28"/>
  <c r="G490" i="28"/>
  <c r="G489" i="28"/>
  <c r="F489" i="28"/>
  <c r="E489" i="28"/>
  <c r="G488" i="28"/>
  <c r="G487" i="28"/>
  <c r="F487" i="28"/>
  <c r="E487" i="28"/>
  <c r="G486" i="28"/>
  <c r="F486" i="28"/>
  <c r="G485" i="28"/>
  <c r="G484" i="28"/>
  <c r="F484" i="28"/>
  <c r="G483" i="28"/>
  <c r="F483" i="28"/>
  <c r="E483" i="28"/>
  <c r="G482" i="28"/>
  <c r="F482" i="28"/>
  <c r="E482" i="28"/>
  <c r="G481" i="28"/>
  <c r="G480" i="28"/>
  <c r="G479" i="28"/>
  <c r="F479" i="28"/>
  <c r="E479" i="28"/>
  <c r="G478" i="28"/>
  <c r="E478" i="28"/>
  <c r="G477" i="28"/>
  <c r="E477" i="28"/>
  <c r="G476" i="28"/>
  <c r="E476" i="28"/>
  <c r="G475" i="28"/>
  <c r="G474" i="28"/>
  <c r="F474" i="28"/>
  <c r="E474" i="28"/>
  <c r="G473" i="28"/>
  <c r="F473" i="28"/>
  <c r="E473" i="28"/>
  <c r="G472" i="28"/>
  <c r="E472" i="28"/>
  <c r="G471" i="28"/>
  <c r="F471" i="28"/>
  <c r="E471" i="28"/>
  <c r="G470" i="28"/>
  <c r="F470" i="28"/>
  <c r="E470" i="28"/>
  <c r="G469" i="28"/>
  <c r="F469" i="28"/>
  <c r="E469" i="28"/>
  <c r="G468" i="28"/>
  <c r="E468" i="28"/>
  <c r="G467" i="28"/>
  <c r="F467" i="28"/>
  <c r="E467" i="28"/>
  <c r="G466" i="28"/>
  <c r="F466" i="28"/>
  <c r="E466" i="28"/>
  <c r="G465" i="28"/>
  <c r="F465" i="28"/>
  <c r="E465" i="28"/>
  <c r="G464" i="28"/>
  <c r="F464" i="28"/>
  <c r="E464" i="28"/>
  <c r="G463" i="28"/>
  <c r="F463" i="28"/>
  <c r="E463" i="28"/>
  <c r="G462" i="28"/>
  <c r="F462" i="28"/>
  <c r="E462" i="28"/>
  <c r="G461" i="28"/>
  <c r="F461" i="28"/>
  <c r="E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E446" i="28"/>
  <c r="G445" i="28"/>
  <c r="G444" i="28"/>
  <c r="F444" i="28"/>
  <c r="E444" i="28"/>
  <c r="G443" i="28"/>
  <c r="F443" i="28"/>
  <c r="E443" i="28"/>
  <c r="G442" i="28"/>
  <c r="G441" i="28"/>
  <c r="G440" i="28"/>
  <c r="F440" i="28"/>
  <c r="E440" i="28"/>
  <c r="G439" i="28"/>
  <c r="F439" i="28"/>
  <c r="E439" i="28"/>
  <c r="G438" i="28"/>
  <c r="F438" i="28"/>
  <c r="E438" i="28"/>
  <c r="G437" i="28"/>
  <c r="G436" i="28"/>
  <c r="F436" i="28"/>
  <c r="E436" i="28"/>
  <c r="G435" i="28"/>
  <c r="F435" i="28"/>
  <c r="E435" i="28"/>
  <c r="G434" i="28"/>
  <c r="F434" i="28"/>
  <c r="E434" i="28"/>
  <c r="G433" i="28"/>
  <c r="F433" i="28"/>
  <c r="G432" i="28"/>
  <c r="F432" i="28"/>
  <c r="E432" i="28"/>
  <c r="G431" i="28"/>
  <c r="F431" i="28"/>
  <c r="E431" i="28"/>
  <c r="G430" i="28"/>
  <c r="F430" i="28"/>
  <c r="E430" i="28"/>
  <c r="G429" i="28"/>
  <c r="G428" i="28"/>
  <c r="G427" i="28"/>
  <c r="G426" i="28"/>
  <c r="G425" i="28"/>
  <c r="G424" i="28"/>
  <c r="G423" i="28"/>
  <c r="F423" i="28"/>
  <c r="E423" i="28"/>
  <c r="G422" i="28"/>
  <c r="F422" i="28"/>
  <c r="E422" i="28"/>
  <c r="G421" i="28"/>
  <c r="G420" i="28"/>
  <c r="F420" i="28"/>
  <c r="E420" i="28"/>
  <c r="G419" i="28"/>
  <c r="G418" i="28"/>
  <c r="G417" i="28"/>
  <c r="F417" i="28"/>
  <c r="E417" i="28"/>
  <c r="G416" i="28"/>
  <c r="F416" i="28"/>
  <c r="E416" i="28"/>
  <c r="G415" i="28"/>
  <c r="G414" i="28"/>
  <c r="G413" i="28"/>
  <c r="G412" i="28"/>
  <c r="F412" i="28"/>
  <c r="E412" i="28"/>
  <c r="G411" i="28"/>
  <c r="F411" i="28"/>
  <c r="E411" i="28"/>
  <c r="G410" i="28"/>
  <c r="G409" i="28"/>
  <c r="F409" i="28"/>
  <c r="E409" i="28"/>
  <c r="G408" i="28"/>
  <c r="F408" i="28"/>
  <c r="E408" i="28"/>
  <c r="G407" i="28"/>
  <c r="F407" i="28"/>
  <c r="E407" i="28"/>
  <c r="G406" i="28"/>
  <c r="F406" i="28"/>
  <c r="E406" i="28"/>
  <c r="G405" i="28"/>
  <c r="F405" i="28"/>
  <c r="E405" i="28"/>
  <c r="G404" i="28"/>
  <c r="E404" i="28"/>
  <c r="G403" i="28"/>
  <c r="F403" i="28"/>
  <c r="E403" i="28"/>
  <c r="G402" i="28"/>
  <c r="F402" i="28"/>
  <c r="G401" i="28"/>
  <c r="G400" i="28"/>
  <c r="F400" i="28"/>
  <c r="G399" i="28"/>
  <c r="F399" i="28"/>
  <c r="G398" i="28"/>
  <c r="F398" i="28"/>
  <c r="G397" i="28"/>
  <c r="G396" i="28"/>
  <c r="G395" i="28"/>
  <c r="F395" i="28"/>
  <c r="E395" i="28"/>
  <c r="G394" i="28"/>
  <c r="F394" i="28"/>
  <c r="E394" i="28"/>
  <c r="G393" i="28"/>
  <c r="F393" i="28"/>
  <c r="G392" i="28"/>
  <c r="F392" i="28"/>
  <c r="E392" i="28"/>
  <c r="G391" i="28"/>
  <c r="F391" i="28"/>
  <c r="E391" i="28"/>
  <c r="G390" i="28"/>
  <c r="F390" i="28"/>
  <c r="E390" i="28"/>
  <c r="G389" i="28"/>
  <c r="F389" i="28"/>
  <c r="E389" i="28"/>
  <c r="G388" i="28"/>
  <c r="F388" i="28"/>
  <c r="E388" i="28"/>
  <c r="G387" i="28"/>
  <c r="G386" i="28"/>
  <c r="G385" i="28"/>
  <c r="G384" i="28"/>
  <c r="F384" i="28"/>
  <c r="E384" i="28"/>
  <c r="G383" i="28"/>
  <c r="E383" i="28"/>
  <c r="G382" i="28"/>
  <c r="G381" i="28"/>
  <c r="F381" i="28"/>
  <c r="E381" i="28"/>
  <c r="G380" i="28"/>
  <c r="F380" i="28"/>
  <c r="E380" i="28"/>
  <c r="G379" i="28"/>
  <c r="F379" i="28"/>
  <c r="E379" i="28"/>
  <c r="G378" i="28"/>
  <c r="F378" i="28"/>
  <c r="G377" i="28"/>
  <c r="F377" i="28"/>
  <c r="G376" i="28"/>
  <c r="F376" i="28"/>
  <c r="E376" i="28"/>
  <c r="G375" i="28"/>
  <c r="G374" i="28"/>
  <c r="G373" i="28"/>
  <c r="F373" i="28"/>
  <c r="E373" i="28"/>
  <c r="G372" i="28"/>
  <c r="F372" i="28"/>
  <c r="E372" i="28"/>
  <c r="G371" i="28"/>
  <c r="E371" i="28"/>
  <c r="G370" i="28"/>
  <c r="F370" i="28"/>
  <c r="G369" i="28"/>
  <c r="G368" i="28"/>
  <c r="G367" i="28"/>
  <c r="F367" i="28"/>
  <c r="E367" i="28"/>
  <c r="G366" i="28"/>
  <c r="F366" i="28"/>
  <c r="E366" i="28"/>
  <c r="G365" i="28"/>
  <c r="F365" i="28"/>
  <c r="E365" i="28"/>
  <c r="G364" i="28"/>
  <c r="G363" i="28"/>
  <c r="D362" i="28"/>
  <c r="F580" i="28" s="1"/>
  <c r="C362" i="28"/>
  <c r="G356" i="28"/>
  <c r="F356" i="28"/>
  <c r="E356" i="28"/>
  <c r="G355" i="28"/>
  <c r="F355" i="28"/>
  <c r="E355" i="28"/>
  <c r="G354" i="28"/>
  <c r="F354" i="28"/>
  <c r="E354" i="28"/>
  <c r="G353" i="28"/>
  <c r="F353" i="28"/>
  <c r="E353" i="28"/>
  <c r="G352" i="28"/>
  <c r="F352" i="28"/>
  <c r="E352" i="28"/>
  <c r="G351" i="28"/>
  <c r="F351" i="28"/>
  <c r="E351" i="28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G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E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F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G304" i="28"/>
  <c r="F304" i="28"/>
  <c r="E304" i="28"/>
  <c r="G303" i="28"/>
  <c r="G302" i="28"/>
  <c r="F302" i="28"/>
  <c r="E302" i="28"/>
  <c r="G301" i="28"/>
  <c r="F301" i="28"/>
  <c r="E301" i="28"/>
  <c r="G300" i="28"/>
  <c r="F300" i="28"/>
  <c r="E300" i="28"/>
  <c r="G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E293" i="28"/>
  <c r="G292" i="28"/>
  <c r="G291" i="28"/>
  <c r="F291" i="28"/>
  <c r="E291" i="28"/>
  <c r="G290" i="28"/>
  <c r="E290" i="28"/>
  <c r="G289" i="28"/>
  <c r="F289" i="28"/>
  <c r="E289" i="28"/>
  <c r="G288" i="28"/>
  <c r="E288" i="28"/>
  <c r="G287" i="28"/>
  <c r="G286" i="28"/>
  <c r="G285" i="28"/>
  <c r="E285" i="28"/>
  <c r="G284" i="28"/>
  <c r="F284" i="28"/>
  <c r="E284" i="28"/>
  <c r="G283" i="28"/>
  <c r="F283" i="28"/>
  <c r="E283" i="28"/>
  <c r="G282" i="28"/>
  <c r="F282" i="28"/>
  <c r="E282" i="28"/>
  <c r="G281" i="28"/>
  <c r="E281" i="28"/>
  <c r="G280" i="28"/>
  <c r="F280" i="28"/>
  <c r="E280" i="28"/>
  <c r="G279" i="28"/>
  <c r="F279" i="28"/>
  <c r="E279" i="28"/>
  <c r="G278" i="28"/>
  <c r="F278" i="28"/>
  <c r="E278" i="28"/>
  <c r="G277" i="28"/>
  <c r="F277" i="28"/>
  <c r="E277" i="28"/>
  <c r="G276" i="28"/>
  <c r="F276" i="28"/>
  <c r="E276" i="28"/>
  <c r="G275" i="28"/>
  <c r="F275" i="28"/>
  <c r="E275" i="28"/>
  <c r="G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E269" i="28"/>
  <c r="G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E259" i="28"/>
  <c r="G258" i="28"/>
  <c r="E258" i="28"/>
  <c r="G257" i="28"/>
  <c r="F257" i="28"/>
  <c r="E257" i="28"/>
  <c r="G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G250" i="28"/>
  <c r="F250" i="28"/>
  <c r="E250" i="28"/>
  <c r="G249" i="28"/>
  <c r="F249" i="28"/>
  <c r="E249" i="28"/>
  <c r="G248" i="28"/>
  <c r="F248" i="28"/>
  <c r="G247" i="28"/>
  <c r="G246" i="28"/>
  <c r="F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F241" i="28"/>
  <c r="G240" i="28"/>
  <c r="F240" i="28"/>
  <c r="E240" i="28"/>
  <c r="G239" i="28"/>
  <c r="F239" i="28"/>
  <c r="E239" i="28"/>
  <c r="G238" i="28"/>
  <c r="F238" i="28"/>
  <c r="G237" i="28"/>
  <c r="F237" i="28"/>
  <c r="G236" i="28"/>
  <c r="F236" i="28"/>
  <c r="E236" i="28"/>
  <c r="G235" i="28"/>
  <c r="G234" i="28"/>
  <c r="E234" i="28"/>
  <c r="G233" i="28"/>
  <c r="F233" i="28"/>
  <c r="E233" i="28"/>
  <c r="G232" i="28"/>
  <c r="G231" i="28"/>
  <c r="F231" i="28"/>
  <c r="G230" i="28"/>
  <c r="F230" i="28"/>
  <c r="E230" i="28"/>
  <c r="G229" i="28"/>
  <c r="F229" i="28"/>
  <c r="G228" i="28"/>
  <c r="G227" i="28"/>
  <c r="E227" i="28"/>
  <c r="G226" i="28"/>
  <c r="F226" i="28"/>
  <c r="E226" i="28"/>
  <c r="G225" i="28"/>
  <c r="F225" i="28"/>
  <c r="E225" i="28"/>
  <c r="G224" i="28"/>
  <c r="G223" i="28"/>
  <c r="G222" i="28"/>
  <c r="F222" i="28"/>
  <c r="E222" i="28"/>
  <c r="G221" i="28"/>
  <c r="F221" i="28"/>
  <c r="E221" i="28"/>
  <c r="G220" i="28"/>
  <c r="F220" i="28"/>
  <c r="E220" i="28"/>
  <c r="G219" i="28"/>
  <c r="F219" i="28"/>
  <c r="E219" i="28"/>
  <c r="G218" i="28"/>
  <c r="G217" i="28"/>
  <c r="F217" i="28"/>
  <c r="E217" i="28"/>
  <c r="G216" i="28"/>
  <c r="F216" i="28"/>
  <c r="E216" i="28"/>
  <c r="G215" i="28"/>
  <c r="F215" i="28"/>
  <c r="G214" i="28"/>
  <c r="G213" i="28"/>
  <c r="E213" i="28"/>
  <c r="G212" i="28"/>
  <c r="G211" i="28"/>
  <c r="G210" i="28"/>
  <c r="F210" i="28"/>
  <c r="E210" i="28"/>
  <c r="G209" i="28"/>
  <c r="F209" i="28"/>
  <c r="E209" i="28"/>
  <c r="G208" i="28"/>
  <c r="F208" i="28"/>
  <c r="E208" i="28"/>
  <c r="G207" i="28"/>
  <c r="F207" i="28"/>
  <c r="E207" i="28"/>
  <c r="G206" i="28"/>
  <c r="E206" i="28"/>
  <c r="G205" i="28"/>
  <c r="F205" i="28"/>
  <c r="E205" i="28"/>
  <c r="G204" i="28"/>
  <c r="F204" i="28"/>
  <c r="E204" i="28"/>
  <c r="G203" i="28"/>
  <c r="F203" i="28"/>
  <c r="E203" i="28"/>
  <c r="G202" i="28"/>
  <c r="F202" i="28"/>
  <c r="E202" i="28"/>
  <c r="G201" i="28"/>
  <c r="E201" i="28"/>
  <c r="G200" i="28"/>
  <c r="F200" i="28"/>
  <c r="E200" i="28"/>
  <c r="G199" i="28"/>
  <c r="F199" i="28"/>
  <c r="E199" i="28"/>
  <c r="G198" i="28"/>
  <c r="F198" i="28"/>
  <c r="E198" i="28"/>
  <c r="G197" i="28"/>
  <c r="G196" i="28"/>
  <c r="G195" i="28"/>
  <c r="G194" i="28"/>
  <c r="F194" i="28"/>
  <c r="E194" i="28"/>
  <c r="G193" i="28"/>
  <c r="F193" i="28"/>
  <c r="E193" i="28"/>
  <c r="G192" i="28"/>
  <c r="F192" i="28"/>
  <c r="E192" i="28"/>
  <c r="G191" i="28"/>
  <c r="E191" i="28"/>
  <c r="G190" i="28"/>
  <c r="G189" i="28"/>
  <c r="E189" i="28"/>
  <c r="G188" i="28"/>
  <c r="G187" i="28"/>
  <c r="F187" i="28"/>
  <c r="G186" i="28"/>
  <c r="G185" i="28"/>
  <c r="F185" i="28"/>
  <c r="E185" i="28"/>
  <c r="G184" i="28"/>
  <c r="E184" i="28"/>
  <c r="G183" i="28"/>
  <c r="E183" i="28"/>
  <c r="G182" i="28"/>
  <c r="D181" i="28"/>
  <c r="F305" i="28" s="1"/>
  <c r="C181" i="28"/>
  <c r="E331" i="28" s="1"/>
  <c r="G175" i="28"/>
  <c r="F175" i="28"/>
  <c r="E175" i="28"/>
  <c r="G174" i="28"/>
  <c r="F174" i="28"/>
  <c r="E174" i="28"/>
  <c r="G173" i="28"/>
  <c r="F173" i="28"/>
  <c r="E173" i="28"/>
  <c r="G172" i="28"/>
  <c r="G171" i="28"/>
  <c r="F171" i="28"/>
  <c r="E171" i="28"/>
  <c r="G170" i="28"/>
  <c r="G169" i="28"/>
  <c r="F169" i="28"/>
  <c r="E169" i="28"/>
  <c r="G168" i="28"/>
  <c r="F168" i="28"/>
  <c r="E168" i="28"/>
  <c r="G167" i="28"/>
  <c r="F167" i="28"/>
  <c r="E167" i="28"/>
  <c r="G166" i="28"/>
  <c r="F166" i="28"/>
  <c r="E166" i="28"/>
  <c r="G165" i="28"/>
  <c r="E165" i="28"/>
  <c r="G164" i="28"/>
  <c r="F164" i="28"/>
  <c r="E164" i="28"/>
  <c r="G163" i="28"/>
  <c r="F163" i="28"/>
  <c r="E163" i="28"/>
  <c r="G162" i="28"/>
  <c r="F162" i="28"/>
  <c r="E162" i="28"/>
  <c r="G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G155" i="28"/>
  <c r="F155" i="28"/>
  <c r="E155" i="28"/>
  <c r="G154" i="28"/>
  <c r="F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G149" i="28"/>
  <c r="E149" i="28"/>
  <c r="G148" i="28"/>
  <c r="F148" i="28"/>
  <c r="G147" i="28"/>
  <c r="E147" i="28"/>
  <c r="G146" i="28"/>
  <c r="F146" i="28"/>
  <c r="E146" i="28"/>
  <c r="G145" i="28"/>
  <c r="F145" i="28"/>
  <c r="G144" i="28"/>
  <c r="E144" i="28"/>
  <c r="G143" i="28"/>
  <c r="F143" i="28"/>
  <c r="G142" i="28"/>
  <c r="F142" i="28"/>
  <c r="E142" i="28"/>
  <c r="G141" i="28"/>
  <c r="F141" i="28"/>
  <c r="E141" i="28"/>
  <c r="G140" i="28"/>
  <c r="E140" i="28"/>
  <c r="G139" i="28"/>
  <c r="G138" i="28"/>
  <c r="F138" i="28"/>
  <c r="E138" i="28"/>
  <c r="G137" i="28"/>
  <c r="F137" i="28"/>
  <c r="E137" i="28"/>
  <c r="G136" i="28"/>
  <c r="G135" i="28"/>
  <c r="F135" i="28"/>
  <c r="E135" i="28"/>
  <c r="G134" i="28"/>
  <c r="G133" i="28"/>
  <c r="G132" i="28"/>
  <c r="F132" i="28"/>
  <c r="G131" i="28"/>
  <c r="F131" i="28"/>
  <c r="G130" i="28"/>
  <c r="G129" i="28"/>
  <c r="F129" i="28"/>
  <c r="E129" i="28"/>
  <c r="G128" i="28"/>
  <c r="G127" i="28"/>
  <c r="G126" i="28"/>
  <c r="F126" i="28"/>
  <c r="E126" i="28"/>
  <c r="G125" i="28"/>
  <c r="F125" i="28"/>
  <c r="G124" i="28"/>
  <c r="G123" i="28"/>
  <c r="F123" i="28"/>
  <c r="G122" i="28"/>
  <c r="F122" i="28"/>
  <c r="G121" i="28"/>
  <c r="G120" i="28"/>
  <c r="F120" i="28"/>
  <c r="E120" i="28"/>
  <c r="G119" i="28"/>
  <c r="F119" i="28"/>
  <c r="E119" i="28"/>
  <c r="G118" i="28"/>
  <c r="E118" i="28"/>
  <c r="G117" i="28"/>
  <c r="F117" i="28"/>
  <c r="E117" i="28"/>
  <c r="G116" i="28"/>
  <c r="F116" i="28"/>
  <c r="E116" i="28"/>
  <c r="G115" i="28"/>
  <c r="E115" i="28"/>
  <c r="G114" i="28"/>
  <c r="F114" i="28"/>
  <c r="E114" i="28"/>
  <c r="G113" i="28"/>
  <c r="G112" i="28"/>
  <c r="F112" i="28"/>
  <c r="G111" i="28"/>
  <c r="G110" i="28"/>
  <c r="G109" i="28"/>
  <c r="F109" i="28"/>
  <c r="E109" i="28"/>
  <c r="G108" i="28"/>
  <c r="F108" i="28"/>
  <c r="E108" i="28"/>
  <c r="G107" i="28"/>
  <c r="F107" i="28"/>
  <c r="E107" i="28"/>
  <c r="G106" i="28"/>
  <c r="G105" i="28"/>
  <c r="F105" i="28"/>
  <c r="G104" i="28"/>
  <c r="F104" i="28"/>
  <c r="G103" i="28"/>
  <c r="F103" i="28"/>
  <c r="E103" i="28"/>
  <c r="G102" i="28"/>
  <c r="F102" i="28"/>
  <c r="E102" i="28"/>
  <c r="G101" i="28"/>
  <c r="G100" i="28"/>
  <c r="G99" i="28"/>
  <c r="F99" i="28"/>
  <c r="G98" i="28"/>
  <c r="G97" i="28"/>
  <c r="F97" i="28"/>
  <c r="E97" i="28"/>
  <c r="G96" i="28"/>
  <c r="F96" i="28"/>
  <c r="G95" i="28"/>
  <c r="G94" i="28"/>
  <c r="E94" i="28"/>
  <c r="G93" i="28"/>
  <c r="F93" i="28"/>
  <c r="E93" i="28"/>
  <c r="G92" i="28"/>
  <c r="G91" i="28"/>
  <c r="F91" i="28"/>
  <c r="E91" i="28"/>
  <c r="G90" i="28"/>
  <c r="F90" i="28"/>
  <c r="E90" i="28"/>
  <c r="G89" i="28"/>
  <c r="F89" i="28"/>
  <c r="E89" i="28"/>
  <c r="G88" i="28"/>
  <c r="E88" i="28"/>
  <c r="G87" i="28"/>
  <c r="F87" i="28"/>
  <c r="E87" i="28"/>
  <c r="G86" i="28"/>
  <c r="F86" i="28"/>
  <c r="E86" i="28"/>
  <c r="G85" i="28"/>
  <c r="F85" i="28"/>
  <c r="E85" i="28"/>
  <c r="G84" i="28"/>
  <c r="E84" i="28"/>
  <c r="G83" i="28"/>
  <c r="G82" i="28"/>
  <c r="G81" i="28"/>
  <c r="G80" i="28"/>
  <c r="G79" i="28"/>
  <c r="E79" i="28"/>
  <c r="G78" i="28"/>
  <c r="E78" i="28"/>
  <c r="G77" i="28"/>
  <c r="D76" i="28"/>
  <c r="F139" i="28" s="1"/>
  <c r="C76" i="28"/>
  <c r="G70" i="28"/>
  <c r="F70" i="28"/>
  <c r="G69" i="28"/>
  <c r="E69" i="28"/>
  <c r="G68" i="28"/>
  <c r="G67" i="28"/>
  <c r="F67" i="28"/>
  <c r="E67" i="28"/>
  <c r="G66" i="28"/>
  <c r="F66" i="28"/>
  <c r="E66" i="28"/>
  <c r="G65" i="28"/>
  <c r="F65" i="28"/>
  <c r="E65" i="28"/>
  <c r="G64" i="28"/>
  <c r="E64" i="28"/>
  <c r="G63" i="28"/>
  <c r="F63" i="28"/>
  <c r="E63" i="28"/>
  <c r="G62" i="28"/>
  <c r="G61" i="28"/>
  <c r="F61" i="28"/>
  <c r="G60" i="28"/>
  <c r="F60" i="28"/>
  <c r="E60" i="28"/>
  <c r="G59" i="28"/>
  <c r="F59" i="28"/>
  <c r="E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G52" i="28"/>
  <c r="F52" i="28"/>
  <c r="E52" i="28"/>
  <c r="G51" i="28"/>
  <c r="F51" i="28"/>
  <c r="E51" i="28"/>
  <c r="G50" i="28"/>
  <c r="G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G38" i="28"/>
  <c r="F38" i="28"/>
  <c r="E38" i="28"/>
  <c r="G37" i="28"/>
  <c r="F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E32" i="28"/>
  <c r="G31" i="28"/>
  <c r="F31" i="28"/>
  <c r="E31" i="28"/>
  <c r="G30" i="28"/>
  <c r="G29" i="28"/>
  <c r="G28" i="28"/>
  <c r="G27" i="28"/>
  <c r="G26" i="28"/>
  <c r="F26" i="28"/>
  <c r="E26" i="28"/>
  <c r="G25" i="28"/>
  <c r="E25" i="28"/>
  <c r="G24" i="28"/>
  <c r="F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68" i="28" s="1"/>
  <c r="C19" i="28"/>
  <c r="G629" i="27"/>
  <c r="G628" i="27"/>
  <c r="G627" i="27"/>
  <c r="G626" i="27"/>
  <c r="F626" i="27"/>
  <c r="E626" i="27"/>
  <c r="G625" i="27"/>
  <c r="G624" i="27"/>
  <c r="F624" i="27"/>
  <c r="G623" i="27"/>
  <c r="E623" i="27"/>
  <c r="G622" i="27"/>
  <c r="G621" i="27"/>
  <c r="F621" i="27"/>
  <c r="E621" i="27"/>
  <c r="G620" i="27"/>
  <c r="G619" i="27"/>
  <c r="G618" i="27"/>
  <c r="G617" i="27"/>
  <c r="G616" i="27"/>
  <c r="F616" i="27"/>
  <c r="E616" i="27"/>
  <c r="G615" i="27"/>
  <c r="F615" i="27"/>
  <c r="E615" i="27"/>
  <c r="G614" i="27"/>
  <c r="F614" i="27"/>
  <c r="E614" i="27"/>
  <c r="G613" i="27"/>
  <c r="E613" i="27"/>
  <c r="G612" i="27"/>
  <c r="G611" i="27"/>
  <c r="G610" i="27"/>
  <c r="G609" i="27"/>
  <c r="F609" i="27"/>
  <c r="E609" i="27"/>
  <c r="G608" i="27"/>
  <c r="E608" i="27"/>
  <c r="G607" i="27"/>
  <c r="E607" i="27"/>
  <c r="G606" i="27"/>
  <c r="G605" i="27"/>
  <c r="G604" i="27"/>
  <c r="G603" i="27"/>
  <c r="G602" i="27"/>
  <c r="F602" i="27"/>
  <c r="D601" i="27"/>
  <c r="F627" i="27" s="1"/>
  <c r="C601" i="27"/>
  <c r="G595" i="27"/>
  <c r="F595" i="27"/>
  <c r="E595" i="27"/>
  <c r="G594" i="27"/>
  <c r="F594" i="27"/>
  <c r="G593" i="27"/>
  <c r="G592" i="27"/>
  <c r="F592" i="27"/>
  <c r="E592" i="27"/>
  <c r="G591" i="27"/>
  <c r="E591" i="27"/>
  <c r="G590" i="27"/>
  <c r="E590" i="27"/>
  <c r="G589" i="27"/>
  <c r="G588" i="27"/>
  <c r="G587" i="27"/>
  <c r="F587" i="27"/>
  <c r="E587" i="27"/>
  <c r="G586" i="27"/>
  <c r="F586" i="27"/>
  <c r="E586" i="27"/>
  <c r="G585" i="27"/>
  <c r="F585" i="27"/>
  <c r="E585" i="27"/>
  <c r="G584" i="27"/>
  <c r="F584" i="27"/>
  <c r="E584" i="27"/>
  <c r="G583" i="27"/>
  <c r="F583" i="27"/>
  <c r="E583" i="27"/>
  <c r="G582" i="27"/>
  <c r="G581" i="27"/>
  <c r="G580" i="27"/>
  <c r="G579" i="27"/>
  <c r="G578" i="27"/>
  <c r="F578" i="27"/>
  <c r="E578" i="27"/>
  <c r="G577" i="27"/>
  <c r="F577" i="27"/>
  <c r="E577" i="27"/>
  <c r="G576" i="27"/>
  <c r="F576" i="27"/>
  <c r="E576" i="27"/>
  <c r="G575" i="27"/>
  <c r="F575" i="27"/>
  <c r="E575" i="27"/>
  <c r="G574" i="27"/>
  <c r="G573" i="27"/>
  <c r="F573" i="27"/>
  <c r="E573" i="27"/>
  <c r="G572" i="27"/>
  <c r="E572" i="27"/>
  <c r="G571" i="27"/>
  <c r="G570" i="27"/>
  <c r="E570" i="27"/>
  <c r="G569" i="27"/>
  <c r="E569" i="27"/>
  <c r="G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G561" i="27"/>
  <c r="E561" i="27"/>
  <c r="G560" i="27"/>
  <c r="F560" i="27"/>
  <c r="E560" i="27"/>
  <c r="G559" i="27"/>
  <c r="G558" i="27"/>
  <c r="G557" i="27"/>
  <c r="F557" i="27"/>
  <c r="E557" i="27"/>
  <c r="G556" i="27"/>
  <c r="F556" i="27"/>
  <c r="G555" i="27"/>
  <c r="G554" i="27"/>
  <c r="F554" i="27"/>
  <c r="E554" i="27"/>
  <c r="G553" i="27"/>
  <c r="F553" i="27"/>
  <c r="E553" i="27"/>
  <c r="G552" i="27"/>
  <c r="G551" i="27"/>
  <c r="E551" i="27"/>
  <c r="G550" i="27"/>
  <c r="F550" i="27"/>
  <c r="E550" i="27"/>
  <c r="G549" i="27"/>
  <c r="G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G542" i="27"/>
  <c r="F542" i="27"/>
  <c r="E542" i="27"/>
  <c r="G541" i="27"/>
  <c r="E541" i="27"/>
  <c r="G540" i="27"/>
  <c r="G539" i="27"/>
  <c r="F539" i="27"/>
  <c r="E539" i="27"/>
  <c r="G538" i="27"/>
  <c r="F538" i="27"/>
  <c r="E538" i="27"/>
  <c r="G537" i="27"/>
  <c r="G536" i="27"/>
  <c r="E536" i="27"/>
  <c r="G535" i="27"/>
  <c r="G534" i="27"/>
  <c r="E534" i="27"/>
  <c r="G533" i="27"/>
  <c r="F533" i="27"/>
  <c r="E533" i="27"/>
  <c r="G532" i="27"/>
  <c r="E532" i="27"/>
  <c r="G531" i="27"/>
  <c r="G530" i="27"/>
  <c r="G529" i="27"/>
  <c r="E529" i="27"/>
  <c r="G528" i="27"/>
  <c r="E528" i="27"/>
  <c r="G527" i="27"/>
  <c r="E527" i="27"/>
  <c r="G526" i="27"/>
  <c r="F526" i="27"/>
  <c r="E526" i="27"/>
  <c r="G525" i="27"/>
  <c r="F525" i="27"/>
  <c r="E525" i="27"/>
  <c r="G524" i="27"/>
  <c r="F524" i="27"/>
  <c r="G523" i="27"/>
  <c r="F523" i="27"/>
  <c r="G522" i="27"/>
  <c r="E522" i="27"/>
  <c r="G521" i="27"/>
  <c r="E521" i="27"/>
  <c r="G520" i="27"/>
  <c r="F520" i="27"/>
  <c r="E520" i="27"/>
  <c r="G519" i="27"/>
  <c r="G518" i="27"/>
  <c r="F518" i="27"/>
  <c r="E518" i="27"/>
  <c r="G517" i="27"/>
  <c r="G516" i="27"/>
  <c r="E516" i="27"/>
  <c r="G515" i="27"/>
  <c r="F515" i="27"/>
  <c r="E515" i="27"/>
  <c r="G514" i="27"/>
  <c r="E514" i="27"/>
  <c r="G513" i="27"/>
  <c r="F513" i="27"/>
  <c r="E513" i="27"/>
  <c r="G512" i="27"/>
  <c r="F512" i="27"/>
  <c r="E512" i="27"/>
  <c r="G511" i="27"/>
  <c r="E511" i="27"/>
  <c r="G510" i="27"/>
  <c r="F510" i="27"/>
  <c r="E510" i="27"/>
  <c r="G509" i="27"/>
  <c r="G508" i="27"/>
  <c r="G507" i="27"/>
  <c r="F507" i="27"/>
  <c r="E507" i="27"/>
  <c r="G506" i="27"/>
  <c r="G505" i="27"/>
  <c r="G504" i="27"/>
  <c r="G503" i="27"/>
  <c r="G502" i="27"/>
  <c r="G501" i="27"/>
  <c r="F501" i="27"/>
  <c r="E501" i="27"/>
  <c r="G500" i="27"/>
  <c r="G499" i="27"/>
  <c r="G498" i="27"/>
  <c r="G497" i="27"/>
  <c r="F497" i="27"/>
  <c r="E497" i="27"/>
  <c r="G496" i="27"/>
  <c r="F496" i="27"/>
  <c r="E496" i="27"/>
  <c r="G495" i="27"/>
  <c r="G494" i="27"/>
  <c r="E494" i="27"/>
  <c r="G493" i="27"/>
  <c r="F493" i="27"/>
  <c r="E493" i="27"/>
  <c r="G492" i="27"/>
  <c r="E492" i="27"/>
  <c r="G491" i="27"/>
  <c r="E491" i="27"/>
  <c r="G490" i="27"/>
  <c r="G489" i="27"/>
  <c r="E489" i="27"/>
  <c r="G488" i="27"/>
  <c r="G487" i="27"/>
  <c r="F487" i="27"/>
  <c r="E487" i="27"/>
  <c r="G486" i="27"/>
  <c r="F486" i="27"/>
  <c r="E486" i="27"/>
  <c r="G485" i="27"/>
  <c r="G484" i="27"/>
  <c r="G483" i="27"/>
  <c r="G482" i="27"/>
  <c r="G481" i="27"/>
  <c r="F481" i="27"/>
  <c r="E481" i="27"/>
  <c r="G480" i="27"/>
  <c r="E480" i="27"/>
  <c r="G479" i="27"/>
  <c r="F479" i="27"/>
  <c r="E479" i="27"/>
  <c r="G478" i="27"/>
  <c r="G477" i="27"/>
  <c r="G476" i="27"/>
  <c r="G475" i="27"/>
  <c r="G474" i="27"/>
  <c r="G473" i="27"/>
  <c r="G472" i="27"/>
  <c r="G471" i="27"/>
  <c r="F471" i="27"/>
  <c r="E471" i="27"/>
  <c r="G470" i="27"/>
  <c r="F470" i="27"/>
  <c r="E470" i="27"/>
  <c r="G469" i="27"/>
  <c r="F469" i="27"/>
  <c r="E469" i="27"/>
  <c r="G468" i="27"/>
  <c r="F468" i="27"/>
  <c r="E468" i="27"/>
  <c r="G467" i="27"/>
  <c r="F467" i="27"/>
  <c r="E467" i="27"/>
  <c r="G466" i="27"/>
  <c r="F466" i="27"/>
  <c r="E466" i="27"/>
  <c r="G465" i="27"/>
  <c r="F465" i="27"/>
  <c r="E465" i="27"/>
  <c r="G464" i="27"/>
  <c r="E464" i="27"/>
  <c r="G463" i="27"/>
  <c r="F463" i="27"/>
  <c r="E463" i="27"/>
  <c r="G462" i="27"/>
  <c r="G461" i="27"/>
  <c r="G460" i="27"/>
  <c r="F460" i="27"/>
  <c r="E460" i="27"/>
  <c r="G459" i="27"/>
  <c r="F459" i="27"/>
  <c r="E459" i="27"/>
  <c r="G458" i="27"/>
  <c r="F458" i="27"/>
  <c r="E458" i="27"/>
  <c r="G457" i="27"/>
  <c r="F457" i="27"/>
  <c r="E457" i="27"/>
  <c r="G456" i="27"/>
  <c r="F456" i="27"/>
  <c r="E456" i="27"/>
  <c r="G455" i="27"/>
  <c r="F455" i="27"/>
  <c r="E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E447" i="27"/>
  <c r="G446" i="27"/>
  <c r="G445" i="27"/>
  <c r="G444" i="27"/>
  <c r="F444" i="27"/>
  <c r="E444" i="27"/>
  <c r="G443" i="27"/>
  <c r="E443" i="27"/>
  <c r="G442" i="27"/>
  <c r="G441" i="27"/>
  <c r="G440" i="27"/>
  <c r="F440" i="27"/>
  <c r="E440" i="27"/>
  <c r="G439" i="27"/>
  <c r="F439" i="27"/>
  <c r="G438" i="27"/>
  <c r="F438" i="27"/>
  <c r="E438" i="27"/>
  <c r="G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G428" i="27"/>
  <c r="G427" i="27"/>
  <c r="E427" i="27"/>
  <c r="G426" i="27"/>
  <c r="G425" i="27"/>
  <c r="G424" i="27"/>
  <c r="G423" i="27"/>
  <c r="E423" i="27"/>
  <c r="G422" i="27"/>
  <c r="F422" i="27"/>
  <c r="E422" i="27"/>
  <c r="G421" i="27"/>
  <c r="F421" i="27"/>
  <c r="G420" i="27"/>
  <c r="F420" i="27"/>
  <c r="G419" i="27"/>
  <c r="G418" i="27"/>
  <c r="F418" i="27"/>
  <c r="E418" i="27"/>
  <c r="G417" i="27"/>
  <c r="F417" i="27"/>
  <c r="G416" i="27"/>
  <c r="F416" i="27"/>
  <c r="E416" i="27"/>
  <c r="G415" i="27"/>
  <c r="G414" i="27"/>
  <c r="G413" i="27"/>
  <c r="G412" i="27"/>
  <c r="F412" i="27"/>
  <c r="E412" i="27"/>
  <c r="G411" i="27"/>
  <c r="F411" i="27"/>
  <c r="G410" i="27"/>
  <c r="G409" i="27"/>
  <c r="F409" i="27"/>
  <c r="E409" i="27"/>
  <c r="G408" i="27"/>
  <c r="F408" i="27"/>
  <c r="E408" i="27"/>
  <c r="G407" i="27"/>
  <c r="F407" i="27"/>
  <c r="G406" i="27"/>
  <c r="F406" i="27"/>
  <c r="E406" i="27"/>
  <c r="G405" i="27"/>
  <c r="E405" i="27"/>
  <c r="G404" i="27"/>
  <c r="F404" i="27"/>
  <c r="G403" i="27"/>
  <c r="F403" i="27"/>
  <c r="E403" i="27"/>
  <c r="G402" i="27"/>
  <c r="E402" i="27"/>
  <c r="G401" i="27"/>
  <c r="G400" i="27"/>
  <c r="F400" i="27"/>
  <c r="E400" i="27"/>
  <c r="G399" i="27"/>
  <c r="E399" i="27"/>
  <c r="G398" i="27"/>
  <c r="G397" i="27"/>
  <c r="G396" i="27"/>
  <c r="G395" i="27"/>
  <c r="F395" i="27"/>
  <c r="E395" i="27"/>
  <c r="G394" i="27"/>
  <c r="F394" i="27"/>
  <c r="E394" i="27"/>
  <c r="G393" i="27"/>
  <c r="G392" i="27"/>
  <c r="G391" i="27"/>
  <c r="F391" i="27"/>
  <c r="E391" i="27"/>
  <c r="G390" i="27"/>
  <c r="F390" i="27"/>
  <c r="E390" i="27"/>
  <c r="G389" i="27"/>
  <c r="G388" i="27"/>
  <c r="F388" i="27"/>
  <c r="E388" i="27"/>
  <c r="G387" i="27"/>
  <c r="G386" i="27"/>
  <c r="G385" i="27"/>
  <c r="G384" i="27"/>
  <c r="F384" i="27"/>
  <c r="E384" i="27"/>
  <c r="G383" i="27"/>
  <c r="G382" i="27"/>
  <c r="G381" i="27"/>
  <c r="F381" i="27"/>
  <c r="E381" i="27"/>
  <c r="G380" i="27"/>
  <c r="F380" i="27"/>
  <c r="E380" i="27"/>
  <c r="G379" i="27"/>
  <c r="G378" i="27"/>
  <c r="G377" i="27"/>
  <c r="G376" i="27"/>
  <c r="F376" i="27"/>
  <c r="E376" i="27"/>
  <c r="G375" i="27"/>
  <c r="G374" i="27"/>
  <c r="G373" i="27"/>
  <c r="F373" i="27"/>
  <c r="E373" i="27"/>
  <c r="G372" i="27"/>
  <c r="G371" i="27"/>
  <c r="G370" i="27"/>
  <c r="G369" i="27"/>
  <c r="E369" i="27"/>
  <c r="G368" i="27"/>
  <c r="G367" i="27"/>
  <c r="F367" i="27"/>
  <c r="G366" i="27"/>
  <c r="F366" i="27"/>
  <c r="E366" i="27"/>
  <c r="G365" i="27"/>
  <c r="G364" i="27"/>
  <c r="G363" i="27"/>
  <c r="D362" i="27"/>
  <c r="F590" i="27" s="1"/>
  <c r="C362" i="27"/>
  <c r="E588" i="27" s="1"/>
  <c r="G356" i="27"/>
  <c r="G355" i="27"/>
  <c r="F355" i="27"/>
  <c r="E355" i="27"/>
  <c r="G354" i="27"/>
  <c r="G353" i="27"/>
  <c r="F353" i="27"/>
  <c r="E353" i="27"/>
  <c r="G352" i="27"/>
  <c r="F352" i="27"/>
  <c r="E352" i="27"/>
  <c r="G351" i="27"/>
  <c r="E351" i="27"/>
  <c r="G350" i="27"/>
  <c r="F350" i="27"/>
  <c r="E350" i="27"/>
  <c r="G349" i="27"/>
  <c r="G348" i="27"/>
  <c r="E348" i="27"/>
  <c r="G347" i="27"/>
  <c r="F347" i="27"/>
  <c r="E347" i="27"/>
  <c r="G346" i="27"/>
  <c r="F346" i="27"/>
  <c r="E346" i="27"/>
  <c r="G345" i="27"/>
  <c r="E345" i="27"/>
  <c r="G344" i="27"/>
  <c r="F344" i="27"/>
  <c r="E344" i="27"/>
  <c r="G343" i="27"/>
  <c r="F343" i="27"/>
  <c r="E343" i="27"/>
  <c r="G342" i="27"/>
  <c r="F342" i="27"/>
  <c r="E342" i="27"/>
  <c r="G341" i="27"/>
  <c r="F341" i="27"/>
  <c r="E341" i="27"/>
  <c r="G340" i="27"/>
  <c r="G339" i="27"/>
  <c r="F339" i="27"/>
  <c r="E339" i="27"/>
  <c r="G338" i="27"/>
  <c r="F338" i="27"/>
  <c r="E338" i="27"/>
  <c r="G337" i="27"/>
  <c r="F337" i="27"/>
  <c r="E337" i="27"/>
  <c r="G336" i="27"/>
  <c r="G335" i="27"/>
  <c r="F335" i="27"/>
  <c r="E335" i="27"/>
  <c r="G334" i="27"/>
  <c r="F334" i="27"/>
  <c r="E334" i="27"/>
  <c r="G333" i="27"/>
  <c r="E333" i="27"/>
  <c r="G332" i="27"/>
  <c r="F332" i="27"/>
  <c r="E332" i="27"/>
  <c r="G331" i="27"/>
  <c r="G330" i="27"/>
  <c r="F330" i="27"/>
  <c r="E330" i="27"/>
  <c r="G329" i="27"/>
  <c r="F329" i="27"/>
  <c r="G328" i="27"/>
  <c r="F328" i="27"/>
  <c r="E328" i="27"/>
  <c r="G327" i="27"/>
  <c r="F327" i="27"/>
  <c r="G326" i="27"/>
  <c r="E326" i="27"/>
  <c r="G325" i="27"/>
  <c r="E325" i="27"/>
  <c r="G324" i="27"/>
  <c r="F324" i="27"/>
  <c r="E324" i="27"/>
  <c r="G323" i="27"/>
  <c r="F323" i="27"/>
  <c r="E323" i="27"/>
  <c r="G322" i="27"/>
  <c r="F322" i="27"/>
  <c r="E322" i="27"/>
  <c r="G321" i="27"/>
  <c r="F321" i="27"/>
  <c r="E321" i="27"/>
  <c r="G320" i="27"/>
  <c r="G319" i="27"/>
  <c r="F319" i="27"/>
  <c r="E319" i="27"/>
  <c r="G318" i="27"/>
  <c r="F318" i="27"/>
  <c r="E318" i="27"/>
  <c r="G317" i="27"/>
  <c r="G316" i="27"/>
  <c r="F316" i="27"/>
  <c r="E316" i="27"/>
  <c r="G315" i="27"/>
  <c r="E315" i="27"/>
  <c r="G314" i="27"/>
  <c r="G313" i="27"/>
  <c r="F313" i="27"/>
  <c r="E313" i="27"/>
  <c r="G312" i="27"/>
  <c r="F312" i="27"/>
  <c r="E312" i="27"/>
  <c r="G311" i="27"/>
  <c r="E311" i="27"/>
  <c r="G310" i="27"/>
  <c r="F310" i="27"/>
  <c r="E310" i="27"/>
  <c r="G309" i="27"/>
  <c r="E309" i="27"/>
  <c r="G308" i="27"/>
  <c r="E308" i="27"/>
  <c r="G307" i="27"/>
  <c r="F307" i="27"/>
  <c r="E307" i="27"/>
  <c r="G306" i="27"/>
  <c r="F306" i="27"/>
  <c r="E306" i="27"/>
  <c r="G305" i="27"/>
  <c r="G304" i="27"/>
  <c r="E304" i="27"/>
  <c r="G303" i="27"/>
  <c r="F303" i="27"/>
  <c r="E303" i="27"/>
  <c r="G302" i="27"/>
  <c r="G301" i="27"/>
  <c r="G300" i="27"/>
  <c r="G299" i="27"/>
  <c r="G298" i="27"/>
  <c r="F298" i="27"/>
  <c r="G297" i="27"/>
  <c r="G296" i="27"/>
  <c r="F296" i="27"/>
  <c r="E296" i="27"/>
  <c r="G295" i="27"/>
  <c r="F295" i="27"/>
  <c r="E295" i="27"/>
  <c r="G294" i="27"/>
  <c r="F294" i="27"/>
  <c r="E294" i="27"/>
  <c r="G293" i="27"/>
  <c r="G292" i="27"/>
  <c r="F292" i="27"/>
  <c r="G291" i="27"/>
  <c r="F291" i="27"/>
  <c r="E291" i="27"/>
  <c r="G290" i="27"/>
  <c r="E290" i="27"/>
  <c r="G289" i="27"/>
  <c r="F289" i="27"/>
  <c r="E289" i="27"/>
  <c r="G288" i="27"/>
  <c r="G287" i="27"/>
  <c r="G286" i="27"/>
  <c r="G285" i="27"/>
  <c r="G284" i="27"/>
  <c r="F284" i="27"/>
  <c r="E284" i="27"/>
  <c r="G283" i="27"/>
  <c r="F283" i="27"/>
  <c r="E283" i="27"/>
  <c r="G282" i="27"/>
  <c r="F282" i="27"/>
  <c r="E282" i="27"/>
  <c r="G281" i="27"/>
  <c r="F281" i="27"/>
  <c r="G280" i="27"/>
  <c r="F280" i="27"/>
  <c r="G279" i="27"/>
  <c r="F279" i="27"/>
  <c r="E279" i="27"/>
  <c r="G278" i="27"/>
  <c r="E278" i="27"/>
  <c r="G277" i="27"/>
  <c r="F277" i="27"/>
  <c r="E277" i="27"/>
  <c r="G276" i="27"/>
  <c r="F276" i="27"/>
  <c r="E276" i="27"/>
  <c r="G275" i="27"/>
  <c r="F275" i="27"/>
  <c r="E275" i="27"/>
  <c r="G274" i="27"/>
  <c r="G273" i="27"/>
  <c r="F273" i="27"/>
  <c r="E273" i="27"/>
  <c r="G272" i="27"/>
  <c r="E272" i="27"/>
  <c r="G271" i="27"/>
  <c r="F271" i="27"/>
  <c r="E271" i="27"/>
  <c r="G270" i="27"/>
  <c r="E270" i="27"/>
  <c r="G269" i="27"/>
  <c r="E269" i="27"/>
  <c r="G268" i="27"/>
  <c r="F268" i="27"/>
  <c r="E268" i="27"/>
  <c r="G267" i="27"/>
  <c r="F267" i="27"/>
  <c r="E267" i="27"/>
  <c r="G266" i="27"/>
  <c r="F266" i="27"/>
  <c r="E266" i="27"/>
  <c r="G265" i="27"/>
  <c r="F265" i="27"/>
  <c r="E265" i="27"/>
  <c r="G264" i="27"/>
  <c r="F264" i="27"/>
  <c r="G263" i="27"/>
  <c r="G262" i="27"/>
  <c r="F262" i="27"/>
  <c r="E262" i="27"/>
  <c r="G261" i="27"/>
  <c r="F261" i="27"/>
  <c r="E261" i="27"/>
  <c r="G260" i="27"/>
  <c r="E260" i="27"/>
  <c r="G259" i="27"/>
  <c r="F259" i="27"/>
  <c r="G258" i="27"/>
  <c r="E258" i="27"/>
  <c r="G257" i="27"/>
  <c r="F257" i="27"/>
  <c r="E257" i="27"/>
  <c r="G256" i="27"/>
  <c r="E256" i="27"/>
  <c r="G255" i="27"/>
  <c r="F255" i="27"/>
  <c r="E255" i="27"/>
  <c r="G254" i="27"/>
  <c r="E254" i="27"/>
  <c r="G253" i="27"/>
  <c r="F253" i="27"/>
  <c r="E253" i="27"/>
  <c r="G252" i="27"/>
  <c r="F252" i="27"/>
  <c r="E252" i="27"/>
  <c r="G251" i="27"/>
  <c r="G250" i="27"/>
  <c r="E250" i="27"/>
  <c r="G249" i="27"/>
  <c r="E249" i="27"/>
  <c r="G248" i="27"/>
  <c r="G247" i="27"/>
  <c r="E247" i="27"/>
  <c r="G246" i="27"/>
  <c r="F246" i="27"/>
  <c r="E246" i="27"/>
  <c r="G245" i="27"/>
  <c r="F245" i="27"/>
  <c r="E245" i="27"/>
  <c r="G244" i="27"/>
  <c r="F244" i="27"/>
  <c r="E244" i="27"/>
  <c r="G243" i="27"/>
  <c r="F243" i="27"/>
  <c r="G242" i="27"/>
  <c r="F242" i="27"/>
  <c r="E242" i="27"/>
  <c r="G241" i="27"/>
  <c r="G240" i="27"/>
  <c r="F240" i="27"/>
  <c r="E240" i="27"/>
  <c r="G239" i="27"/>
  <c r="F239" i="27"/>
  <c r="E239" i="27"/>
  <c r="G238" i="27"/>
  <c r="E238" i="27"/>
  <c r="G237" i="27"/>
  <c r="F237" i="27"/>
  <c r="E237" i="27"/>
  <c r="G236" i="27"/>
  <c r="F236" i="27"/>
  <c r="E236" i="27"/>
  <c r="G235" i="27"/>
  <c r="G234" i="27"/>
  <c r="F234" i="27"/>
  <c r="E234" i="27"/>
  <c r="G233" i="27"/>
  <c r="F233" i="27"/>
  <c r="E233" i="27"/>
  <c r="G232" i="27"/>
  <c r="F232" i="27"/>
  <c r="E232" i="27"/>
  <c r="G231" i="27"/>
  <c r="F231" i="27"/>
  <c r="E231" i="27"/>
  <c r="G230" i="27"/>
  <c r="F230" i="27"/>
  <c r="E230" i="27"/>
  <c r="G229" i="27"/>
  <c r="F229" i="27"/>
  <c r="E229" i="27"/>
  <c r="G228" i="27"/>
  <c r="G227" i="27"/>
  <c r="F227" i="27"/>
  <c r="E227" i="27"/>
  <c r="G226" i="27"/>
  <c r="E226" i="27"/>
  <c r="G225" i="27"/>
  <c r="F225" i="27"/>
  <c r="G224" i="27"/>
  <c r="G223" i="27"/>
  <c r="G222" i="27"/>
  <c r="F222" i="27"/>
  <c r="E222" i="27"/>
  <c r="G221" i="27"/>
  <c r="F221" i="27"/>
  <c r="E221" i="27"/>
  <c r="G220" i="27"/>
  <c r="G219" i="27"/>
  <c r="G218" i="27"/>
  <c r="G217" i="27"/>
  <c r="F217" i="27"/>
  <c r="E217" i="27"/>
  <c r="G216" i="27"/>
  <c r="F216" i="27"/>
  <c r="G215" i="27"/>
  <c r="G214" i="27"/>
  <c r="G213" i="27"/>
  <c r="G212" i="27"/>
  <c r="G211" i="27"/>
  <c r="G210" i="27"/>
  <c r="F210" i="27"/>
  <c r="E210" i="27"/>
  <c r="G209" i="27"/>
  <c r="G208" i="27"/>
  <c r="F208" i="27"/>
  <c r="G207" i="27"/>
  <c r="E207" i="27"/>
  <c r="G206" i="27"/>
  <c r="F206" i="27"/>
  <c r="E206" i="27"/>
  <c r="G205" i="27"/>
  <c r="F205" i="27"/>
  <c r="E205" i="27"/>
  <c r="G204" i="27"/>
  <c r="F204" i="27"/>
  <c r="E204" i="27"/>
  <c r="G203" i="27"/>
  <c r="G202" i="27"/>
  <c r="G201" i="27"/>
  <c r="F201" i="27"/>
  <c r="G200" i="27"/>
  <c r="E200" i="27"/>
  <c r="G199" i="27"/>
  <c r="F199" i="27"/>
  <c r="E199" i="27"/>
  <c r="G198" i="27"/>
  <c r="F198" i="27"/>
  <c r="G197" i="27"/>
  <c r="G196" i="27"/>
  <c r="G195" i="27"/>
  <c r="G194" i="27"/>
  <c r="G193" i="27"/>
  <c r="F193" i="27"/>
  <c r="E193" i="27"/>
  <c r="G192" i="27"/>
  <c r="F192" i="27"/>
  <c r="E192" i="27"/>
  <c r="G191" i="27"/>
  <c r="G190" i="27"/>
  <c r="G189" i="27"/>
  <c r="G188" i="27"/>
  <c r="G187" i="27"/>
  <c r="F187" i="27"/>
  <c r="E187" i="27"/>
  <c r="G186" i="27"/>
  <c r="G185" i="27"/>
  <c r="F185" i="27"/>
  <c r="E185" i="27"/>
  <c r="G184" i="27"/>
  <c r="G183" i="27"/>
  <c r="G182" i="27"/>
  <c r="D181" i="27"/>
  <c r="D11" i="27" s="1"/>
  <c r="C181" i="27"/>
  <c r="G175" i="27"/>
  <c r="F175" i="27"/>
  <c r="E175" i="27"/>
  <c r="G174" i="27"/>
  <c r="F174" i="27"/>
  <c r="E174" i="27"/>
  <c r="G173" i="27"/>
  <c r="F173" i="27"/>
  <c r="E173" i="27"/>
  <c r="G172" i="27"/>
  <c r="G171" i="27"/>
  <c r="E171" i="27"/>
  <c r="G170" i="27"/>
  <c r="F170" i="27"/>
  <c r="E170" i="27"/>
  <c r="G169" i="27"/>
  <c r="F169" i="27"/>
  <c r="E169" i="27"/>
  <c r="G168" i="27"/>
  <c r="F168" i="27"/>
  <c r="E168" i="27"/>
  <c r="G167" i="27"/>
  <c r="F167" i="27"/>
  <c r="E167" i="27"/>
  <c r="G166" i="27"/>
  <c r="F166" i="27"/>
  <c r="E166" i="27"/>
  <c r="G165" i="27"/>
  <c r="F165" i="27"/>
  <c r="G164" i="27"/>
  <c r="G163" i="27"/>
  <c r="E163" i="27"/>
  <c r="G162" i="27"/>
  <c r="F162" i="27"/>
  <c r="G161" i="27"/>
  <c r="F161" i="27"/>
  <c r="E161" i="27"/>
  <c r="G160" i="27"/>
  <c r="E160" i="27"/>
  <c r="G159" i="27"/>
  <c r="F159" i="27"/>
  <c r="E159" i="27"/>
  <c r="G158" i="27"/>
  <c r="F158" i="27"/>
  <c r="E158" i="27"/>
  <c r="G157" i="27"/>
  <c r="F157" i="27"/>
  <c r="E157" i="27"/>
  <c r="G156" i="27"/>
  <c r="F156" i="27"/>
  <c r="E156" i="27"/>
  <c r="G155" i="27"/>
  <c r="F155" i="27"/>
  <c r="E155" i="27"/>
  <c r="G154" i="27"/>
  <c r="F154" i="27"/>
  <c r="E154" i="27"/>
  <c r="G153" i="27"/>
  <c r="F153" i="27"/>
  <c r="E153" i="27"/>
  <c r="G152" i="27"/>
  <c r="F152" i="27"/>
  <c r="E152" i="27"/>
  <c r="G151" i="27"/>
  <c r="F151" i="27"/>
  <c r="E151" i="27"/>
  <c r="G150" i="27"/>
  <c r="F150" i="27"/>
  <c r="G149" i="27"/>
  <c r="F149" i="27"/>
  <c r="E149" i="27"/>
  <c r="G148" i="27"/>
  <c r="F148" i="27"/>
  <c r="E148" i="27"/>
  <c r="G147" i="27"/>
  <c r="F147" i="27"/>
  <c r="G146" i="27"/>
  <c r="F146" i="27"/>
  <c r="E146" i="27"/>
  <c r="G145" i="27"/>
  <c r="G144" i="27"/>
  <c r="F144" i="27"/>
  <c r="E144" i="27"/>
  <c r="G143" i="27"/>
  <c r="F143" i="27"/>
  <c r="E143" i="27"/>
  <c r="G142" i="27"/>
  <c r="G141" i="27"/>
  <c r="G140" i="27"/>
  <c r="E140" i="27"/>
  <c r="G139" i="27"/>
  <c r="G138" i="27"/>
  <c r="F138" i="27"/>
  <c r="E138" i="27"/>
  <c r="G137" i="27"/>
  <c r="G136" i="27"/>
  <c r="E136" i="27"/>
  <c r="G135" i="27"/>
  <c r="F135" i="27"/>
  <c r="E135" i="27"/>
  <c r="G134" i="27"/>
  <c r="G133" i="27"/>
  <c r="E133" i="27"/>
  <c r="G132" i="27"/>
  <c r="G131" i="27"/>
  <c r="E131" i="27"/>
  <c r="G130" i="27"/>
  <c r="F130" i="27"/>
  <c r="G129" i="27"/>
  <c r="E129" i="27"/>
  <c r="G128" i="27"/>
  <c r="F128" i="27"/>
  <c r="G127" i="27"/>
  <c r="G126" i="27"/>
  <c r="F126" i="27"/>
  <c r="E126" i="27"/>
  <c r="G125" i="27"/>
  <c r="F125" i="27"/>
  <c r="G124" i="27"/>
  <c r="E124" i="27"/>
  <c r="G123" i="27"/>
  <c r="F123" i="27"/>
  <c r="E123" i="27"/>
  <c r="G122" i="27"/>
  <c r="F122" i="27"/>
  <c r="G121" i="27"/>
  <c r="F121" i="27"/>
  <c r="G120" i="27"/>
  <c r="G119" i="27"/>
  <c r="G118" i="27"/>
  <c r="G117" i="27"/>
  <c r="F117" i="27"/>
  <c r="E117" i="27"/>
  <c r="G116" i="27"/>
  <c r="G115" i="27"/>
  <c r="F115" i="27"/>
  <c r="E115" i="27"/>
  <c r="G114" i="27"/>
  <c r="F114" i="27"/>
  <c r="E114" i="27"/>
  <c r="G113" i="27"/>
  <c r="G112" i="27"/>
  <c r="E112" i="27"/>
  <c r="G111" i="27"/>
  <c r="E111" i="27"/>
  <c r="G110" i="27"/>
  <c r="G109" i="27"/>
  <c r="F109" i="27"/>
  <c r="E109" i="27"/>
  <c r="G108" i="27"/>
  <c r="F108" i="27"/>
  <c r="E108" i="27"/>
  <c r="G107" i="27"/>
  <c r="F107" i="27"/>
  <c r="E107" i="27"/>
  <c r="G106" i="27"/>
  <c r="G105" i="27"/>
  <c r="F105" i="27"/>
  <c r="E105" i="27"/>
  <c r="G104" i="27"/>
  <c r="F104" i="27"/>
  <c r="G103" i="27"/>
  <c r="F103" i="27"/>
  <c r="E103" i="27"/>
  <c r="G102" i="27"/>
  <c r="F102" i="27"/>
  <c r="E102" i="27"/>
  <c r="G101" i="27"/>
  <c r="F101" i="27"/>
  <c r="E101" i="27"/>
  <c r="G100" i="27"/>
  <c r="G99" i="27"/>
  <c r="G98" i="27"/>
  <c r="G97" i="27"/>
  <c r="E97" i="27"/>
  <c r="G96" i="27"/>
  <c r="G95" i="27"/>
  <c r="F95" i="27"/>
  <c r="G94" i="27"/>
  <c r="G93" i="27"/>
  <c r="F93" i="27"/>
  <c r="G92" i="27"/>
  <c r="E92" i="27"/>
  <c r="G91" i="27"/>
  <c r="F91" i="27"/>
  <c r="E91" i="27"/>
  <c r="G90" i="27"/>
  <c r="F90" i="27"/>
  <c r="E90" i="27"/>
  <c r="G89" i="27"/>
  <c r="F89" i="27"/>
  <c r="E89" i="27"/>
  <c r="G88" i="27"/>
  <c r="F88" i="27"/>
  <c r="E88" i="27"/>
  <c r="G87" i="27"/>
  <c r="E87" i="27"/>
  <c r="G86" i="27"/>
  <c r="F86" i="27"/>
  <c r="E86" i="27"/>
  <c r="G85" i="27"/>
  <c r="F85" i="27"/>
  <c r="E85" i="27"/>
  <c r="G84" i="27"/>
  <c r="F84" i="27"/>
  <c r="E84" i="27"/>
  <c r="G83" i="27"/>
  <c r="G82" i="27"/>
  <c r="E82" i="27"/>
  <c r="G81" i="27"/>
  <c r="G80" i="27"/>
  <c r="G79" i="27"/>
  <c r="G78" i="27"/>
  <c r="G77" i="27"/>
  <c r="D76" i="27"/>
  <c r="F172" i="27" s="1"/>
  <c r="C76" i="27"/>
  <c r="E164" i="27" s="1"/>
  <c r="G70" i="27"/>
  <c r="F70" i="27"/>
  <c r="E70" i="27"/>
  <c r="G69" i="27"/>
  <c r="G68" i="27"/>
  <c r="E68" i="27"/>
  <c r="G67" i="27"/>
  <c r="G66" i="27"/>
  <c r="F66" i="27"/>
  <c r="E66" i="27"/>
  <c r="G65" i="27"/>
  <c r="F65" i="27"/>
  <c r="E65" i="27"/>
  <c r="G64" i="27"/>
  <c r="G63" i="27"/>
  <c r="E63" i="27"/>
  <c r="G62" i="27"/>
  <c r="G61" i="27"/>
  <c r="G60" i="27"/>
  <c r="F60" i="27"/>
  <c r="E60" i="27"/>
  <c r="G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G53" i="27"/>
  <c r="E53" i="27"/>
  <c r="G52" i="27"/>
  <c r="F52" i="27"/>
  <c r="E52" i="27"/>
  <c r="G51" i="27"/>
  <c r="F51" i="27"/>
  <c r="E51" i="27"/>
  <c r="G50" i="27"/>
  <c r="G49" i="27"/>
  <c r="F49" i="27"/>
  <c r="E49" i="27"/>
  <c r="G48" i="27"/>
  <c r="F48" i="27"/>
  <c r="E48" i="27"/>
  <c r="G47" i="27"/>
  <c r="F47" i="27"/>
  <c r="E47" i="27"/>
  <c r="G46" i="27"/>
  <c r="F46" i="27"/>
  <c r="E46" i="27"/>
  <c r="G45" i="27"/>
  <c r="E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G38" i="27"/>
  <c r="E38" i="27"/>
  <c r="G37" i="27"/>
  <c r="F37" i="27"/>
  <c r="G36" i="27"/>
  <c r="G35" i="27"/>
  <c r="F35" i="27"/>
  <c r="E35" i="27"/>
  <c r="G34" i="27"/>
  <c r="F34" i="27"/>
  <c r="E34" i="27"/>
  <c r="G33" i="27"/>
  <c r="F33" i="27"/>
  <c r="G32" i="27"/>
  <c r="F32" i="27"/>
  <c r="E32" i="27"/>
  <c r="G31" i="27"/>
  <c r="F31" i="27"/>
  <c r="E31" i="27"/>
  <c r="G30" i="27"/>
  <c r="G29" i="27"/>
  <c r="E29" i="27"/>
  <c r="G28" i="27"/>
  <c r="E28" i="27"/>
  <c r="G27" i="27"/>
  <c r="G26" i="27"/>
  <c r="F26" i="27"/>
  <c r="E26" i="27"/>
  <c r="G25" i="27"/>
  <c r="E25" i="27"/>
  <c r="G24" i="27"/>
  <c r="F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68" i="27" s="1"/>
  <c r="C19" i="27"/>
  <c r="G629" i="26"/>
  <c r="G628" i="26"/>
  <c r="G627" i="26"/>
  <c r="E627" i="26"/>
  <c r="F626" i="26"/>
  <c r="G625" i="26"/>
  <c r="E625" i="26"/>
  <c r="G624" i="26"/>
  <c r="F624" i="26"/>
  <c r="E624" i="26"/>
  <c r="G623" i="26"/>
  <c r="E623" i="26"/>
  <c r="F622" i="26"/>
  <c r="G621" i="26"/>
  <c r="E621" i="26"/>
  <c r="G620" i="26"/>
  <c r="G619" i="26"/>
  <c r="G617" i="26"/>
  <c r="G616" i="26"/>
  <c r="F616" i="26"/>
  <c r="G615" i="26"/>
  <c r="F615" i="26"/>
  <c r="E615" i="26"/>
  <c r="F614" i="26"/>
  <c r="G613" i="26"/>
  <c r="F613" i="26"/>
  <c r="E613" i="26"/>
  <c r="G612" i="26"/>
  <c r="G611" i="26"/>
  <c r="F611" i="26"/>
  <c r="G609" i="26"/>
  <c r="F609" i="26"/>
  <c r="E609" i="26"/>
  <c r="G608" i="26"/>
  <c r="G607" i="26"/>
  <c r="E607" i="26"/>
  <c r="G605" i="26"/>
  <c r="G604" i="26"/>
  <c r="G603" i="26"/>
  <c r="G602" i="26"/>
  <c r="D601" i="26"/>
  <c r="F629" i="26" s="1"/>
  <c r="F595" i="26"/>
  <c r="E595" i="26"/>
  <c r="G594" i="26"/>
  <c r="F594" i="26"/>
  <c r="E594" i="26"/>
  <c r="G593" i="26"/>
  <c r="F593" i="26"/>
  <c r="G592" i="26"/>
  <c r="F592" i="26"/>
  <c r="E592" i="26"/>
  <c r="F591" i="26"/>
  <c r="G590" i="26"/>
  <c r="G589" i="26"/>
  <c r="F589" i="26"/>
  <c r="E589" i="26"/>
  <c r="G588" i="26"/>
  <c r="F587" i="26"/>
  <c r="E587" i="26"/>
  <c r="G586" i="26"/>
  <c r="F586" i="26"/>
  <c r="E586" i="26"/>
  <c r="G585" i="26"/>
  <c r="F585" i="26"/>
  <c r="E585" i="26"/>
  <c r="G584" i="26"/>
  <c r="F584" i="26"/>
  <c r="E584" i="26"/>
  <c r="F583" i="26"/>
  <c r="E583" i="26"/>
  <c r="G582" i="26"/>
  <c r="G581" i="26"/>
  <c r="G580" i="26"/>
  <c r="G579" i="26"/>
  <c r="G578" i="26"/>
  <c r="F578" i="26"/>
  <c r="E578" i="26"/>
  <c r="G577" i="26"/>
  <c r="F577" i="26"/>
  <c r="E577" i="26"/>
  <c r="G576" i="26"/>
  <c r="G575" i="26"/>
  <c r="F575" i="26"/>
  <c r="G574" i="26"/>
  <c r="G573" i="26"/>
  <c r="F573" i="26"/>
  <c r="E573" i="26"/>
  <c r="G572" i="26"/>
  <c r="F572" i="26"/>
  <c r="F571" i="26"/>
  <c r="E571" i="26"/>
  <c r="G570" i="26"/>
  <c r="F570" i="26"/>
  <c r="E570" i="26"/>
  <c r="G569" i="26"/>
  <c r="F569" i="26"/>
  <c r="E569" i="26"/>
  <c r="G568" i="26"/>
  <c r="F568" i="26"/>
  <c r="E568" i="26"/>
  <c r="F567" i="26"/>
  <c r="E567" i="26"/>
  <c r="G566" i="26"/>
  <c r="F566" i="26"/>
  <c r="E566" i="26"/>
  <c r="G565" i="26"/>
  <c r="F565" i="26"/>
  <c r="E565" i="26"/>
  <c r="G564" i="26"/>
  <c r="F564" i="26"/>
  <c r="E564" i="26"/>
  <c r="F563" i="26"/>
  <c r="G562" i="26"/>
  <c r="E562" i="26"/>
  <c r="G561" i="26"/>
  <c r="F561" i="26"/>
  <c r="G560" i="26"/>
  <c r="F560" i="26"/>
  <c r="E560" i="26"/>
  <c r="G559" i="26"/>
  <c r="G558" i="26"/>
  <c r="G557" i="26"/>
  <c r="F557" i="26"/>
  <c r="E557" i="26"/>
  <c r="G556" i="26"/>
  <c r="F556" i="26"/>
  <c r="E556" i="26"/>
  <c r="G554" i="26"/>
  <c r="E554" i="26"/>
  <c r="G553" i="26"/>
  <c r="F553" i="26"/>
  <c r="E553" i="26"/>
  <c r="G552" i="26"/>
  <c r="E552" i="26"/>
  <c r="F551" i="26"/>
  <c r="G550" i="26"/>
  <c r="F550" i="26"/>
  <c r="E550" i="26"/>
  <c r="G549" i="26"/>
  <c r="E549" i="26"/>
  <c r="G548" i="26"/>
  <c r="F548" i="26"/>
  <c r="G547" i="26"/>
  <c r="F547" i="26"/>
  <c r="G546" i="26"/>
  <c r="F546" i="26"/>
  <c r="E546" i="26"/>
  <c r="G545" i="26"/>
  <c r="F545" i="26"/>
  <c r="E545" i="26"/>
  <c r="G544" i="26"/>
  <c r="F544" i="26"/>
  <c r="E544" i="26"/>
  <c r="G543" i="26"/>
  <c r="F543" i="26"/>
  <c r="G542" i="26"/>
  <c r="F542" i="26"/>
  <c r="E542" i="26"/>
  <c r="G541" i="26"/>
  <c r="F541" i="26"/>
  <c r="G540" i="26"/>
  <c r="F540" i="26"/>
  <c r="E540" i="26"/>
  <c r="F539" i="26"/>
  <c r="G538" i="26"/>
  <c r="F538" i="26"/>
  <c r="E538" i="26"/>
  <c r="G537" i="26"/>
  <c r="G536" i="26"/>
  <c r="E535" i="26"/>
  <c r="G534" i="26"/>
  <c r="E534" i="26"/>
  <c r="G533" i="26"/>
  <c r="E533" i="26"/>
  <c r="G532" i="26"/>
  <c r="E532" i="26"/>
  <c r="E531" i="26"/>
  <c r="G530" i="26"/>
  <c r="G529" i="26"/>
  <c r="E529" i="26"/>
  <c r="G528" i="26"/>
  <c r="F528" i="26"/>
  <c r="E528" i="26"/>
  <c r="F527" i="26"/>
  <c r="G526" i="26"/>
  <c r="F526" i="26"/>
  <c r="E526" i="26"/>
  <c r="G525" i="26"/>
  <c r="F525" i="26"/>
  <c r="E525" i="26"/>
  <c r="G524" i="26"/>
  <c r="F524" i="26"/>
  <c r="E524" i="26"/>
  <c r="F523" i="26"/>
  <c r="G522" i="26"/>
  <c r="F522" i="26"/>
  <c r="E522" i="26"/>
  <c r="G521" i="26"/>
  <c r="E521" i="26"/>
  <c r="G520" i="26"/>
  <c r="F520" i="26"/>
  <c r="E520" i="26"/>
  <c r="G518" i="26"/>
  <c r="F518" i="26"/>
  <c r="E518" i="26"/>
  <c r="G517" i="26"/>
  <c r="G516" i="26"/>
  <c r="F516" i="26"/>
  <c r="E516" i="26"/>
  <c r="F515" i="26"/>
  <c r="E515" i="26"/>
  <c r="G514" i="26"/>
  <c r="F514" i="26"/>
  <c r="G513" i="26"/>
  <c r="F513" i="26"/>
  <c r="E513" i="26"/>
  <c r="G512" i="26"/>
  <c r="F512" i="26"/>
  <c r="E512" i="26"/>
  <c r="F511" i="26"/>
  <c r="E511" i="26"/>
  <c r="G510" i="26"/>
  <c r="F510" i="26"/>
  <c r="E510" i="26"/>
  <c r="G509" i="26"/>
  <c r="G508" i="26"/>
  <c r="F508" i="26"/>
  <c r="E508" i="26"/>
  <c r="G507" i="26"/>
  <c r="G506" i="26"/>
  <c r="E506" i="26"/>
  <c r="G505" i="26"/>
  <c r="G504" i="26"/>
  <c r="G502" i="26"/>
  <c r="F502" i="26"/>
  <c r="G501" i="26"/>
  <c r="F501" i="26"/>
  <c r="E501" i="26"/>
  <c r="G500" i="26"/>
  <c r="F500" i="26"/>
  <c r="F499" i="26"/>
  <c r="G498" i="26"/>
  <c r="G497" i="26"/>
  <c r="F497" i="26"/>
  <c r="E497" i="26"/>
  <c r="G496" i="26"/>
  <c r="F496" i="26"/>
  <c r="E496" i="26"/>
  <c r="F495" i="26"/>
  <c r="G494" i="26"/>
  <c r="F494" i="26"/>
  <c r="E494" i="26"/>
  <c r="G493" i="26"/>
  <c r="F493" i="26"/>
  <c r="E493" i="26"/>
  <c r="G492" i="26"/>
  <c r="F492" i="26"/>
  <c r="E492" i="26"/>
  <c r="F491" i="26"/>
  <c r="E491" i="26"/>
  <c r="G490" i="26"/>
  <c r="G489" i="26"/>
  <c r="F489" i="26"/>
  <c r="E489" i="26"/>
  <c r="G488" i="26"/>
  <c r="E488" i="26"/>
  <c r="F487" i="26"/>
  <c r="G486" i="26"/>
  <c r="F486" i="26"/>
  <c r="G485" i="26"/>
  <c r="F485" i="26"/>
  <c r="G484" i="26"/>
  <c r="G483" i="26"/>
  <c r="F483" i="26"/>
  <c r="G482" i="26"/>
  <c r="G481" i="26"/>
  <c r="F481" i="26"/>
  <c r="E481" i="26"/>
  <c r="G480" i="26"/>
  <c r="G479" i="26"/>
  <c r="F479" i="26"/>
  <c r="G478" i="26"/>
  <c r="G477" i="26"/>
  <c r="F477" i="26"/>
  <c r="G476" i="26"/>
  <c r="E476" i="26"/>
  <c r="G474" i="26"/>
  <c r="E474" i="26"/>
  <c r="G473" i="26"/>
  <c r="F473" i="26"/>
  <c r="E473" i="26"/>
  <c r="G472" i="26"/>
  <c r="G471" i="26"/>
  <c r="F471" i="26"/>
  <c r="G470" i="26"/>
  <c r="F470" i="26"/>
  <c r="E470" i="26"/>
  <c r="G469" i="26"/>
  <c r="E469" i="26"/>
  <c r="G468" i="26"/>
  <c r="F468" i="26"/>
  <c r="E468" i="26"/>
  <c r="F467" i="26"/>
  <c r="G466" i="26"/>
  <c r="F466" i="26"/>
  <c r="E466" i="26"/>
  <c r="G465" i="26"/>
  <c r="F465" i="26"/>
  <c r="E465" i="26"/>
  <c r="G464" i="26"/>
  <c r="G463" i="26"/>
  <c r="F463" i="26"/>
  <c r="E463" i="26"/>
  <c r="G462" i="26"/>
  <c r="G461" i="26"/>
  <c r="G460" i="26"/>
  <c r="F460" i="26"/>
  <c r="E460" i="26"/>
  <c r="G459" i="26"/>
  <c r="F459" i="26"/>
  <c r="E459" i="26"/>
  <c r="G458" i="26"/>
  <c r="F458" i="26"/>
  <c r="E458" i="26"/>
  <c r="G457" i="26"/>
  <c r="F457" i="26"/>
  <c r="E457" i="26"/>
  <c r="G456" i="26"/>
  <c r="F456" i="26"/>
  <c r="E456" i="26"/>
  <c r="G455" i="26"/>
  <c r="F455" i="26"/>
  <c r="E455" i="26"/>
  <c r="G454" i="26"/>
  <c r="F454" i="26"/>
  <c r="E454" i="26"/>
  <c r="G453" i="26"/>
  <c r="F453" i="26"/>
  <c r="G452" i="26"/>
  <c r="F452" i="26"/>
  <c r="E452" i="26"/>
  <c r="G451" i="26"/>
  <c r="F451" i="26"/>
  <c r="E451" i="26"/>
  <c r="G450" i="26"/>
  <c r="F450" i="26"/>
  <c r="E450" i="26"/>
  <c r="G449" i="26"/>
  <c r="F449" i="26"/>
  <c r="E449" i="26"/>
  <c r="G448" i="26"/>
  <c r="F448" i="26"/>
  <c r="E448" i="26"/>
  <c r="G447" i="26"/>
  <c r="F447" i="26"/>
  <c r="E447" i="26"/>
  <c r="G446" i="26"/>
  <c r="G445" i="26"/>
  <c r="G444" i="26"/>
  <c r="F444" i="26"/>
  <c r="E444" i="26"/>
  <c r="G443" i="26"/>
  <c r="F443" i="26"/>
  <c r="E443" i="26"/>
  <c r="G442" i="26"/>
  <c r="F442" i="26"/>
  <c r="E442" i="26"/>
  <c r="G441" i="26"/>
  <c r="G440" i="26"/>
  <c r="F440" i="26"/>
  <c r="E440" i="26"/>
  <c r="G439" i="26"/>
  <c r="F439" i="26"/>
  <c r="E439" i="26"/>
  <c r="G438" i="26"/>
  <c r="F438" i="26"/>
  <c r="E438" i="26"/>
  <c r="G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F432" i="26"/>
  <c r="E432" i="26"/>
  <c r="G431" i="26"/>
  <c r="F431" i="26"/>
  <c r="E431" i="26"/>
  <c r="G430" i="26"/>
  <c r="F430" i="26"/>
  <c r="E430" i="26"/>
  <c r="G429" i="26"/>
  <c r="G428" i="26"/>
  <c r="G427" i="26"/>
  <c r="G426" i="26"/>
  <c r="G425" i="26"/>
  <c r="G424" i="26"/>
  <c r="G423" i="26"/>
  <c r="F423" i="26"/>
  <c r="G422" i="26"/>
  <c r="F422" i="26"/>
  <c r="E422" i="26"/>
  <c r="G421" i="26"/>
  <c r="F421" i="26"/>
  <c r="G420" i="26"/>
  <c r="E420" i="26"/>
  <c r="G419" i="26"/>
  <c r="G418" i="26"/>
  <c r="F418" i="26"/>
  <c r="E418" i="26"/>
  <c r="G417" i="26"/>
  <c r="F417" i="26"/>
  <c r="E417" i="26"/>
  <c r="G416" i="26"/>
  <c r="F416" i="26"/>
  <c r="G415" i="26"/>
  <c r="G414" i="26"/>
  <c r="G413" i="26"/>
  <c r="G412" i="26"/>
  <c r="F412" i="26"/>
  <c r="E412" i="26"/>
  <c r="G411" i="26"/>
  <c r="F411" i="26"/>
  <c r="E411" i="26"/>
  <c r="G410" i="26"/>
  <c r="G409" i="26"/>
  <c r="F409" i="26"/>
  <c r="E409" i="26"/>
  <c r="G408" i="26"/>
  <c r="F408" i="26"/>
  <c r="E408" i="26"/>
  <c r="G407" i="26"/>
  <c r="F407" i="26"/>
  <c r="E407" i="26"/>
  <c r="G406" i="26"/>
  <c r="F406" i="26"/>
  <c r="E406" i="26"/>
  <c r="G405" i="26"/>
  <c r="F405" i="26"/>
  <c r="E405" i="26"/>
  <c r="G404" i="26"/>
  <c r="E404" i="26"/>
  <c r="G403" i="26"/>
  <c r="F403" i="26"/>
  <c r="E403" i="26"/>
  <c r="G402" i="26"/>
  <c r="F402" i="26"/>
  <c r="E402" i="26"/>
  <c r="G401" i="26"/>
  <c r="G400" i="26"/>
  <c r="F400" i="26"/>
  <c r="E400" i="26"/>
  <c r="G399" i="26"/>
  <c r="F399" i="26"/>
  <c r="G398" i="26"/>
  <c r="G397" i="26"/>
  <c r="G396" i="26"/>
  <c r="G395" i="26"/>
  <c r="F395" i="26"/>
  <c r="E395" i="26"/>
  <c r="G394" i="26"/>
  <c r="F394" i="26"/>
  <c r="E394" i="26"/>
  <c r="G393" i="26"/>
  <c r="G392" i="26"/>
  <c r="G391" i="26"/>
  <c r="F391" i="26"/>
  <c r="E391" i="26"/>
  <c r="G390" i="26"/>
  <c r="F390" i="26"/>
  <c r="E390" i="26"/>
  <c r="G389" i="26"/>
  <c r="E389" i="26"/>
  <c r="G388" i="26"/>
  <c r="F388" i="26"/>
  <c r="G387" i="26"/>
  <c r="G386" i="26"/>
  <c r="G385" i="26"/>
  <c r="G384" i="26"/>
  <c r="F384" i="26"/>
  <c r="E384" i="26"/>
  <c r="G383" i="26"/>
  <c r="F383" i="26"/>
  <c r="G382" i="26"/>
  <c r="G381" i="26"/>
  <c r="F381" i="26"/>
  <c r="E381" i="26"/>
  <c r="G380" i="26"/>
  <c r="F380" i="26"/>
  <c r="E380" i="26"/>
  <c r="G379" i="26"/>
  <c r="E379" i="26"/>
  <c r="G378" i="26"/>
  <c r="F378" i="26"/>
  <c r="G377" i="26"/>
  <c r="G376" i="26"/>
  <c r="F376" i="26"/>
  <c r="E376" i="26"/>
  <c r="G375" i="26"/>
  <c r="G374" i="26"/>
  <c r="G373" i="26"/>
  <c r="F373" i="26"/>
  <c r="E373" i="26"/>
  <c r="G372" i="26"/>
  <c r="E372" i="26"/>
  <c r="G371" i="26"/>
  <c r="G370" i="26"/>
  <c r="G369" i="26"/>
  <c r="G368" i="26"/>
  <c r="G367" i="26"/>
  <c r="F367" i="26"/>
  <c r="E367" i="26"/>
  <c r="G366" i="26"/>
  <c r="F366" i="26"/>
  <c r="E366" i="26"/>
  <c r="G365" i="26"/>
  <c r="F365" i="26"/>
  <c r="G364" i="26"/>
  <c r="G363" i="26"/>
  <c r="D362" i="26"/>
  <c r="F581" i="26" s="1"/>
  <c r="C362" i="26"/>
  <c r="E590" i="26" s="1"/>
  <c r="G356" i="26"/>
  <c r="E356" i="26"/>
  <c r="G355" i="26"/>
  <c r="F355" i="26"/>
  <c r="E355" i="26"/>
  <c r="F354" i="26"/>
  <c r="G353" i="26"/>
  <c r="F353" i="26"/>
  <c r="E353" i="26"/>
  <c r="G352" i="26"/>
  <c r="F352" i="26"/>
  <c r="E352" i="26"/>
  <c r="G351" i="26"/>
  <c r="F351" i="26"/>
  <c r="E351" i="26"/>
  <c r="F350" i="26"/>
  <c r="G349" i="26"/>
  <c r="F349" i="26"/>
  <c r="E349" i="26"/>
  <c r="G348" i="26"/>
  <c r="E348" i="26"/>
  <c r="G347" i="26"/>
  <c r="F347" i="26"/>
  <c r="E347" i="26"/>
  <c r="G346" i="26"/>
  <c r="F346" i="26"/>
  <c r="G345" i="26"/>
  <c r="E345" i="26"/>
  <c r="G344" i="26"/>
  <c r="F344" i="26"/>
  <c r="E344" i="26"/>
  <c r="G343" i="26"/>
  <c r="F343" i="26"/>
  <c r="E343" i="26"/>
  <c r="F342" i="26"/>
  <c r="G341" i="26"/>
  <c r="F341" i="26"/>
  <c r="E341" i="26"/>
  <c r="G340" i="26"/>
  <c r="G339" i="26"/>
  <c r="E339" i="26"/>
  <c r="F338" i="26"/>
  <c r="G337" i="26"/>
  <c r="F337" i="26"/>
  <c r="E337" i="26"/>
  <c r="G336" i="26"/>
  <c r="G335" i="26"/>
  <c r="F335" i="26"/>
  <c r="E335" i="26"/>
  <c r="G334" i="26"/>
  <c r="F334" i="26"/>
  <c r="G333" i="26"/>
  <c r="G332" i="26"/>
  <c r="F332" i="26"/>
  <c r="E332" i="26"/>
  <c r="G331" i="26"/>
  <c r="F331" i="26"/>
  <c r="F330" i="26"/>
  <c r="E330" i="26"/>
  <c r="G329" i="26"/>
  <c r="F329" i="26"/>
  <c r="G328" i="26"/>
  <c r="F328" i="26"/>
  <c r="E328" i="26"/>
  <c r="G327" i="26"/>
  <c r="F327" i="26"/>
  <c r="E327" i="26"/>
  <c r="F326" i="26"/>
  <c r="G325" i="26"/>
  <c r="F325" i="26"/>
  <c r="G324" i="26"/>
  <c r="F324" i="26"/>
  <c r="E324" i="26"/>
  <c r="G323" i="26"/>
  <c r="F323" i="26"/>
  <c r="E323" i="26"/>
  <c r="F322" i="26"/>
  <c r="G321" i="26"/>
  <c r="F321" i="26"/>
  <c r="E321" i="26"/>
  <c r="G320" i="26"/>
  <c r="G319" i="26"/>
  <c r="F319" i="26"/>
  <c r="E319" i="26"/>
  <c r="F318" i="26"/>
  <c r="G317" i="26"/>
  <c r="G316" i="26"/>
  <c r="F316" i="26"/>
  <c r="E316" i="26"/>
  <c r="G315" i="26"/>
  <c r="E315" i="26"/>
  <c r="F314" i="26"/>
  <c r="G313" i="26"/>
  <c r="F313" i="26"/>
  <c r="E313" i="26"/>
  <c r="G312" i="26"/>
  <c r="F312" i="26"/>
  <c r="E312" i="26"/>
  <c r="G311" i="26"/>
  <c r="E311" i="26"/>
  <c r="F310" i="26"/>
  <c r="E310" i="26"/>
  <c r="G309" i="26"/>
  <c r="E309" i="26"/>
  <c r="G308" i="26"/>
  <c r="E308" i="26"/>
  <c r="G307" i="26"/>
  <c r="F307" i="26"/>
  <c r="E307" i="26"/>
  <c r="G306" i="26"/>
  <c r="F306" i="26"/>
  <c r="G305" i="26"/>
  <c r="G304" i="26"/>
  <c r="G303" i="26"/>
  <c r="F303" i="26"/>
  <c r="E303" i="26"/>
  <c r="G302" i="26"/>
  <c r="G301" i="26"/>
  <c r="G300" i="26"/>
  <c r="G299" i="26"/>
  <c r="E298" i="26"/>
  <c r="G297" i="26"/>
  <c r="F297" i="26"/>
  <c r="G296" i="26"/>
  <c r="F296" i="26"/>
  <c r="E296" i="26"/>
  <c r="G295" i="26"/>
  <c r="F295" i="26"/>
  <c r="E295" i="26"/>
  <c r="G294" i="26"/>
  <c r="F294" i="26"/>
  <c r="G293" i="26"/>
  <c r="F293" i="26"/>
  <c r="G292" i="26"/>
  <c r="F292" i="26"/>
  <c r="E292" i="26"/>
  <c r="G291" i="26"/>
  <c r="F291" i="26"/>
  <c r="E291" i="26"/>
  <c r="G290" i="26"/>
  <c r="F290" i="26"/>
  <c r="G289" i="26"/>
  <c r="F289" i="26"/>
  <c r="E289" i="26"/>
  <c r="G288" i="26"/>
  <c r="F288" i="26"/>
  <c r="G287" i="26"/>
  <c r="G286" i="26"/>
  <c r="G285" i="26"/>
  <c r="E285" i="26"/>
  <c r="G284" i="26"/>
  <c r="F284" i="26"/>
  <c r="E284" i="26"/>
  <c r="G283" i="26"/>
  <c r="F283" i="26"/>
  <c r="E283" i="26"/>
  <c r="F282" i="26"/>
  <c r="E282" i="26"/>
  <c r="G281" i="26"/>
  <c r="F281" i="26"/>
  <c r="E281" i="26"/>
  <c r="G280" i="26"/>
  <c r="F280" i="26"/>
  <c r="E280" i="26"/>
  <c r="G279" i="26"/>
  <c r="F279" i="26"/>
  <c r="E279" i="26"/>
  <c r="G277" i="26"/>
  <c r="F277" i="26"/>
  <c r="E277" i="26"/>
  <c r="G276" i="26"/>
  <c r="F276" i="26"/>
  <c r="E276" i="26"/>
  <c r="G275" i="26"/>
  <c r="F275" i="26"/>
  <c r="E275" i="26"/>
  <c r="G274" i="26"/>
  <c r="G273" i="26"/>
  <c r="F273" i="26"/>
  <c r="G272" i="26"/>
  <c r="E272" i="26"/>
  <c r="G271" i="26"/>
  <c r="F271" i="26"/>
  <c r="E271" i="26"/>
  <c r="G270" i="26"/>
  <c r="G269" i="26"/>
  <c r="F269" i="26"/>
  <c r="E269" i="26"/>
  <c r="G268" i="26"/>
  <c r="F268" i="26"/>
  <c r="E268" i="26"/>
  <c r="G267" i="26"/>
  <c r="F267" i="26"/>
  <c r="E267" i="26"/>
  <c r="G266" i="26"/>
  <c r="F266" i="26"/>
  <c r="G265" i="26"/>
  <c r="F265" i="26"/>
  <c r="E265" i="26"/>
  <c r="G264" i="26"/>
  <c r="F264" i="26"/>
  <c r="G263" i="26"/>
  <c r="F263" i="26"/>
  <c r="E263" i="26"/>
  <c r="G262" i="26"/>
  <c r="F262" i="26"/>
  <c r="E262" i="26"/>
  <c r="G261" i="26"/>
  <c r="F261" i="26"/>
  <c r="E261" i="26"/>
  <c r="G260" i="26"/>
  <c r="G259" i="26"/>
  <c r="F259" i="26"/>
  <c r="E259" i="26"/>
  <c r="F258" i="26"/>
  <c r="E258" i="26"/>
  <c r="G257" i="26"/>
  <c r="F257" i="26"/>
  <c r="E257" i="26"/>
  <c r="G256" i="26"/>
  <c r="F256" i="26"/>
  <c r="E256" i="26"/>
  <c r="G255" i="26"/>
  <c r="F255" i="26"/>
  <c r="E255" i="26"/>
  <c r="F254" i="26"/>
  <c r="G253" i="26"/>
  <c r="F253" i="26"/>
  <c r="E253" i="26"/>
  <c r="G252" i="26"/>
  <c r="F252" i="26"/>
  <c r="E252" i="26"/>
  <c r="G251" i="26"/>
  <c r="F251" i="26"/>
  <c r="G250" i="26"/>
  <c r="F250" i="26"/>
  <c r="E250" i="26"/>
  <c r="G249" i="26"/>
  <c r="E249" i="26"/>
  <c r="G248" i="26"/>
  <c r="F248" i="26"/>
  <c r="G247" i="26"/>
  <c r="F247" i="26"/>
  <c r="G246" i="26"/>
  <c r="F246" i="26"/>
  <c r="E246" i="26"/>
  <c r="G245" i="26"/>
  <c r="F245" i="26"/>
  <c r="E245" i="26"/>
  <c r="G244" i="26"/>
  <c r="F244" i="26"/>
  <c r="E244" i="26"/>
  <c r="G243" i="26"/>
  <c r="F243" i="26"/>
  <c r="E243" i="26"/>
  <c r="G242" i="26"/>
  <c r="G241" i="26"/>
  <c r="G240" i="26"/>
  <c r="F240" i="26"/>
  <c r="E240" i="26"/>
  <c r="G239" i="26"/>
  <c r="F239" i="26"/>
  <c r="E239" i="26"/>
  <c r="G238" i="26"/>
  <c r="E238" i="26"/>
  <c r="G237" i="26"/>
  <c r="F237" i="26"/>
  <c r="E237" i="26"/>
  <c r="G236" i="26"/>
  <c r="F236" i="26"/>
  <c r="E236" i="26"/>
  <c r="G235" i="26"/>
  <c r="G234" i="26"/>
  <c r="F234" i="26"/>
  <c r="E234" i="26"/>
  <c r="G233" i="26"/>
  <c r="F233" i="26"/>
  <c r="E233" i="26"/>
  <c r="G232" i="26"/>
  <c r="F232" i="26"/>
  <c r="E232" i="26"/>
  <c r="G231" i="26"/>
  <c r="F231" i="26"/>
  <c r="E231" i="26"/>
  <c r="G230" i="26"/>
  <c r="F230" i="26"/>
  <c r="E230" i="26"/>
  <c r="G229" i="26"/>
  <c r="F229" i="26"/>
  <c r="E229" i="26"/>
  <c r="G228" i="26"/>
  <c r="G227" i="26"/>
  <c r="F227" i="26"/>
  <c r="E227" i="26"/>
  <c r="G226" i="26"/>
  <c r="E226" i="26"/>
  <c r="G225" i="26"/>
  <c r="F225" i="26"/>
  <c r="G224" i="26"/>
  <c r="F224" i="26"/>
  <c r="G223" i="26"/>
  <c r="G222" i="26"/>
  <c r="F222" i="26"/>
  <c r="E222" i="26"/>
  <c r="G221" i="26"/>
  <c r="F221" i="26"/>
  <c r="E221" i="26"/>
  <c r="G220" i="26"/>
  <c r="F220" i="26"/>
  <c r="G219" i="26"/>
  <c r="G218" i="26"/>
  <c r="G217" i="26"/>
  <c r="F217" i="26"/>
  <c r="E217" i="26"/>
  <c r="G216" i="26"/>
  <c r="F216" i="26"/>
  <c r="E216" i="26"/>
  <c r="G215" i="26"/>
  <c r="G214" i="26"/>
  <c r="G213" i="26"/>
  <c r="G212" i="26"/>
  <c r="G211" i="26"/>
  <c r="G210" i="26"/>
  <c r="F210" i="26"/>
  <c r="E210" i="26"/>
  <c r="G209" i="26"/>
  <c r="F209" i="26"/>
  <c r="E209" i="26"/>
  <c r="G208" i="26"/>
  <c r="E208" i="26"/>
  <c r="G207" i="26"/>
  <c r="E207" i="26"/>
  <c r="G206" i="26"/>
  <c r="F206" i="26"/>
  <c r="E206" i="26"/>
  <c r="G205" i="26"/>
  <c r="F205" i="26"/>
  <c r="E205" i="26"/>
  <c r="G204" i="26"/>
  <c r="F204" i="26"/>
  <c r="E204" i="26"/>
  <c r="G203" i="26"/>
  <c r="F203" i="26"/>
  <c r="E203" i="26"/>
  <c r="G202" i="26"/>
  <c r="G201" i="26"/>
  <c r="F201" i="26"/>
  <c r="E201" i="26"/>
  <c r="G200" i="26"/>
  <c r="F200" i="26"/>
  <c r="E200" i="26"/>
  <c r="G199" i="26"/>
  <c r="F199" i="26"/>
  <c r="E199" i="26"/>
  <c r="G198" i="26"/>
  <c r="F198" i="26"/>
  <c r="E198" i="26"/>
  <c r="G197" i="26"/>
  <c r="G196" i="26"/>
  <c r="G195" i="26"/>
  <c r="G194" i="26"/>
  <c r="E194" i="26"/>
  <c r="G193" i="26"/>
  <c r="F193" i="26"/>
  <c r="G192" i="26"/>
  <c r="F192" i="26"/>
  <c r="E192" i="26"/>
  <c r="G191" i="26"/>
  <c r="G190" i="26"/>
  <c r="G189" i="26"/>
  <c r="F189" i="26"/>
  <c r="E189" i="26"/>
  <c r="G188" i="26"/>
  <c r="G187" i="26"/>
  <c r="F187" i="26"/>
  <c r="E187" i="26"/>
  <c r="G186" i="26"/>
  <c r="G185" i="26"/>
  <c r="F185" i="26"/>
  <c r="E185" i="26"/>
  <c r="G184" i="26"/>
  <c r="E184" i="26"/>
  <c r="G183" i="26"/>
  <c r="E183" i="26"/>
  <c r="G182" i="26"/>
  <c r="D181" i="26"/>
  <c r="C181" i="26"/>
  <c r="E218" i="26" s="1"/>
  <c r="G175" i="26"/>
  <c r="F175" i="26"/>
  <c r="E175" i="26"/>
  <c r="F174" i="26"/>
  <c r="E174" i="26"/>
  <c r="G173" i="26"/>
  <c r="F173" i="26"/>
  <c r="G172" i="26"/>
  <c r="G171" i="26"/>
  <c r="F171" i="26"/>
  <c r="E171" i="26"/>
  <c r="G170" i="26"/>
  <c r="F170" i="26"/>
  <c r="F169" i="26"/>
  <c r="E169" i="26"/>
  <c r="G168" i="26"/>
  <c r="F168" i="26"/>
  <c r="E168" i="26"/>
  <c r="G167" i="26"/>
  <c r="F167" i="26"/>
  <c r="E167" i="26"/>
  <c r="G166" i="26"/>
  <c r="F166" i="26"/>
  <c r="F165" i="26"/>
  <c r="E165" i="26"/>
  <c r="G164" i="26"/>
  <c r="E164" i="26"/>
  <c r="G163" i="26"/>
  <c r="F163" i="26"/>
  <c r="E163" i="26"/>
  <c r="F162" i="26"/>
  <c r="E162" i="26"/>
  <c r="G160" i="26"/>
  <c r="E160" i="26"/>
  <c r="G159" i="26"/>
  <c r="F159" i="26"/>
  <c r="E159" i="26"/>
  <c r="G158" i="26"/>
  <c r="F158" i="26"/>
  <c r="G157" i="26"/>
  <c r="F157" i="26"/>
  <c r="G156" i="26"/>
  <c r="E156" i="26"/>
  <c r="G155" i="26"/>
  <c r="F155" i="26"/>
  <c r="E155" i="26"/>
  <c r="G154" i="26"/>
  <c r="F154" i="26"/>
  <c r="F153" i="26"/>
  <c r="G152" i="26"/>
  <c r="F152" i="26"/>
  <c r="G151" i="26"/>
  <c r="E151" i="26"/>
  <c r="F150" i="26"/>
  <c r="E150" i="26"/>
  <c r="G149" i="26"/>
  <c r="G148" i="26"/>
  <c r="F148" i="26"/>
  <c r="E148" i="26"/>
  <c r="G147" i="26"/>
  <c r="F146" i="26"/>
  <c r="E146" i="26"/>
  <c r="G144" i="26"/>
  <c r="E144" i="26"/>
  <c r="G143" i="26"/>
  <c r="F143" i="26"/>
  <c r="E143" i="26"/>
  <c r="G142" i="26"/>
  <c r="G140" i="26"/>
  <c r="F140" i="26"/>
  <c r="G139" i="26"/>
  <c r="E138" i="26"/>
  <c r="G137" i="26"/>
  <c r="G136" i="26"/>
  <c r="E136" i="26"/>
  <c r="G135" i="26"/>
  <c r="F135" i="26"/>
  <c r="E135" i="26"/>
  <c r="G134" i="26"/>
  <c r="G133" i="26"/>
  <c r="F133" i="26"/>
  <c r="G132" i="26"/>
  <c r="G131" i="26"/>
  <c r="F131" i="26"/>
  <c r="E131" i="26"/>
  <c r="G130" i="26"/>
  <c r="E130" i="26"/>
  <c r="G129" i="26"/>
  <c r="G128" i="26"/>
  <c r="F128" i="26"/>
  <c r="G127" i="26"/>
  <c r="G126" i="26"/>
  <c r="F126" i="26"/>
  <c r="E126" i="26"/>
  <c r="G125" i="26"/>
  <c r="G124" i="26"/>
  <c r="G123" i="26"/>
  <c r="G122" i="26"/>
  <c r="F121" i="26"/>
  <c r="G120" i="26"/>
  <c r="G119" i="26"/>
  <c r="E119" i="26"/>
  <c r="G118" i="26"/>
  <c r="G116" i="26"/>
  <c r="F116" i="26"/>
  <c r="G115" i="26"/>
  <c r="E115" i="26"/>
  <c r="G114" i="26"/>
  <c r="F114" i="26"/>
  <c r="E114" i="26"/>
  <c r="G113" i="26"/>
  <c r="G112" i="26"/>
  <c r="F112" i="26"/>
  <c r="E112" i="26"/>
  <c r="G111" i="26"/>
  <c r="F111" i="26"/>
  <c r="G110" i="26"/>
  <c r="F110" i="26"/>
  <c r="F109" i="26"/>
  <c r="E109" i="26"/>
  <c r="G108" i="26"/>
  <c r="F108" i="26"/>
  <c r="E108" i="26"/>
  <c r="G107" i="26"/>
  <c r="F107" i="26"/>
  <c r="E107" i="26"/>
  <c r="G106" i="26"/>
  <c r="G105" i="26"/>
  <c r="F105" i="26"/>
  <c r="G104" i="26"/>
  <c r="F104" i="26"/>
  <c r="G103" i="26"/>
  <c r="E103" i="26"/>
  <c r="G102" i="26"/>
  <c r="F102" i="26"/>
  <c r="E102" i="26"/>
  <c r="G100" i="26"/>
  <c r="G99" i="26"/>
  <c r="F99" i="26"/>
  <c r="E99" i="26"/>
  <c r="G98" i="26"/>
  <c r="G96" i="26"/>
  <c r="F96" i="26"/>
  <c r="E96" i="26"/>
  <c r="G95" i="26"/>
  <c r="F95" i="26"/>
  <c r="E95" i="26"/>
  <c r="G94" i="26"/>
  <c r="F93" i="26"/>
  <c r="E93" i="26"/>
  <c r="G92" i="26"/>
  <c r="G91" i="26"/>
  <c r="F91" i="26"/>
  <c r="E91" i="26"/>
  <c r="G90" i="26"/>
  <c r="F90" i="26"/>
  <c r="E90" i="26"/>
  <c r="G89" i="26"/>
  <c r="F89" i="26"/>
  <c r="G88" i="26"/>
  <c r="F88" i="26"/>
  <c r="E88" i="26"/>
  <c r="G87" i="26"/>
  <c r="F87" i="26"/>
  <c r="E87" i="26"/>
  <c r="G86" i="26"/>
  <c r="F86" i="26"/>
  <c r="E86" i="26"/>
  <c r="G85" i="26"/>
  <c r="F85" i="26"/>
  <c r="G84" i="26"/>
  <c r="E84" i="26"/>
  <c r="G83" i="26"/>
  <c r="F83" i="26"/>
  <c r="G82" i="26"/>
  <c r="F82" i="26"/>
  <c r="E82" i="26"/>
  <c r="G81" i="26"/>
  <c r="G80" i="26"/>
  <c r="G79" i="26"/>
  <c r="G78" i="26"/>
  <c r="F78" i="26"/>
  <c r="E78" i="26"/>
  <c r="G77" i="26"/>
  <c r="D76" i="26"/>
  <c r="F172" i="26" s="1"/>
  <c r="C76" i="26"/>
  <c r="E134" i="26" s="1"/>
  <c r="G70" i="26"/>
  <c r="F70" i="26"/>
  <c r="E70" i="26"/>
  <c r="G69" i="26"/>
  <c r="F69" i="26"/>
  <c r="G68" i="26"/>
  <c r="F68" i="26"/>
  <c r="G67" i="26"/>
  <c r="F67" i="26"/>
  <c r="G66" i="26"/>
  <c r="F66" i="26"/>
  <c r="E66" i="26"/>
  <c r="G65" i="26"/>
  <c r="F65" i="26"/>
  <c r="E65" i="26"/>
  <c r="G63" i="26"/>
  <c r="F63" i="26"/>
  <c r="E63" i="26"/>
  <c r="G62" i="26"/>
  <c r="G61" i="26"/>
  <c r="F61" i="26"/>
  <c r="E61" i="26"/>
  <c r="F60" i="26"/>
  <c r="G59" i="26"/>
  <c r="F59" i="26"/>
  <c r="E59" i="26"/>
  <c r="G58" i="26"/>
  <c r="F58" i="26"/>
  <c r="E58" i="26"/>
  <c r="G57" i="26"/>
  <c r="F57" i="26"/>
  <c r="E57" i="26"/>
  <c r="F56" i="26"/>
  <c r="G55" i="26"/>
  <c r="F55" i="26"/>
  <c r="E55" i="26"/>
  <c r="G54" i="26"/>
  <c r="G53" i="26"/>
  <c r="E53" i="26"/>
  <c r="F52" i="26"/>
  <c r="G51" i="26"/>
  <c r="E51" i="26"/>
  <c r="G50" i="26"/>
  <c r="G49" i="26"/>
  <c r="F49" i="26"/>
  <c r="E49" i="26"/>
  <c r="F48" i="26"/>
  <c r="E48" i="26"/>
  <c r="G47" i="26"/>
  <c r="F47" i="26"/>
  <c r="E47" i="26"/>
  <c r="G46" i="26"/>
  <c r="F46" i="26"/>
  <c r="E46" i="26"/>
  <c r="G45" i="26"/>
  <c r="E45" i="26"/>
  <c r="F44" i="26"/>
  <c r="G43" i="26"/>
  <c r="F43" i="26"/>
  <c r="E43" i="26"/>
  <c r="G42" i="26"/>
  <c r="G41" i="26"/>
  <c r="F41" i="26"/>
  <c r="E41" i="26"/>
  <c r="G40" i="26"/>
  <c r="F40" i="26"/>
  <c r="G39" i="26"/>
  <c r="F39" i="26"/>
  <c r="E39" i="26"/>
  <c r="G38" i="26"/>
  <c r="F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F32" i="26"/>
  <c r="G31" i="26"/>
  <c r="F31" i="26"/>
  <c r="E31" i="26"/>
  <c r="G30" i="26"/>
  <c r="G29" i="26"/>
  <c r="F29" i="26"/>
  <c r="G28" i="26"/>
  <c r="F28" i="26"/>
  <c r="G27" i="26"/>
  <c r="G26" i="26"/>
  <c r="F26" i="26"/>
  <c r="E26" i="26"/>
  <c r="G25" i="26"/>
  <c r="F25" i="26"/>
  <c r="E25" i="26"/>
  <c r="F24" i="26"/>
  <c r="E24" i="26"/>
  <c r="G23" i="26"/>
  <c r="E23" i="26"/>
  <c r="G22" i="26"/>
  <c r="F22" i="26"/>
  <c r="E22" i="26"/>
  <c r="G21" i="26"/>
  <c r="F21" i="26"/>
  <c r="E21" i="26"/>
  <c r="G20" i="26"/>
  <c r="F20" i="26"/>
  <c r="E20" i="26"/>
  <c r="D19" i="26"/>
  <c r="F42" i="26" s="1"/>
  <c r="C19" i="26"/>
  <c r="G629" i="25"/>
  <c r="F629" i="25"/>
  <c r="G628" i="25"/>
  <c r="F628" i="25"/>
  <c r="E628" i="25"/>
  <c r="G627" i="25"/>
  <c r="E627" i="25"/>
  <c r="G626" i="25"/>
  <c r="F626" i="25"/>
  <c r="G625" i="25"/>
  <c r="G624" i="25"/>
  <c r="F624" i="25"/>
  <c r="E624" i="25"/>
  <c r="G623" i="25"/>
  <c r="F623" i="25"/>
  <c r="E623" i="25"/>
  <c r="G622" i="25"/>
  <c r="G620" i="25"/>
  <c r="G619" i="25"/>
  <c r="G618" i="25"/>
  <c r="G616" i="25"/>
  <c r="G615" i="25"/>
  <c r="F615" i="25"/>
  <c r="E615" i="25"/>
  <c r="F614" i="25"/>
  <c r="E614" i="25"/>
  <c r="F613" i="25"/>
  <c r="E613" i="25"/>
  <c r="G612" i="25"/>
  <c r="E612" i="25"/>
  <c r="G611" i="25"/>
  <c r="F611" i="25"/>
  <c r="E611" i="25"/>
  <c r="F609" i="25"/>
  <c r="G608" i="25"/>
  <c r="F608" i="25"/>
  <c r="E608" i="25"/>
  <c r="G607" i="25"/>
  <c r="F607" i="25"/>
  <c r="E607" i="25"/>
  <c r="G605" i="25"/>
  <c r="G604" i="25"/>
  <c r="G603" i="25"/>
  <c r="F603" i="25"/>
  <c r="E603" i="25"/>
  <c r="G602" i="25"/>
  <c r="F602" i="25"/>
  <c r="E602" i="25"/>
  <c r="D601" i="25"/>
  <c r="F625" i="25" s="1"/>
  <c r="C601" i="25"/>
  <c r="C13" i="25" s="1"/>
  <c r="F595" i="25"/>
  <c r="E595" i="25"/>
  <c r="F594" i="25"/>
  <c r="E594" i="25"/>
  <c r="G593" i="25"/>
  <c r="F593" i="25"/>
  <c r="E593" i="25"/>
  <c r="G592" i="25"/>
  <c r="F592" i="25"/>
  <c r="E592" i="25"/>
  <c r="F591" i="25"/>
  <c r="E591" i="25"/>
  <c r="F590" i="25"/>
  <c r="E590" i="25"/>
  <c r="G589" i="25"/>
  <c r="G588" i="25"/>
  <c r="F587" i="25"/>
  <c r="F586" i="25"/>
  <c r="E586" i="25"/>
  <c r="G585" i="25"/>
  <c r="E585" i="25"/>
  <c r="G584" i="25"/>
  <c r="F584" i="25"/>
  <c r="E584" i="25"/>
  <c r="F583" i="25"/>
  <c r="E583" i="25"/>
  <c r="G581" i="25"/>
  <c r="G580" i="25"/>
  <c r="F580" i="25"/>
  <c r="G578" i="25"/>
  <c r="F578" i="25"/>
  <c r="G577" i="25"/>
  <c r="F577" i="25"/>
  <c r="E577" i="25"/>
  <c r="G576" i="25"/>
  <c r="F576" i="25"/>
  <c r="E576" i="25"/>
  <c r="G575" i="25"/>
  <c r="F575" i="25"/>
  <c r="G574" i="25"/>
  <c r="G573" i="25"/>
  <c r="F573" i="25"/>
  <c r="E573" i="25"/>
  <c r="G572" i="25"/>
  <c r="E572" i="25"/>
  <c r="G570" i="25"/>
  <c r="E570" i="25"/>
  <c r="G569" i="25"/>
  <c r="F569" i="25"/>
  <c r="E569" i="25"/>
  <c r="G568" i="25"/>
  <c r="E568" i="25"/>
  <c r="F567" i="25"/>
  <c r="E567" i="25"/>
  <c r="G566" i="25"/>
  <c r="F566" i="25"/>
  <c r="E566" i="25"/>
  <c r="G565" i="25"/>
  <c r="F565" i="25"/>
  <c r="E565" i="25"/>
  <c r="G564" i="25"/>
  <c r="F564" i="25"/>
  <c r="E564" i="25"/>
  <c r="F563" i="25"/>
  <c r="E563" i="25"/>
  <c r="G562" i="25"/>
  <c r="G561" i="25"/>
  <c r="F561" i="25"/>
  <c r="E561" i="25"/>
  <c r="G560" i="25"/>
  <c r="F560" i="25"/>
  <c r="E560" i="25"/>
  <c r="G559" i="25"/>
  <c r="G558" i="25"/>
  <c r="G557" i="25"/>
  <c r="F557" i="25"/>
  <c r="E557" i="25"/>
  <c r="G556" i="25"/>
  <c r="F556" i="25"/>
  <c r="E556" i="25"/>
  <c r="G555" i="25"/>
  <c r="G554" i="25"/>
  <c r="G553" i="25"/>
  <c r="F553" i="25"/>
  <c r="E553" i="25"/>
  <c r="G552" i="25"/>
  <c r="F552" i="25"/>
  <c r="E552" i="25"/>
  <c r="G551" i="25"/>
  <c r="F551" i="25"/>
  <c r="G550" i="25"/>
  <c r="F550" i="25"/>
  <c r="E550" i="25"/>
  <c r="G549" i="25"/>
  <c r="F549" i="25"/>
  <c r="E549" i="25"/>
  <c r="G548" i="25"/>
  <c r="F548" i="25"/>
  <c r="E548" i="25"/>
  <c r="G547" i="25"/>
  <c r="F547" i="25"/>
  <c r="G546" i="25"/>
  <c r="F546" i="25"/>
  <c r="E546" i="25"/>
  <c r="G545" i="25"/>
  <c r="F545" i="25"/>
  <c r="E545" i="25"/>
  <c r="G544" i="25"/>
  <c r="F544" i="25"/>
  <c r="E544" i="25"/>
  <c r="G543" i="25"/>
  <c r="F543" i="25"/>
  <c r="G542" i="25"/>
  <c r="F542" i="25"/>
  <c r="E542" i="25"/>
  <c r="G541" i="25"/>
  <c r="F541" i="25"/>
  <c r="E541" i="25"/>
  <c r="G540" i="25"/>
  <c r="F540" i="25"/>
  <c r="E540" i="25"/>
  <c r="G539" i="25"/>
  <c r="F539" i="25"/>
  <c r="G538" i="25"/>
  <c r="F538" i="25"/>
  <c r="E538" i="25"/>
  <c r="G537" i="25"/>
  <c r="F537" i="25"/>
  <c r="E537" i="25"/>
  <c r="G536" i="25"/>
  <c r="F536" i="25"/>
  <c r="E536" i="25"/>
  <c r="G535" i="25"/>
  <c r="F535" i="25"/>
  <c r="G534" i="25"/>
  <c r="F534" i="25"/>
  <c r="G533" i="25"/>
  <c r="F533" i="25"/>
  <c r="E533" i="25"/>
  <c r="G532" i="25"/>
  <c r="F532" i="25"/>
  <c r="E532" i="25"/>
  <c r="G531" i="25"/>
  <c r="F531" i="25"/>
  <c r="E530" i="25"/>
  <c r="G529" i="25"/>
  <c r="F529" i="25"/>
  <c r="E529" i="25"/>
  <c r="G528" i="25"/>
  <c r="F528" i="25"/>
  <c r="E528" i="25"/>
  <c r="F527" i="25"/>
  <c r="E527" i="25"/>
  <c r="G526" i="25"/>
  <c r="F526" i="25"/>
  <c r="G525" i="25"/>
  <c r="F525" i="25"/>
  <c r="E525" i="25"/>
  <c r="G524" i="25"/>
  <c r="F524" i="25"/>
  <c r="E524" i="25"/>
  <c r="F523" i="25"/>
  <c r="E523" i="25"/>
  <c r="G522" i="25"/>
  <c r="F522" i="25"/>
  <c r="G521" i="25"/>
  <c r="F521" i="25"/>
  <c r="E521" i="25"/>
  <c r="G520" i="25"/>
  <c r="F520" i="25"/>
  <c r="E520" i="25"/>
  <c r="F518" i="25"/>
  <c r="E518" i="25"/>
  <c r="G517" i="25"/>
  <c r="F517" i="25"/>
  <c r="E517" i="25"/>
  <c r="G516" i="25"/>
  <c r="F516" i="25"/>
  <c r="E516" i="25"/>
  <c r="G515" i="25"/>
  <c r="F515" i="25"/>
  <c r="F514" i="25"/>
  <c r="E514" i="25"/>
  <c r="G513" i="25"/>
  <c r="F513" i="25"/>
  <c r="E513" i="25"/>
  <c r="G512" i="25"/>
  <c r="F512" i="25"/>
  <c r="E512" i="25"/>
  <c r="G511" i="25"/>
  <c r="F511" i="25"/>
  <c r="F510" i="25"/>
  <c r="E510" i="25"/>
  <c r="G509" i="25"/>
  <c r="F509" i="25"/>
  <c r="G508" i="25"/>
  <c r="G507" i="25"/>
  <c r="F507" i="25"/>
  <c r="G506" i="25"/>
  <c r="F506" i="25"/>
  <c r="E506" i="25"/>
  <c r="G505" i="25"/>
  <c r="G504" i="25"/>
  <c r="F504" i="25"/>
  <c r="E504" i="25"/>
  <c r="G502" i="25"/>
  <c r="F502" i="25"/>
  <c r="E502" i="25"/>
  <c r="G501" i="25"/>
  <c r="F501" i="25"/>
  <c r="E501" i="25"/>
  <c r="G500" i="25"/>
  <c r="F500" i="25"/>
  <c r="E500" i="25"/>
  <c r="G499" i="25"/>
  <c r="F499" i="25"/>
  <c r="G498" i="25"/>
  <c r="G497" i="25"/>
  <c r="F497" i="25"/>
  <c r="E497" i="25"/>
  <c r="G496" i="25"/>
  <c r="F496" i="25"/>
  <c r="E496" i="25"/>
  <c r="F495" i="25"/>
  <c r="E495" i="25"/>
  <c r="G494" i="25"/>
  <c r="F494" i="25"/>
  <c r="E494" i="25"/>
  <c r="G493" i="25"/>
  <c r="F493" i="25"/>
  <c r="E493" i="25"/>
  <c r="G492" i="25"/>
  <c r="F492" i="25"/>
  <c r="E492" i="25"/>
  <c r="F491" i="25"/>
  <c r="E491" i="25"/>
  <c r="G490" i="25"/>
  <c r="G489" i="25"/>
  <c r="F489" i="25"/>
  <c r="E489" i="25"/>
  <c r="G488" i="25"/>
  <c r="G487" i="25"/>
  <c r="F486" i="25"/>
  <c r="E486" i="25"/>
  <c r="G485" i="25"/>
  <c r="F485" i="25"/>
  <c r="E485" i="25"/>
  <c r="G484" i="25"/>
  <c r="G482" i="25"/>
  <c r="E482" i="25"/>
  <c r="G481" i="25"/>
  <c r="F481" i="25"/>
  <c r="E481" i="25"/>
  <c r="G480" i="25"/>
  <c r="E480" i="25"/>
  <c r="G479" i="25"/>
  <c r="F479" i="25"/>
  <c r="G478" i="25"/>
  <c r="G477" i="25"/>
  <c r="E477" i="25"/>
  <c r="G476" i="25"/>
  <c r="F476" i="25"/>
  <c r="G475" i="25"/>
  <c r="G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G466" i="25"/>
  <c r="F466" i="25"/>
  <c r="E466" i="25"/>
  <c r="G465" i="25"/>
  <c r="F465" i="25"/>
  <c r="E465" i="25"/>
  <c r="G464" i="25"/>
  <c r="F464" i="25"/>
  <c r="E464" i="25"/>
  <c r="G463" i="25"/>
  <c r="F463" i="25"/>
  <c r="G462" i="25"/>
  <c r="E462" i="25"/>
  <c r="G461" i="25"/>
  <c r="F461" i="25"/>
  <c r="E461" i="25"/>
  <c r="G460" i="25"/>
  <c r="E460" i="25"/>
  <c r="F459" i="25"/>
  <c r="E459" i="25"/>
  <c r="G458" i="25"/>
  <c r="G457" i="25"/>
  <c r="F457" i="25"/>
  <c r="G456" i="25"/>
  <c r="E456" i="25"/>
  <c r="F455" i="25"/>
  <c r="E455" i="25"/>
  <c r="G454" i="25"/>
  <c r="F454" i="25"/>
  <c r="E454" i="25"/>
  <c r="G453" i="25"/>
  <c r="G452" i="25"/>
  <c r="F452" i="25"/>
  <c r="E452" i="25"/>
  <c r="G451" i="25"/>
  <c r="G450" i="25"/>
  <c r="F450" i="25"/>
  <c r="E450" i="25"/>
  <c r="G449" i="25"/>
  <c r="E449" i="25"/>
  <c r="G448" i="25"/>
  <c r="F448" i="25"/>
  <c r="E448" i="25"/>
  <c r="G447" i="25"/>
  <c r="F447" i="25"/>
  <c r="G446" i="25"/>
  <c r="F446" i="25"/>
  <c r="E446" i="25"/>
  <c r="G445" i="25"/>
  <c r="F445" i="25"/>
  <c r="E445" i="25"/>
  <c r="G444" i="25"/>
  <c r="F444" i="25"/>
  <c r="E444" i="25"/>
  <c r="G443" i="25"/>
  <c r="F443" i="25"/>
  <c r="G442" i="25"/>
  <c r="F442" i="25"/>
  <c r="E442" i="25"/>
  <c r="G441" i="25"/>
  <c r="G440" i="25"/>
  <c r="F440" i="25"/>
  <c r="E440" i="25"/>
  <c r="F439" i="25"/>
  <c r="E439" i="25"/>
  <c r="G438" i="25"/>
  <c r="F438" i="25"/>
  <c r="E438" i="25"/>
  <c r="G437" i="25"/>
  <c r="G436" i="25"/>
  <c r="F436" i="25"/>
  <c r="E436" i="25"/>
  <c r="G435" i="25"/>
  <c r="F435" i="25"/>
  <c r="G434" i="25"/>
  <c r="E434" i="25"/>
  <c r="G433" i="25"/>
  <c r="E433" i="25"/>
  <c r="G432" i="25"/>
  <c r="G431" i="25"/>
  <c r="F431" i="25"/>
  <c r="G430" i="25"/>
  <c r="F430" i="25"/>
  <c r="E430" i="25"/>
  <c r="G429" i="25"/>
  <c r="F429" i="25"/>
  <c r="E429" i="25"/>
  <c r="G428" i="25"/>
  <c r="F427" i="25"/>
  <c r="E427" i="25"/>
  <c r="G426" i="25"/>
  <c r="G425" i="25"/>
  <c r="G424" i="25"/>
  <c r="G423" i="25"/>
  <c r="F423" i="25"/>
  <c r="G422" i="25"/>
  <c r="F422" i="25"/>
  <c r="E422" i="25"/>
  <c r="G421" i="25"/>
  <c r="G420" i="25"/>
  <c r="G418" i="25"/>
  <c r="E418" i="25"/>
  <c r="G417" i="25"/>
  <c r="E417" i="25"/>
  <c r="G416" i="25"/>
  <c r="F416" i="25"/>
  <c r="E416" i="25"/>
  <c r="G414" i="25"/>
  <c r="G413" i="25"/>
  <c r="G412" i="25"/>
  <c r="F412" i="25"/>
  <c r="E412" i="25"/>
  <c r="F411" i="25"/>
  <c r="E411" i="25"/>
  <c r="G410" i="25"/>
  <c r="G409" i="25"/>
  <c r="F409" i="25"/>
  <c r="E409" i="25"/>
  <c r="G408" i="25"/>
  <c r="F408" i="25"/>
  <c r="E408" i="25"/>
  <c r="G407" i="25"/>
  <c r="F407" i="25"/>
  <c r="G406" i="25"/>
  <c r="F406" i="25"/>
  <c r="E406" i="25"/>
  <c r="G405" i="25"/>
  <c r="F405" i="25"/>
  <c r="E405" i="25"/>
  <c r="G404" i="25"/>
  <c r="G403" i="25"/>
  <c r="F403" i="25"/>
  <c r="G402" i="25"/>
  <c r="F402" i="25"/>
  <c r="E402" i="25"/>
  <c r="G401" i="25"/>
  <c r="G400" i="25"/>
  <c r="F400" i="25"/>
  <c r="E400" i="25"/>
  <c r="F399" i="25"/>
  <c r="E399" i="25"/>
  <c r="G398" i="25"/>
  <c r="F398" i="25"/>
  <c r="E398" i="25"/>
  <c r="G397" i="25"/>
  <c r="G396" i="25"/>
  <c r="G395" i="25"/>
  <c r="F395" i="25"/>
  <c r="G394" i="25"/>
  <c r="F394" i="25"/>
  <c r="E394" i="25"/>
  <c r="G393" i="25"/>
  <c r="G392" i="25"/>
  <c r="F392" i="25"/>
  <c r="G391" i="25"/>
  <c r="F391" i="25"/>
  <c r="G390" i="25"/>
  <c r="F390" i="25"/>
  <c r="E390" i="25"/>
  <c r="G389" i="25"/>
  <c r="F389" i="25"/>
  <c r="E389" i="25"/>
  <c r="G388" i="25"/>
  <c r="F388" i="25"/>
  <c r="E388" i="25"/>
  <c r="G387" i="25"/>
  <c r="G386" i="25"/>
  <c r="G385" i="25"/>
  <c r="F385" i="25"/>
  <c r="G384" i="25"/>
  <c r="F384" i="25"/>
  <c r="E384" i="25"/>
  <c r="G383" i="25"/>
  <c r="G382" i="25"/>
  <c r="G381" i="25"/>
  <c r="F381" i="25"/>
  <c r="E381" i="25"/>
  <c r="G380" i="25"/>
  <c r="F380" i="25"/>
  <c r="G379" i="25"/>
  <c r="F379" i="25"/>
  <c r="G378" i="25"/>
  <c r="G377" i="25"/>
  <c r="G376" i="25"/>
  <c r="F376" i="25"/>
  <c r="E376" i="25"/>
  <c r="G375" i="25"/>
  <c r="G374" i="25"/>
  <c r="G373" i="25"/>
  <c r="F373" i="25"/>
  <c r="E373" i="25"/>
  <c r="G372" i="25"/>
  <c r="F372" i="25"/>
  <c r="E372" i="25"/>
  <c r="G371" i="25"/>
  <c r="G370" i="25"/>
  <c r="E370" i="25"/>
  <c r="G369" i="25"/>
  <c r="E369" i="25"/>
  <c r="G368" i="25"/>
  <c r="F367" i="25"/>
  <c r="E367" i="25"/>
  <c r="G366" i="25"/>
  <c r="F366" i="25"/>
  <c r="E366" i="25"/>
  <c r="G365" i="25"/>
  <c r="G364" i="25"/>
  <c r="E364" i="25"/>
  <c r="G363" i="25"/>
  <c r="D362" i="25"/>
  <c r="F589" i="25" s="1"/>
  <c r="C362" i="25"/>
  <c r="E397" i="25" s="1"/>
  <c r="G356" i="25"/>
  <c r="F356" i="25"/>
  <c r="E356" i="25"/>
  <c r="G355" i="25"/>
  <c r="F355" i="25"/>
  <c r="E355" i="25"/>
  <c r="F354" i="25"/>
  <c r="G353" i="25"/>
  <c r="F353" i="25"/>
  <c r="E353" i="25"/>
  <c r="G352" i="25"/>
  <c r="F352" i="25"/>
  <c r="E352" i="25"/>
  <c r="G351" i="25"/>
  <c r="F351" i="25"/>
  <c r="E351" i="25"/>
  <c r="F350" i="25"/>
  <c r="G349" i="25"/>
  <c r="F349" i="25"/>
  <c r="E349" i="25"/>
  <c r="G348" i="25"/>
  <c r="F348" i="25"/>
  <c r="E348" i="25"/>
  <c r="G347" i="25"/>
  <c r="F347" i="25"/>
  <c r="E347" i="25"/>
  <c r="F346" i="25"/>
  <c r="G345" i="25"/>
  <c r="F345" i="25"/>
  <c r="E345" i="25"/>
  <c r="G344" i="25"/>
  <c r="F344" i="25"/>
  <c r="E344" i="25"/>
  <c r="G343" i="25"/>
  <c r="F343" i="25"/>
  <c r="E343" i="25"/>
  <c r="F342" i="25"/>
  <c r="G341" i="25"/>
  <c r="F341" i="25"/>
  <c r="E341" i="25"/>
  <c r="G340" i="25"/>
  <c r="F340" i="25"/>
  <c r="E340" i="25"/>
  <c r="G339" i="25"/>
  <c r="F339" i="25"/>
  <c r="E339" i="25"/>
  <c r="F338" i="25"/>
  <c r="G337" i="25"/>
  <c r="F337" i="25"/>
  <c r="E337" i="25"/>
  <c r="G336" i="25"/>
  <c r="F336" i="25"/>
  <c r="E336" i="25"/>
  <c r="G335" i="25"/>
  <c r="F335" i="25"/>
  <c r="G334" i="25"/>
  <c r="F334" i="25"/>
  <c r="G333" i="25"/>
  <c r="E333" i="25"/>
  <c r="G332" i="25"/>
  <c r="F332" i="25"/>
  <c r="E332" i="25"/>
  <c r="G331" i="25"/>
  <c r="F330" i="25"/>
  <c r="G329" i="25"/>
  <c r="G328" i="25"/>
  <c r="F328" i="25"/>
  <c r="E328" i="25"/>
  <c r="G327" i="25"/>
  <c r="E327" i="25"/>
  <c r="F326" i="25"/>
  <c r="E326" i="25"/>
  <c r="G325" i="25"/>
  <c r="G324" i="25"/>
  <c r="F324" i="25"/>
  <c r="E324" i="25"/>
  <c r="G323" i="25"/>
  <c r="F323" i="25"/>
  <c r="E323" i="25"/>
  <c r="G322" i="25"/>
  <c r="F322" i="25"/>
  <c r="G321" i="25"/>
  <c r="F321" i="25"/>
  <c r="G320" i="25"/>
  <c r="E320" i="25"/>
  <c r="G319" i="25"/>
  <c r="F319" i="25"/>
  <c r="E319" i="25"/>
  <c r="F318" i="25"/>
  <c r="E318" i="25"/>
  <c r="G317" i="25"/>
  <c r="E317" i="25"/>
  <c r="G316" i="25"/>
  <c r="E316" i="25"/>
  <c r="G315" i="25"/>
  <c r="F315" i="25"/>
  <c r="E315" i="25"/>
  <c r="G314" i="25"/>
  <c r="G313" i="25"/>
  <c r="F313" i="25"/>
  <c r="E313" i="25"/>
  <c r="G312" i="25"/>
  <c r="F312" i="25"/>
  <c r="E312" i="25"/>
  <c r="G311" i="25"/>
  <c r="G310" i="25"/>
  <c r="F310" i="25"/>
  <c r="G309" i="25"/>
  <c r="F309" i="25"/>
  <c r="E309" i="25"/>
  <c r="G308" i="25"/>
  <c r="F308" i="25"/>
  <c r="E308" i="25"/>
  <c r="G307" i="25"/>
  <c r="F307" i="25"/>
  <c r="E307" i="25"/>
  <c r="G306" i="25"/>
  <c r="F306" i="25"/>
  <c r="G305" i="25"/>
  <c r="G304" i="25"/>
  <c r="F304" i="25"/>
  <c r="E304" i="25"/>
  <c r="G303" i="25"/>
  <c r="F303" i="25"/>
  <c r="E303" i="25"/>
  <c r="F302" i="25"/>
  <c r="E302" i="25"/>
  <c r="G301" i="25"/>
  <c r="F301" i="25"/>
  <c r="E301" i="25"/>
  <c r="G300" i="25"/>
  <c r="F300" i="25"/>
  <c r="E300" i="25"/>
  <c r="G299" i="25"/>
  <c r="F299" i="25"/>
  <c r="F298" i="25"/>
  <c r="G297" i="25"/>
  <c r="F297" i="25"/>
  <c r="G296" i="25"/>
  <c r="F296" i="25"/>
  <c r="E296" i="25"/>
  <c r="G295" i="25"/>
  <c r="F295" i="25"/>
  <c r="E295" i="25"/>
  <c r="F294" i="25"/>
  <c r="G293" i="25"/>
  <c r="G292" i="25"/>
  <c r="F292" i="25"/>
  <c r="G291" i="25"/>
  <c r="F291" i="25"/>
  <c r="E291" i="25"/>
  <c r="G289" i="25"/>
  <c r="F289" i="25"/>
  <c r="E289" i="25"/>
  <c r="G288" i="25"/>
  <c r="G287" i="25"/>
  <c r="G285" i="25"/>
  <c r="E285" i="25"/>
  <c r="G284" i="25"/>
  <c r="F284" i="25"/>
  <c r="E284" i="25"/>
  <c r="G283" i="25"/>
  <c r="F283" i="25"/>
  <c r="E283" i="25"/>
  <c r="F282" i="25"/>
  <c r="G281" i="25"/>
  <c r="F281" i="25"/>
  <c r="E281" i="25"/>
  <c r="G280" i="25"/>
  <c r="E280" i="25"/>
  <c r="G279" i="25"/>
  <c r="F279" i="25"/>
  <c r="E279" i="25"/>
  <c r="F278" i="25"/>
  <c r="E278" i="25"/>
  <c r="G277" i="25"/>
  <c r="F277" i="25"/>
  <c r="G276" i="25"/>
  <c r="F276" i="25"/>
  <c r="E276" i="25"/>
  <c r="G275" i="25"/>
  <c r="F275" i="25"/>
  <c r="E275" i="25"/>
  <c r="F274" i="25"/>
  <c r="G273" i="25"/>
  <c r="F273" i="25"/>
  <c r="E273" i="25"/>
  <c r="G272" i="25"/>
  <c r="F272" i="25"/>
  <c r="E272" i="25"/>
  <c r="G271" i="25"/>
  <c r="F271" i="25"/>
  <c r="E271" i="25"/>
  <c r="G270" i="25"/>
  <c r="F270" i="25"/>
  <c r="G269" i="25"/>
  <c r="E269" i="25"/>
  <c r="G268" i="25"/>
  <c r="F268" i="25"/>
  <c r="E268" i="25"/>
  <c r="G267" i="25"/>
  <c r="F267" i="25"/>
  <c r="E267" i="25"/>
  <c r="F266" i="25"/>
  <c r="G265" i="25"/>
  <c r="F265" i="25"/>
  <c r="E265" i="25"/>
  <c r="G264" i="25"/>
  <c r="F264" i="25"/>
  <c r="E264" i="25"/>
  <c r="G263" i="25"/>
  <c r="E263" i="25"/>
  <c r="F262" i="25"/>
  <c r="E262" i="25"/>
  <c r="G261" i="25"/>
  <c r="F261" i="25"/>
  <c r="E261" i="25"/>
  <c r="G260" i="25"/>
  <c r="F260" i="25"/>
  <c r="G259" i="25"/>
  <c r="F259" i="25"/>
  <c r="E259" i="25"/>
  <c r="F258" i="25"/>
  <c r="G257" i="25"/>
  <c r="F257" i="25"/>
  <c r="G256" i="25"/>
  <c r="F256" i="25"/>
  <c r="E256" i="25"/>
  <c r="G255" i="25"/>
  <c r="F255" i="25"/>
  <c r="E255" i="25"/>
  <c r="G254" i="25"/>
  <c r="F254" i="25"/>
  <c r="G253" i="25"/>
  <c r="F253" i="25"/>
  <c r="E253" i="25"/>
  <c r="G252" i="25"/>
  <c r="F252" i="25"/>
  <c r="E252" i="25"/>
  <c r="G251" i="25"/>
  <c r="F251" i="25"/>
  <c r="F250" i="25"/>
  <c r="G249" i="25"/>
  <c r="F249" i="25"/>
  <c r="E249" i="25"/>
  <c r="G248" i="25"/>
  <c r="G247" i="25"/>
  <c r="F247" i="25"/>
  <c r="E247" i="25"/>
  <c r="F246" i="25"/>
  <c r="G245" i="25"/>
  <c r="G244" i="25"/>
  <c r="F244" i="25"/>
  <c r="E244" i="25"/>
  <c r="G243" i="25"/>
  <c r="F243" i="25"/>
  <c r="E243" i="25"/>
  <c r="F242" i="25"/>
  <c r="G241" i="25"/>
  <c r="G240" i="25"/>
  <c r="F240" i="25"/>
  <c r="E240" i="25"/>
  <c r="G239" i="25"/>
  <c r="F239" i="25"/>
  <c r="E239" i="25"/>
  <c r="F238" i="25"/>
  <c r="G237" i="25"/>
  <c r="F237" i="25"/>
  <c r="G236" i="25"/>
  <c r="F236" i="25"/>
  <c r="E236" i="25"/>
  <c r="G235" i="25"/>
  <c r="F234" i="25"/>
  <c r="G233" i="25"/>
  <c r="F233" i="25"/>
  <c r="E233" i="25"/>
  <c r="G232" i="25"/>
  <c r="F232" i="25"/>
  <c r="E232" i="25"/>
  <c r="G231" i="25"/>
  <c r="F231" i="25"/>
  <c r="E231" i="25"/>
  <c r="F230" i="25"/>
  <c r="G229" i="25"/>
  <c r="F229" i="25"/>
  <c r="E229" i="25"/>
  <c r="G228" i="25"/>
  <c r="G227" i="25"/>
  <c r="F227" i="25"/>
  <c r="E227" i="25"/>
  <c r="F226" i="25"/>
  <c r="G225" i="25"/>
  <c r="F225" i="25"/>
  <c r="E225" i="25"/>
  <c r="G224" i="25"/>
  <c r="F224" i="25"/>
  <c r="E224" i="25"/>
  <c r="G223" i="25"/>
  <c r="F222" i="25"/>
  <c r="G221" i="25"/>
  <c r="F221" i="25"/>
  <c r="E221" i="25"/>
  <c r="G220" i="25"/>
  <c r="G219" i="25"/>
  <c r="G217" i="25"/>
  <c r="F217" i="25"/>
  <c r="E217" i="25"/>
  <c r="G216" i="25"/>
  <c r="F216" i="25"/>
  <c r="G215" i="25"/>
  <c r="F215" i="25"/>
  <c r="G214" i="25"/>
  <c r="G213" i="25"/>
  <c r="G212" i="25"/>
  <c r="G211" i="25"/>
  <c r="G210" i="25"/>
  <c r="F210" i="25"/>
  <c r="E210" i="25"/>
  <c r="G209" i="25"/>
  <c r="F209" i="25"/>
  <c r="G208" i="25"/>
  <c r="G207" i="25"/>
  <c r="F207" i="25"/>
  <c r="E207" i="25"/>
  <c r="G206" i="25"/>
  <c r="F206" i="25"/>
  <c r="E206" i="25"/>
  <c r="G205" i="25"/>
  <c r="F205" i="25"/>
  <c r="E205" i="25"/>
  <c r="G204" i="25"/>
  <c r="F204" i="25"/>
  <c r="E204" i="25"/>
  <c r="G203" i="25"/>
  <c r="E203" i="25"/>
  <c r="G202" i="25"/>
  <c r="G201" i="25"/>
  <c r="F201" i="25"/>
  <c r="E201" i="25"/>
  <c r="G200" i="25"/>
  <c r="G199" i="25"/>
  <c r="F199" i="25"/>
  <c r="E199" i="25"/>
  <c r="G198" i="25"/>
  <c r="F198" i="25"/>
  <c r="E198" i="25"/>
  <c r="G197" i="25"/>
  <c r="G196" i="25"/>
  <c r="G195" i="25"/>
  <c r="G194" i="25"/>
  <c r="F194" i="25"/>
  <c r="E194" i="25"/>
  <c r="G193" i="25"/>
  <c r="F193" i="25"/>
  <c r="E193" i="25"/>
  <c r="G192" i="25"/>
  <c r="F192" i="25"/>
  <c r="E192" i="25"/>
  <c r="G191" i="25"/>
  <c r="F191" i="25"/>
  <c r="E191" i="25"/>
  <c r="G190" i="25"/>
  <c r="G189" i="25"/>
  <c r="F189" i="25"/>
  <c r="G188" i="25"/>
  <c r="G187" i="25"/>
  <c r="F187" i="25"/>
  <c r="E187" i="25"/>
  <c r="G186" i="25"/>
  <c r="G185" i="25"/>
  <c r="F185" i="25"/>
  <c r="E185" i="25"/>
  <c r="G184" i="25"/>
  <c r="F184" i="25"/>
  <c r="E184" i="25"/>
  <c r="G183" i="25"/>
  <c r="F183" i="25"/>
  <c r="G182" i="25"/>
  <c r="D181" i="25"/>
  <c r="F331" i="25" s="1"/>
  <c r="C181" i="25"/>
  <c r="E329" i="25" s="1"/>
  <c r="G175" i="25"/>
  <c r="F175" i="25"/>
  <c r="E175" i="25"/>
  <c r="G174" i="25"/>
  <c r="F174" i="25"/>
  <c r="E174" i="25"/>
  <c r="F173" i="25"/>
  <c r="G172" i="25"/>
  <c r="G171" i="25"/>
  <c r="F171" i="25"/>
  <c r="E171" i="25"/>
  <c r="G170" i="25"/>
  <c r="F170" i="25"/>
  <c r="F169" i="25"/>
  <c r="G168" i="25"/>
  <c r="F168" i="25"/>
  <c r="E168" i="25"/>
  <c r="G167" i="25"/>
  <c r="F167" i="25"/>
  <c r="G166" i="25"/>
  <c r="F166" i="25"/>
  <c r="E166" i="25"/>
  <c r="G164" i="25"/>
  <c r="F164" i="25"/>
  <c r="E164" i="25"/>
  <c r="G163" i="25"/>
  <c r="F163" i="25"/>
  <c r="E163" i="25"/>
  <c r="G162" i="25"/>
  <c r="F162" i="25"/>
  <c r="E162" i="25"/>
  <c r="G161" i="25"/>
  <c r="G160" i="25"/>
  <c r="F160" i="25"/>
  <c r="E160" i="25"/>
  <c r="G159" i="25"/>
  <c r="F159" i="25"/>
  <c r="E159" i="25"/>
  <c r="G158" i="25"/>
  <c r="F158" i="25"/>
  <c r="E158" i="25"/>
  <c r="F157" i="25"/>
  <c r="G156" i="25"/>
  <c r="F156" i="25"/>
  <c r="G155" i="25"/>
  <c r="F155" i="25"/>
  <c r="E155" i="25"/>
  <c r="G154" i="25"/>
  <c r="F154" i="25"/>
  <c r="E154" i="25"/>
  <c r="F153" i="25"/>
  <c r="E153" i="25"/>
  <c r="G152" i="25"/>
  <c r="F152" i="25"/>
  <c r="E152" i="25"/>
  <c r="G151" i="25"/>
  <c r="G150" i="25"/>
  <c r="F150" i="25"/>
  <c r="E150" i="25"/>
  <c r="G149" i="25"/>
  <c r="F149" i="25"/>
  <c r="G148" i="25"/>
  <c r="F148" i="25"/>
  <c r="E148" i="25"/>
  <c r="G147" i="25"/>
  <c r="G146" i="25"/>
  <c r="F146" i="25"/>
  <c r="E146" i="25"/>
  <c r="F145" i="25"/>
  <c r="G144" i="25"/>
  <c r="F144" i="25"/>
  <c r="G143" i="25"/>
  <c r="F143" i="25"/>
  <c r="E143" i="25"/>
  <c r="G142" i="25"/>
  <c r="F142" i="25"/>
  <c r="E142" i="25"/>
  <c r="G141" i="25"/>
  <c r="G140" i="25"/>
  <c r="F140" i="25"/>
  <c r="G139" i="25"/>
  <c r="G138" i="25"/>
  <c r="F138" i="25"/>
  <c r="E138" i="25"/>
  <c r="G136" i="25"/>
  <c r="G135" i="25"/>
  <c r="F135" i="25"/>
  <c r="E135" i="25"/>
  <c r="G134" i="25"/>
  <c r="G132" i="25"/>
  <c r="G131" i="25"/>
  <c r="F131" i="25"/>
  <c r="G130" i="25"/>
  <c r="F130" i="25"/>
  <c r="F129" i="25"/>
  <c r="G128" i="25"/>
  <c r="F128" i="25"/>
  <c r="G127" i="25"/>
  <c r="G126" i="25"/>
  <c r="E126" i="25"/>
  <c r="F125" i="25"/>
  <c r="E125" i="25"/>
  <c r="G124" i="25"/>
  <c r="G123" i="25"/>
  <c r="F123" i="25"/>
  <c r="G122" i="25"/>
  <c r="G120" i="25"/>
  <c r="E120" i="25"/>
  <c r="G119" i="25"/>
  <c r="F119" i="25"/>
  <c r="E119" i="25"/>
  <c r="G118" i="25"/>
  <c r="G117" i="25"/>
  <c r="F117" i="25"/>
  <c r="G116" i="25"/>
  <c r="F116" i="25"/>
  <c r="G115" i="25"/>
  <c r="G114" i="25"/>
  <c r="F114" i="25"/>
  <c r="E114" i="25"/>
  <c r="F113" i="25"/>
  <c r="G112" i="25"/>
  <c r="F112" i="25"/>
  <c r="E112" i="25"/>
  <c r="G111" i="25"/>
  <c r="G110" i="25"/>
  <c r="G108" i="25"/>
  <c r="F108" i="25"/>
  <c r="E108" i="25"/>
  <c r="G107" i="25"/>
  <c r="G106" i="25"/>
  <c r="F105" i="25"/>
  <c r="G104" i="25"/>
  <c r="E104" i="25"/>
  <c r="G103" i="25"/>
  <c r="F103" i="25"/>
  <c r="E103" i="25"/>
  <c r="G102" i="25"/>
  <c r="G101" i="25"/>
  <c r="F101" i="25"/>
  <c r="G100" i="25"/>
  <c r="G99" i="25"/>
  <c r="G98" i="25"/>
  <c r="F97" i="25"/>
  <c r="G96" i="25"/>
  <c r="E96" i="25"/>
  <c r="G95" i="25"/>
  <c r="G94" i="25"/>
  <c r="F94" i="25"/>
  <c r="F93" i="25"/>
  <c r="G92" i="25"/>
  <c r="F92" i="25"/>
  <c r="G91" i="25"/>
  <c r="F91" i="25"/>
  <c r="E91" i="25"/>
  <c r="G90" i="25"/>
  <c r="F90" i="25"/>
  <c r="E90" i="25"/>
  <c r="F89" i="25"/>
  <c r="E89" i="25"/>
  <c r="G88" i="25"/>
  <c r="F88" i="25"/>
  <c r="E88" i="25"/>
  <c r="G87" i="25"/>
  <c r="F87" i="25"/>
  <c r="G86" i="25"/>
  <c r="F86" i="25"/>
  <c r="E86" i="25"/>
  <c r="F85" i="25"/>
  <c r="G84" i="25"/>
  <c r="F84" i="25"/>
  <c r="E84" i="25"/>
  <c r="G83" i="25"/>
  <c r="G82" i="25"/>
  <c r="F82" i="25"/>
  <c r="E82" i="25"/>
  <c r="G81" i="25"/>
  <c r="G80" i="25"/>
  <c r="G79" i="25"/>
  <c r="F79" i="25"/>
  <c r="G78" i="25"/>
  <c r="G77" i="25"/>
  <c r="D76" i="25"/>
  <c r="F151" i="25" s="1"/>
  <c r="C76" i="25"/>
  <c r="E137" i="25" s="1"/>
  <c r="G70" i="25"/>
  <c r="G69" i="25"/>
  <c r="E69" i="25"/>
  <c r="F68" i="25"/>
  <c r="G67" i="25"/>
  <c r="F67" i="25"/>
  <c r="G66" i="25"/>
  <c r="F66" i="25"/>
  <c r="E66" i="25"/>
  <c r="G65" i="25"/>
  <c r="F65" i="25"/>
  <c r="E65" i="25"/>
  <c r="E64" i="25"/>
  <c r="G63" i="25"/>
  <c r="F63" i="25"/>
  <c r="E63" i="25"/>
  <c r="G62" i="25"/>
  <c r="F62" i="25"/>
  <c r="G61" i="25"/>
  <c r="F61" i="25"/>
  <c r="F60" i="25"/>
  <c r="G59" i="25"/>
  <c r="F59" i="25"/>
  <c r="E59" i="25"/>
  <c r="G58" i="25"/>
  <c r="F58" i="25"/>
  <c r="E58" i="25"/>
  <c r="G57" i="25"/>
  <c r="F57" i="25"/>
  <c r="E57" i="25"/>
  <c r="F56" i="25"/>
  <c r="G55" i="25"/>
  <c r="F55" i="25"/>
  <c r="E55" i="25"/>
  <c r="G54" i="25"/>
  <c r="G53" i="25"/>
  <c r="F53" i="25"/>
  <c r="E53" i="25"/>
  <c r="F52" i="25"/>
  <c r="G51" i="25"/>
  <c r="F51" i="25"/>
  <c r="E51" i="25"/>
  <c r="G50" i="25"/>
  <c r="F50" i="25"/>
  <c r="G49" i="25"/>
  <c r="F49" i="25"/>
  <c r="F48" i="25"/>
  <c r="G47" i="25"/>
  <c r="F47" i="25"/>
  <c r="E47" i="25"/>
  <c r="G46" i="25"/>
  <c r="F46" i="25"/>
  <c r="E46" i="25"/>
  <c r="G45" i="25"/>
  <c r="F45" i="25"/>
  <c r="E45" i="25"/>
  <c r="F44" i="25"/>
  <c r="G43" i="25"/>
  <c r="F43" i="25"/>
  <c r="E43" i="25"/>
  <c r="G42" i="25"/>
  <c r="F42" i="25"/>
  <c r="E42" i="25"/>
  <c r="G41" i="25"/>
  <c r="F41" i="25"/>
  <c r="E41" i="25"/>
  <c r="F40" i="25"/>
  <c r="G39" i="25"/>
  <c r="F39" i="25"/>
  <c r="G38" i="25"/>
  <c r="F38" i="25"/>
  <c r="E38" i="25"/>
  <c r="G37" i="25"/>
  <c r="F37" i="25"/>
  <c r="E37" i="25"/>
  <c r="G36" i="25"/>
  <c r="F36" i="25"/>
  <c r="G35" i="25"/>
  <c r="F35" i="25"/>
  <c r="E35" i="25"/>
  <c r="G34" i="25"/>
  <c r="F34" i="25"/>
  <c r="E34" i="25"/>
  <c r="G33" i="25"/>
  <c r="F33" i="25"/>
  <c r="E33" i="25"/>
  <c r="F32" i="25"/>
  <c r="G31" i="25"/>
  <c r="F31" i="25"/>
  <c r="E31" i="25"/>
  <c r="G30" i="25"/>
  <c r="G29" i="25"/>
  <c r="F29" i="25"/>
  <c r="E29" i="25"/>
  <c r="F28" i="25"/>
  <c r="G27" i="25"/>
  <c r="G26" i="25"/>
  <c r="F26" i="25"/>
  <c r="E26" i="25"/>
  <c r="G25" i="25"/>
  <c r="F25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F64" i="25" s="1"/>
  <c r="C19" i="25"/>
  <c r="E61" i="25" s="1"/>
  <c r="G629" i="24"/>
  <c r="G628" i="24"/>
  <c r="G627" i="24"/>
  <c r="F627" i="24"/>
  <c r="E627" i="24"/>
  <c r="G626" i="24"/>
  <c r="G625" i="24"/>
  <c r="G624" i="24"/>
  <c r="F624" i="24"/>
  <c r="E624" i="24"/>
  <c r="G623" i="24"/>
  <c r="F623" i="24"/>
  <c r="E623" i="24"/>
  <c r="G621" i="24"/>
  <c r="G620" i="24"/>
  <c r="G619" i="24"/>
  <c r="G617" i="24"/>
  <c r="G616" i="24"/>
  <c r="G615" i="24"/>
  <c r="G613" i="24"/>
  <c r="G612" i="24"/>
  <c r="G611" i="24"/>
  <c r="G609" i="24"/>
  <c r="E609" i="24"/>
  <c r="G608" i="24"/>
  <c r="G607" i="24"/>
  <c r="E607" i="24"/>
  <c r="G605" i="24"/>
  <c r="G604" i="24"/>
  <c r="G603" i="24"/>
  <c r="G602" i="24"/>
  <c r="D601" i="24"/>
  <c r="D13" i="24" s="1"/>
  <c r="G595" i="24"/>
  <c r="F595" i="24"/>
  <c r="G594" i="24"/>
  <c r="F594" i="24"/>
  <c r="E594" i="24"/>
  <c r="G593" i="24"/>
  <c r="E593" i="24"/>
  <c r="G592" i="24"/>
  <c r="F592" i="24"/>
  <c r="E592" i="24"/>
  <c r="G590" i="24"/>
  <c r="G589" i="24"/>
  <c r="G588" i="24"/>
  <c r="G587" i="24"/>
  <c r="F587" i="24"/>
  <c r="G586" i="24"/>
  <c r="F586" i="24"/>
  <c r="E586" i="24"/>
  <c r="G585" i="24"/>
  <c r="F585" i="24"/>
  <c r="E585" i="24"/>
  <c r="G584" i="24"/>
  <c r="F584" i="24"/>
  <c r="E584" i="24"/>
  <c r="G583" i="24"/>
  <c r="F583" i="24"/>
  <c r="G582" i="24"/>
  <c r="G581" i="24"/>
  <c r="G580" i="24"/>
  <c r="G578" i="24"/>
  <c r="F578" i="24"/>
  <c r="E578" i="24"/>
  <c r="G577" i="24"/>
  <c r="F577" i="24"/>
  <c r="E577" i="24"/>
  <c r="G576" i="24"/>
  <c r="F575" i="24"/>
  <c r="E575" i="24"/>
  <c r="G574" i="24"/>
  <c r="G573" i="24"/>
  <c r="F573" i="24"/>
  <c r="E573" i="24"/>
  <c r="G572" i="24"/>
  <c r="G571" i="24"/>
  <c r="G570" i="24"/>
  <c r="F570" i="24"/>
  <c r="E570" i="24"/>
  <c r="G569" i="24"/>
  <c r="F569" i="24"/>
  <c r="E569" i="24"/>
  <c r="G568" i="24"/>
  <c r="G567" i="24"/>
  <c r="F567" i="24"/>
  <c r="G566" i="24"/>
  <c r="F566" i="24"/>
  <c r="E566" i="24"/>
  <c r="G565" i="24"/>
  <c r="F565" i="24"/>
  <c r="E565" i="24"/>
  <c r="G564" i="24"/>
  <c r="F564" i="24"/>
  <c r="E564" i="24"/>
  <c r="G563" i="24"/>
  <c r="G562" i="24"/>
  <c r="G561" i="24"/>
  <c r="E561" i="24"/>
  <c r="G560" i="24"/>
  <c r="F560" i="24"/>
  <c r="E560" i="24"/>
  <c r="G559" i="24"/>
  <c r="G558" i="24"/>
  <c r="G557" i="24"/>
  <c r="F557" i="24"/>
  <c r="E557" i="24"/>
  <c r="G556" i="24"/>
  <c r="F556" i="24"/>
  <c r="G555" i="24"/>
  <c r="G554" i="24"/>
  <c r="G553" i="24"/>
  <c r="F553" i="24"/>
  <c r="E553" i="24"/>
  <c r="G552" i="24"/>
  <c r="G550" i="24"/>
  <c r="F550" i="24"/>
  <c r="E550" i="24"/>
  <c r="G549" i="24"/>
  <c r="G548" i="24"/>
  <c r="F547" i="24"/>
  <c r="E547" i="24"/>
  <c r="G546" i="24"/>
  <c r="F546" i="24"/>
  <c r="E546" i="24"/>
  <c r="G545" i="24"/>
  <c r="F545" i="24"/>
  <c r="E545" i="24"/>
  <c r="G544" i="24"/>
  <c r="F544" i="24"/>
  <c r="F543" i="24"/>
  <c r="E543" i="24"/>
  <c r="G542" i="24"/>
  <c r="F542" i="24"/>
  <c r="E542" i="24"/>
  <c r="G541" i="24"/>
  <c r="F541" i="24"/>
  <c r="E541" i="24"/>
  <c r="G540" i="24"/>
  <c r="F540" i="24"/>
  <c r="E540" i="24"/>
  <c r="F539" i="24"/>
  <c r="E539" i="24"/>
  <c r="G538" i="24"/>
  <c r="F538" i="24"/>
  <c r="E538" i="24"/>
  <c r="G537" i="24"/>
  <c r="E537" i="24"/>
  <c r="G536" i="24"/>
  <c r="F536" i="24"/>
  <c r="G535" i="24"/>
  <c r="G534" i="24"/>
  <c r="G533" i="24"/>
  <c r="E533" i="24"/>
  <c r="G532" i="24"/>
  <c r="G530" i="24"/>
  <c r="G529" i="24"/>
  <c r="G528" i="24"/>
  <c r="G527" i="24"/>
  <c r="E527" i="24"/>
  <c r="G526" i="24"/>
  <c r="E526" i="24"/>
  <c r="G525" i="24"/>
  <c r="F525" i="24"/>
  <c r="E525" i="24"/>
  <c r="G524" i="24"/>
  <c r="F524" i="24"/>
  <c r="E524" i="24"/>
  <c r="G523" i="24"/>
  <c r="F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G516" i="24"/>
  <c r="G515" i="24"/>
  <c r="G514" i="24"/>
  <c r="G513" i="24"/>
  <c r="F513" i="24"/>
  <c r="E513" i="24"/>
  <c r="G512" i="24"/>
  <c r="F512" i="24"/>
  <c r="E512" i="24"/>
  <c r="G511" i="24"/>
  <c r="G510" i="24"/>
  <c r="E510" i="24"/>
  <c r="G509" i="24"/>
  <c r="G508" i="24"/>
  <c r="G507" i="24"/>
  <c r="F507" i="24"/>
  <c r="E507" i="24"/>
  <c r="G506" i="24"/>
  <c r="F506" i="24"/>
  <c r="G505" i="24"/>
  <c r="G504" i="24"/>
  <c r="G503" i="24"/>
  <c r="G502" i="24"/>
  <c r="G501" i="24"/>
  <c r="F501" i="24"/>
  <c r="E501" i="24"/>
  <c r="G500" i="24"/>
  <c r="G499" i="24"/>
  <c r="G498" i="24"/>
  <c r="G497" i="24"/>
  <c r="F497" i="24"/>
  <c r="E497" i="24"/>
  <c r="G496" i="24"/>
  <c r="F496" i="24"/>
  <c r="E496" i="24"/>
  <c r="G495" i="24"/>
  <c r="F495" i="24"/>
  <c r="G494" i="24"/>
  <c r="F494" i="24"/>
  <c r="E494" i="24"/>
  <c r="G493" i="24"/>
  <c r="E493" i="24"/>
  <c r="G492" i="24"/>
  <c r="E492" i="24"/>
  <c r="G491" i="24"/>
  <c r="F491" i="24"/>
  <c r="G490" i="24"/>
  <c r="G489" i="24"/>
  <c r="E489" i="24"/>
  <c r="G488" i="24"/>
  <c r="G487" i="24"/>
  <c r="G486" i="24"/>
  <c r="G485" i="24"/>
  <c r="G484" i="24"/>
  <c r="G483" i="24"/>
  <c r="G482" i="24"/>
  <c r="G481" i="24"/>
  <c r="F481" i="24"/>
  <c r="E481" i="24"/>
  <c r="G480" i="24"/>
  <c r="G479" i="24"/>
  <c r="F479" i="24"/>
  <c r="E479" i="24"/>
  <c r="G478" i="24"/>
  <c r="G477" i="24"/>
  <c r="G476" i="24"/>
  <c r="G475" i="24"/>
  <c r="G474" i="24"/>
  <c r="G473" i="24"/>
  <c r="F473" i="24"/>
  <c r="E473" i="24"/>
  <c r="G472" i="24"/>
  <c r="G471" i="24"/>
  <c r="F471" i="24"/>
  <c r="E471" i="24"/>
  <c r="G470" i="24"/>
  <c r="F470" i="24"/>
  <c r="E470" i="24"/>
  <c r="G469" i="24"/>
  <c r="F469" i="24"/>
  <c r="E469" i="24"/>
  <c r="G468" i="24"/>
  <c r="F468" i="24"/>
  <c r="E468" i="24"/>
  <c r="G467" i="24"/>
  <c r="F467" i="24"/>
  <c r="E467" i="24"/>
  <c r="G466" i="24"/>
  <c r="F466" i="24"/>
  <c r="E466" i="24"/>
  <c r="G465" i="24"/>
  <c r="F465" i="24"/>
  <c r="E465" i="24"/>
  <c r="G464" i="24"/>
  <c r="G463" i="24"/>
  <c r="E463" i="24"/>
  <c r="G462" i="24"/>
  <c r="G461" i="24"/>
  <c r="G460" i="24"/>
  <c r="G459" i="24"/>
  <c r="F459" i="24"/>
  <c r="E459" i="24"/>
  <c r="G458" i="24"/>
  <c r="E458" i="24"/>
  <c r="G457" i="24"/>
  <c r="F457" i="24"/>
  <c r="G456" i="24"/>
  <c r="E456" i="24"/>
  <c r="G455" i="24"/>
  <c r="F455" i="24"/>
  <c r="G454" i="24"/>
  <c r="F454" i="24"/>
  <c r="E454" i="24"/>
  <c r="G453" i="24"/>
  <c r="F453" i="24"/>
  <c r="E453" i="24"/>
  <c r="G452" i="24"/>
  <c r="G451" i="24"/>
  <c r="G450" i="24"/>
  <c r="G449" i="24"/>
  <c r="F449" i="24"/>
  <c r="E449" i="24"/>
  <c r="G448" i="24"/>
  <c r="F448" i="24"/>
  <c r="E448" i="24"/>
  <c r="G447" i="24"/>
  <c r="F447" i="24"/>
  <c r="E447" i="24"/>
  <c r="G446" i="24"/>
  <c r="G445" i="24"/>
  <c r="G444" i="24"/>
  <c r="F444" i="24"/>
  <c r="E444" i="24"/>
  <c r="G443" i="24"/>
  <c r="F443" i="24"/>
  <c r="E443" i="24"/>
  <c r="G442" i="24"/>
  <c r="F442" i="24"/>
  <c r="E442" i="24"/>
  <c r="G441" i="24"/>
  <c r="G440" i="24"/>
  <c r="G439" i="24"/>
  <c r="E439" i="24"/>
  <c r="G438" i="24"/>
  <c r="F438" i="24"/>
  <c r="E438" i="24"/>
  <c r="G437" i="24"/>
  <c r="G436" i="24"/>
  <c r="F436" i="24"/>
  <c r="E436" i="24"/>
  <c r="G435" i="24"/>
  <c r="F435" i="24"/>
  <c r="E435" i="24"/>
  <c r="G434" i="24"/>
  <c r="G433" i="24"/>
  <c r="E433" i="24"/>
  <c r="G432" i="24"/>
  <c r="F432" i="24"/>
  <c r="E432" i="24"/>
  <c r="G431" i="24"/>
  <c r="F431" i="24"/>
  <c r="E431" i="24"/>
  <c r="G430" i="24"/>
  <c r="F430" i="24"/>
  <c r="E430" i="24"/>
  <c r="G429" i="24"/>
  <c r="G428" i="24"/>
  <c r="G427" i="24"/>
  <c r="G426" i="24"/>
  <c r="G425" i="24"/>
  <c r="G424" i="24"/>
  <c r="G423" i="24"/>
  <c r="F423" i="24"/>
  <c r="E423" i="24"/>
  <c r="G422" i="24"/>
  <c r="F422" i="24"/>
  <c r="E422" i="24"/>
  <c r="G421" i="24"/>
  <c r="E421" i="24"/>
  <c r="G420" i="24"/>
  <c r="F420" i="24"/>
  <c r="E420" i="24"/>
  <c r="G419" i="24"/>
  <c r="G418" i="24"/>
  <c r="E418" i="24"/>
  <c r="G417" i="24"/>
  <c r="E417" i="24"/>
  <c r="G416" i="24"/>
  <c r="F416" i="24"/>
  <c r="G415" i="24"/>
  <c r="G414" i="24"/>
  <c r="G413" i="24"/>
  <c r="G412" i="24"/>
  <c r="F412" i="24"/>
  <c r="E412" i="24"/>
  <c r="G411" i="24"/>
  <c r="F411" i="24"/>
  <c r="E411" i="24"/>
  <c r="G410" i="24"/>
  <c r="G409" i="24"/>
  <c r="F409" i="24"/>
  <c r="E409" i="24"/>
  <c r="G408" i="24"/>
  <c r="F408" i="24"/>
  <c r="E408" i="24"/>
  <c r="G407" i="24"/>
  <c r="F407" i="24"/>
  <c r="E407" i="24"/>
  <c r="G406" i="24"/>
  <c r="F406" i="24"/>
  <c r="E406" i="24"/>
  <c r="G405" i="24"/>
  <c r="F405" i="24"/>
  <c r="E405" i="24"/>
  <c r="G404" i="24"/>
  <c r="G403" i="24"/>
  <c r="F403" i="24"/>
  <c r="E403" i="24"/>
  <c r="G402" i="24"/>
  <c r="F402" i="24"/>
  <c r="E402" i="24"/>
  <c r="G401" i="24"/>
  <c r="G400" i="24"/>
  <c r="G399" i="24"/>
  <c r="F399" i="24"/>
  <c r="G398" i="24"/>
  <c r="G397" i="24"/>
  <c r="G396" i="24"/>
  <c r="G395" i="24"/>
  <c r="G394" i="24"/>
  <c r="F394" i="24"/>
  <c r="E394" i="24"/>
  <c r="G393" i="24"/>
  <c r="G392" i="24"/>
  <c r="G391" i="24"/>
  <c r="F391" i="24"/>
  <c r="E391" i="24"/>
  <c r="G390" i="24"/>
  <c r="F390" i="24"/>
  <c r="E390" i="24"/>
  <c r="G389" i="24"/>
  <c r="F389" i="24"/>
  <c r="G388" i="24"/>
  <c r="F388" i="24"/>
  <c r="G387" i="24"/>
  <c r="G386" i="24"/>
  <c r="G385" i="24"/>
  <c r="G384" i="24"/>
  <c r="F384" i="24"/>
  <c r="E384" i="24"/>
  <c r="G383" i="24"/>
  <c r="G382" i="24"/>
  <c r="G381" i="24"/>
  <c r="F381" i="24"/>
  <c r="E381" i="24"/>
  <c r="G380" i="24"/>
  <c r="F380" i="24"/>
  <c r="E380" i="24"/>
  <c r="G379" i="24"/>
  <c r="E379" i="24"/>
  <c r="G378" i="24"/>
  <c r="G377" i="24"/>
  <c r="G376" i="24"/>
  <c r="F376" i="24"/>
  <c r="E376" i="24"/>
  <c r="G375" i="24"/>
  <c r="G374" i="24"/>
  <c r="G373" i="24"/>
  <c r="F373" i="24"/>
  <c r="E373" i="24"/>
  <c r="G372" i="24"/>
  <c r="G371" i="24"/>
  <c r="G370" i="24"/>
  <c r="G369" i="24"/>
  <c r="G368" i="24"/>
  <c r="G367" i="24"/>
  <c r="F367" i="24"/>
  <c r="E367" i="24"/>
  <c r="G366" i="24"/>
  <c r="F366" i="24"/>
  <c r="E366" i="24"/>
  <c r="G365" i="24"/>
  <c r="G364" i="24"/>
  <c r="G363" i="24"/>
  <c r="D362" i="24"/>
  <c r="F572" i="24" s="1"/>
  <c r="C362" i="24"/>
  <c r="E589" i="24" s="1"/>
  <c r="G356" i="24"/>
  <c r="E356" i="24"/>
  <c r="F355" i="24"/>
  <c r="E355" i="24"/>
  <c r="G354" i="24"/>
  <c r="G353" i="24"/>
  <c r="F353" i="24"/>
  <c r="E353" i="24"/>
  <c r="G352" i="24"/>
  <c r="F352" i="24"/>
  <c r="E352" i="24"/>
  <c r="G351" i="24"/>
  <c r="E351" i="24"/>
  <c r="G349" i="24"/>
  <c r="G348" i="24"/>
  <c r="F348" i="24"/>
  <c r="E348" i="24"/>
  <c r="G347" i="24"/>
  <c r="F347" i="24"/>
  <c r="F346" i="24"/>
  <c r="E346" i="24"/>
  <c r="G345" i="24"/>
  <c r="G344" i="24"/>
  <c r="F344" i="24"/>
  <c r="E344" i="24"/>
  <c r="F343" i="24"/>
  <c r="E343" i="24"/>
  <c r="G342" i="24"/>
  <c r="F342" i="24"/>
  <c r="G341" i="24"/>
  <c r="F341" i="24"/>
  <c r="E341" i="24"/>
  <c r="G340" i="24"/>
  <c r="G339" i="24"/>
  <c r="E339" i="24"/>
  <c r="F338" i="24"/>
  <c r="E338" i="24"/>
  <c r="G337" i="24"/>
  <c r="E337" i="24"/>
  <c r="G336" i="24"/>
  <c r="G335" i="24"/>
  <c r="E335" i="24"/>
  <c r="F334" i="24"/>
  <c r="G333" i="24"/>
  <c r="F333" i="24"/>
  <c r="G332" i="24"/>
  <c r="F332" i="24"/>
  <c r="E332" i="24"/>
  <c r="G331" i="24"/>
  <c r="F330" i="24"/>
  <c r="E330" i="24"/>
  <c r="G329" i="24"/>
  <c r="G328" i="24"/>
  <c r="F328" i="24"/>
  <c r="E328" i="24"/>
  <c r="F327" i="24"/>
  <c r="E327" i="24"/>
  <c r="G326" i="24"/>
  <c r="F326" i="24"/>
  <c r="G325" i="24"/>
  <c r="G324" i="24"/>
  <c r="F324" i="24"/>
  <c r="E324" i="24"/>
  <c r="G323" i="24"/>
  <c r="F323" i="24"/>
  <c r="F322" i="24"/>
  <c r="E322" i="24"/>
  <c r="G321" i="24"/>
  <c r="F321" i="24"/>
  <c r="E321" i="24"/>
  <c r="G320" i="24"/>
  <c r="F319" i="24"/>
  <c r="E319" i="24"/>
  <c r="G317" i="24"/>
  <c r="G316" i="24"/>
  <c r="E316" i="24"/>
  <c r="G314" i="24"/>
  <c r="G313" i="24"/>
  <c r="G312" i="24"/>
  <c r="F312" i="24"/>
  <c r="E312" i="24"/>
  <c r="F311" i="24"/>
  <c r="G310" i="24"/>
  <c r="F310" i="24"/>
  <c r="G309" i="24"/>
  <c r="F309" i="24"/>
  <c r="E309" i="24"/>
  <c r="G308" i="24"/>
  <c r="F308" i="24"/>
  <c r="G307" i="24"/>
  <c r="F306" i="24"/>
  <c r="E306" i="24"/>
  <c r="G305" i="24"/>
  <c r="G304" i="24"/>
  <c r="G303" i="24"/>
  <c r="F303" i="24"/>
  <c r="G301" i="24"/>
  <c r="G300" i="24"/>
  <c r="G299" i="24"/>
  <c r="G298" i="24"/>
  <c r="G297" i="24"/>
  <c r="E297" i="24"/>
  <c r="G296" i="24"/>
  <c r="F296" i="24"/>
  <c r="E296" i="24"/>
  <c r="G295" i="24"/>
  <c r="F295" i="24"/>
  <c r="E295" i="24"/>
  <c r="F294" i="24"/>
  <c r="E294" i="24"/>
  <c r="G293" i="24"/>
  <c r="G292" i="24"/>
  <c r="F292" i="24"/>
  <c r="E292" i="24"/>
  <c r="G291" i="24"/>
  <c r="F291" i="24"/>
  <c r="E291" i="24"/>
  <c r="G290" i="24"/>
  <c r="E290" i="24"/>
  <c r="G289" i="24"/>
  <c r="F289" i="24"/>
  <c r="E289" i="24"/>
  <c r="G288" i="24"/>
  <c r="G287" i="24"/>
  <c r="G286" i="24"/>
  <c r="G285" i="24"/>
  <c r="G284" i="24"/>
  <c r="F284" i="24"/>
  <c r="E284" i="24"/>
  <c r="G283" i="24"/>
  <c r="F283" i="24"/>
  <c r="E283" i="24"/>
  <c r="F282" i="24"/>
  <c r="E282" i="24"/>
  <c r="G281" i="24"/>
  <c r="E281" i="24"/>
  <c r="G280" i="24"/>
  <c r="F280" i="24"/>
  <c r="E280" i="24"/>
  <c r="G279" i="24"/>
  <c r="F279" i="24"/>
  <c r="E279" i="24"/>
  <c r="F278" i="24"/>
  <c r="E278" i="24"/>
  <c r="G277" i="24"/>
  <c r="F277" i="24"/>
  <c r="E277" i="24"/>
  <c r="G276" i="24"/>
  <c r="F276" i="24"/>
  <c r="E276" i="24"/>
  <c r="G275" i="24"/>
  <c r="F275" i="24"/>
  <c r="E275" i="24"/>
  <c r="G273" i="24"/>
  <c r="F273" i="24"/>
  <c r="E273" i="24"/>
  <c r="G272" i="24"/>
  <c r="F272" i="24"/>
  <c r="E272" i="24"/>
  <c r="G271" i="24"/>
  <c r="F271" i="24"/>
  <c r="E271" i="24"/>
  <c r="G270" i="24"/>
  <c r="G269" i="24"/>
  <c r="G268" i="24"/>
  <c r="F268" i="24"/>
  <c r="E268" i="24"/>
  <c r="G267" i="24"/>
  <c r="F267" i="24"/>
  <c r="E267" i="24"/>
  <c r="G266" i="24"/>
  <c r="F266" i="24"/>
  <c r="E266" i="24"/>
  <c r="G265" i="24"/>
  <c r="G264" i="24"/>
  <c r="F264" i="24"/>
  <c r="E264" i="24"/>
  <c r="G263" i="24"/>
  <c r="F263" i="24"/>
  <c r="E263" i="24"/>
  <c r="G262" i="24"/>
  <c r="F262" i="24"/>
  <c r="E262" i="24"/>
  <c r="G261" i="24"/>
  <c r="F261" i="24"/>
  <c r="E261" i="24"/>
  <c r="G260" i="24"/>
  <c r="G259" i="24"/>
  <c r="F259" i="24"/>
  <c r="E259" i="24"/>
  <c r="G258" i="24"/>
  <c r="G257" i="24"/>
  <c r="F257" i="24"/>
  <c r="E257" i="24"/>
  <c r="G256" i="24"/>
  <c r="F256" i="24"/>
  <c r="E256" i="24"/>
  <c r="G255" i="24"/>
  <c r="F255" i="24"/>
  <c r="E255" i="24"/>
  <c r="G254" i="24"/>
  <c r="G253" i="24"/>
  <c r="F253" i="24"/>
  <c r="E253" i="24"/>
  <c r="G252" i="24"/>
  <c r="F252" i="24"/>
  <c r="E252" i="24"/>
  <c r="G251" i="24"/>
  <c r="G250" i="24"/>
  <c r="F250" i="24"/>
  <c r="E250" i="24"/>
  <c r="G249" i="24"/>
  <c r="F249" i="24"/>
  <c r="E249" i="24"/>
  <c r="G248" i="24"/>
  <c r="G247" i="24"/>
  <c r="G246" i="24"/>
  <c r="F246" i="24"/>
  <c r="E246" i="24"/>
  <c r="G245" i="24"/>
  <c r="F245" i="24"/>
  <c r="G244" i="24"/>
  <c r="F244" i="24"/>
  <c r="E244" i="24"/>
  <c r="G243" i="24"/>
  <c r="F243" i="24"/>
  <c r="E243" i="24"/>
  <c r="G242" i="24"/>
  <c r="G241" i="24"/>
  <c r="G240" i="24"/>
  <c r="F240" i="24"/>
  <c r="G239" i="24"/>
  <c r="F239" i="24"/>
  <c r="E239" i="24"/>
  <c r="G238" i="24"/>
  <c r="G237" i="24"/>
  <c r="F237" i="24"/>
  <c r="E237" i="24"/>
  <c r="G236" i="24"/>
  <c r="F236" i="24"/>
  <c r="E236" i="24"/>
  <c r="G235" i="24"/>
  <c r="G234" i="24"/>
  <c r="F234" i="24"/>
  <c r="E234" i="24"/>
  <c r="G233" i="24"/>
  <c r="F233" i="24"/>
  <c r="E233" i="24"/>
  <c r="G232" i="24"/>
  <c r="F232" i="24"/>
  <c r="E232" i="24"/>
  <c r="G231" i="24"/>
  <c r="F231" i="24"/>
  <c r="E231" i="24"/>
  <c r="G230" i="24"/>
  <c r="F230" i="24"/>
  <c r="E230" i="24"/>
  <c r="G229" i="24"/>
  <c r="F229" i="24"/>
  <c r="E229" i="24"/>
  <c r="G228" i="24"/>
  <c r="G227" i="24"/>
  <c r="E227" i="24"/>
  <c r="G226" i="24"/>
  <c r="F226" i="24"/>
  <c r="E226" i="24"/>
  <c r="G225" i="24"/>
  <c r="E225" i="24"/>
  <c r="G224" i="24"/>
  <c r="G223" i="24"/>
  <c r="G222" i="24"/>
  <c r="F222" i="24"/>
  <c r="E222" i="24"/>
  <c r="G221" i="24"/>
  <c r="F221" i="24"/>
  <c r="E221" i="24"/>
  <c r="G220" i="24"/>
  <c r="G219" i="24"/>
  <c r="G218" i="24"/>
  <c r="G217" i="24"/>
  <c r="F217" i="24"/>
  <c r="E217" i="24"/>
  <c r="G216" i="24"/>
  <c r="E216" i="24"/>
  <c r="G215" i="24"/>
  <c r="G214" i="24"/>
  <c r="G213" i="24"/>
  <c r="G212" i="24"/>
  <c r="G211" i="24"/>
  <c r="G210" i="24"/>
  <c r="F210" i="24"/>
  <c r="E210" i="24"/>
  <c r="G209" i="24"/>
  <c r="G208" i="24"/>
  <c r="G207" i="24"/>
  <c r="F207" i="24"/>
  <c r="E207" i="24"/>
  <c r="G206" i="24"/>
  <c r="G205" i="24"/>
  <c r="F205" i="24"/>
  <c r="E205" i="24"/>
  <c r="G204" i="24"/>
  <c r="G203" i="24"/>
  <c r="G202" i="24"/>
  <c r="G201" i="24"/>
  <c r="F201" i="24"/>
  <c r="G200" i="24"/>
  <c r="G199" i="24"/>
  <c r="F199" i="24"/>
  <c r="E199" i="24"/>
  <c r="G198" i="24"/>
  <c r="G197" i="24"/>
  <c r="G196" i="24"/>
  <c r="G195" i="24"/>
  <c r="G194" i="24"/>
  <c r="G193" i="24"/>
  <c r="F193" i="24"/>
  <c r="E193" i="24"/>
  <c r="G192" i="24"/>
  <c r="F192" i="24"/>
  <c r="E192" i="24"/>
  <c r="G191" i="24"/>
  <c r="G190" i="24"/>
  <c r="E190" i="24"/>
  <c r="G189" i="24"/>
  <c r="F189" i="24"/>
  <c r="E189" i="24"/>
  <c r="G188" i="24"/>
  <c r="G187" i="24"/>
  <c r="F187" i="24"/>
  <c r="E187" i="24"/>
  <c r="G186" i="24"/>
  <c r="G185" i="24"/>
  <c r="F185" i="24"/>
  <c r="E185" i="24"/>
  <c r="G184" i="24"/>
  <c r="E184" i="24"/>
  <c r="G183" i="24"/>
  <c r="G182" i="24"/>
  <c r="D181" i="24"/>
  <c r="F337" i="24" s="1"/>
  <c r="C181" i="24"/>
  <c r="E354" i="24" s="1"/>
  <c r="G175" i="24"/>
  <c r="F175" i="24"/>
  <c r="E175" i="24"/>
  <c r="G174" i="24"/>
  <c r="E174" i="24"/>
  <c r="F173" i="24"/>
  <c r="G172" i="24"/>
  <c r="G171" i="24"/>
  <c r="F171" i="24"/>
  <c r="E171" i="24"/>
  <c r="G170" i="24"/>
  <c r="F170" i="24"/>
  <c r="E170" i="24"/>
  <c r="F169" i="24"/>
  <c r="F168" i="24"/>
  <c r="E168" i="24"/>
  <c r="G167" i="24"/>
  <c r="F167" i="24"/>
  <c r="E167" i="24"/>
  <c r="G166" i="24"/>
  <c r="F166" i="24"/>
  <c r="E166" i="24"/>
  <c r="E165" i="24"/>
  <c r="G164" i="24"/>
  <c r="F164" i="24"/>
  <c r="G163" i="24"/>
  <c r="F163" i="24"/>
  <c r="G162" i="24"/>
  <c r="F162" i="24"/>
  <c r="E162" i="24"/>
  <c r="G161" i="24"/>
  <c r="G160" i="24"/>
  <c r="F160" i="24"/>
  <c r="G159" i="24"/>
  <c r="F159" i="24"/>
  <c r="E159" i="24"/>
  <c r="G158" i="24"/>
  <c r="F158" i="24"/>
  <c r="E158" i="24"/>
  <c r="F157" i="24"/>
  <c r="E157" i="24"/>
  <c r="G156" i="24"/>
  <c r="F156" i="24"/>
  <c r="E156" i="24"/>
  <c r="G155" i="24"/>
  <c r="F155" i="24"/>
  <c r="E155" i="24"/>
  <c r="G154" i="24"/>
  <c r="F154" i="24"/>
  <c r="F153" i="24"/>
  <c r="E153" i="24"/>
  <c r="G152" i="24"/>
  <c r="F152" i="24"/>
  <c r="G151" i="24"/>
  <c r="G150" i="24"/>
  <c r="F150" i="24"/>
  <c r="F149" i="24"/>
  <c r="G148" i="24"/>
  <c r="F148" i="24"/>
  <c r="E148" i="24"/>
  <c r="G147" i="24"/>
  <c r="G146" i="24"/>
  <c r="F146" i="24"/>
  <c r="E146" i="24"/>
  <c r="G145" i="24"/>
  <c r="G144" i="24"/>
  <c r="F144" i="24"/>
  <c r="G143" i="24"/>
  <c r="F143" i="24"/>
  <c r="E143" i="24"/>
  <c r="G142" i="24"/>
  <c r="G140" i="24"/>
  <c r="G139" i="24"/>
  <c r="G138" i="24"/>
  <c r="F138" i="24"/>
  <c r="E138" i="24"/>
  <c r="G136" i="24"/>
  <c r="G135" i="24"/>
  <c r="F135" i="24"/>
  <c r="E135" i="24"/>
  <c r="G134" i="24"/>
  <c r="G133" i="24"/>
  <c r="G132" i="24"/>
  <c r="G131" i="24"/>
  <c r="G130" i="24"/>
  <c r="G128" i="24"/>
  <c r="G127" i="24"/>
  <c r="G126" i="24"/>
  <c r="F126" i="24"/>
  <c r="E126" i="24"/>
  <c r="G125" i="24"/>
  <c r="G124" i="24"/>
  <c r="G123" i="24"/>
  <c r="G122" i="24"/>
  <c r="G121" i="24"/>
  <c r="G120" i="24"/>
  <c r="G119" i="24"/>
  <c r="G118" i="24"/>
  <c r="E117" i="24"/>
  <c r="G116" i="24"/>
  <c r="F116" i="24"/>
  <c r="G115" i="24"/>
  <c r="F115" i="24"/>
  <c r="G114" i="24"/>
  <c r="F114" i="24"/>
  <c r="E114" i="24"/>
  <c r="G112" i="24"/>
  <c r="F112" i="24"/>
  <c r="E112" i="24"/>
  <c r="G111" i="24"/>
  <c r="G110" i="24"/>
  <c r="G108" i="24"/>
  <c r="G107" i="24"/>
  <c r="F107" i="24"/>
  <c r="G106" i="24"/>
  <c r="F105" i="24"/>
  <c r="G104" i="24"/>
  <c r="G103" i="24"/>
  <c r="G102" i="24"/>
  <c r="F102" i="24"/>
  <c r="G100" i="24"/>
  <c r="G99" i="24"/>
  <c r="G98" i="24"/>
  <c r="F97" i="24"/>
  <c r="G96" i="24"/>
  <c r="G95" i="24"/>
  <c r="G94" i="24"/>
  <c r="G92" i="24"/>
  <c r="G91" i="24"/>
  <c r="F91" i="24"/>
  <c r="E91" i="24"/>
  <c r="G90" i="24"/>
  <c r="F90" i="24"/>
  <c r="E90" i="24"/>
  <c r="G89" i="24"/>
  <c r="F89" i="24"/>
  <c r="G88" i="24"/>
  <c r="G87" i="24"/>
  <c r="F87" i="24"/>
  <c r="E87" i="24"/>
  <c r="G86" i="24"/>
  <c r="F86" i="24"/>
  <c r="E86" i="24"/>
  <c r="F85" i="24"/>
  <c r="E85" i="24"/>
  <c r="G84" i="24"/>
  <c r="F84" i="24"/>
  <c r="E84" i="24"/>
  <c r="G83" i="24"/>
  <c r="G82" i="24"/>
  <c r="F82" i="24"/>
  <c r="E82" i="24"/>
  <c r="G80" i="24"/>
  <c r="G79" i="24"/>
  <c r="G78" i="24"/>
  <c r="G77" i="24"/>
  <c r="D76" i="24"/>
  <c r="F165" i="24" s="1"/>
  <c r="G70" i="24"/>
  <c r="F70" i="24"/>
  <c r="E70" i="24"/>
  <c r="G69" i="24"/>
  <c r="G67" i="24"/>
  <c r="F67" i="24"/>
  <c r="E67" i="24"/>
  <c r="G66" i="24"/>
  <c r="F66" i="24"/>
  <c r="E66" i="24"/>
  <c r="G65" i="24"/>
  <c r="E65" i="24"/>
  <c r="G64" i="24"/>
  <c r="G63" i="24"/>
  <c r="F63" i="24"/>
  <c r="E63" i="24"/>
  <c r="G62" i="24"/>
  <c r="F62" i="24"/>
  <c r="G61" i="24"/>
  <c r="G60" i="24"/>
  <c r="G59" i="24"/>
  <c r="E59" i="24"/>
  <c r="G58" i="24"/>
  <c r="F58" i="24"/>
  <c r="E58" i="24"/>
  <c r="G57" i="24"/>
  <c r="F57" i="24"/>
  <c r="E57" i="24"/>
  <c r="F56" i="24"/>
  <c r="E56" i="24"/>
  <c r="G55" i="24"/>
  <c r="E55" i="24"/>
  <c r="G54" i="24"/>
  <c r="G53" i="24"/>
  <c r="E53" i="24"/>
  <c r="G51" i="24"/>
  <c r="G50" i="24"/>
  <c r="G49" i="24"/>
  <c r="F49" i="24"/>
  <c r="E49" i="24"/>
  <c r="F48" i="24"/>
  <c r="G47" i="24"/>
  <c r="F47" i="24"/>
  <c r="E47" i="24"/>
  <c r="G46" i="24"/>
  <c r="F46" i="24"/>
  <c r="E46" i="24"/>
  <c r="G45" i="24"/>
  <c r="F45" i="24"/>
  <c r="E45" i="24"/>
  <c r="G43" i="24"/>
  <c r="F43" i="24"/>
  <c r="E43" i="24"/>
  <c r="G42" i="24"/>
  <c r="F42" i="24"/>
  <c r="E42" i="24"/>
  <c r="G41" i="24"/>
  <c r="F41" i="24"/>
  <c r="E41" i="24"/>
  <c r="F40" i="24"/>
  <c r="E40" i="24"/>
  <c r="G39" i="24"/>
  <c r="G38" i="24"/>
  <c r="F38" i="24"/>
  <c r="G37" i="24"/>
  <c r="F37" i="24"/>
  <c r="E37" i="24"/>
  <c r="G35" i="24"/>
  <c r="F35" i="24"/>
  <c r="E35" i="24"/>
  <c r="G34" i="24"/>
  <c r="F34" i="24"/>
  <c r="E34" i="24"/>
  <c r="G33" i="24"/>
  <c r="F33" i="24"/>
  <c r="E33" i="24"/>
  <c r="G31" i="24"/>
  <c r="F31" i="24"/>
  <c r="E31" i="24"/>
  <c r="G30" i="24"/>
  <c r="G29" i="24"/>
  <c r="E28" i="24"/>
  <c r="G27" i="24"/>
  <c r="G26" i="24"/>
  <c r="F26" i="24"/>
  <c r="G25" i="24"/>
  <c r="F25" i="24"/>
  <c r="E25" i="24"/>
  <c r="G23" i="24"/>
  <c r="E23" i="24"/>
  <c r="G22" i="24"/>
  <c r="F22" i="24"/>
  <c r="E22" i="24"/>
  <c r="G21" i="24"/>
  <c r="F21" i="24"/>
  <c r="G20" i="24"/>
  <c r="F20" i="24"/>
  <c r="E20" i="24"/>
  <c r="D19" i="24"/>
  <c r="F69" i="24" s="1"/>
  <c r="C19" i="24"/>
  <c r="E54" i="24" s="1"/>
  <c r="G629" i="23"/>
  <c r="G628" i="23"/>
  <c r="G627" i="23"/>
  <c r="F627" i="23"/>
  <c r="E627" i="23"/>
  <c r="E626" i="23"/>
  <c r="G625" i="23"/>
  <c r="G624" i="23"/>
  <c r="F624" i="23"/>
  <c r="E624" i="23"/>
  <c r="G623" i="23"/>
  <c r="E623" i="23"/>
  <c r="G621" i="23"/>
  <c r="F621" i="23"/>
  <c r="E621" i="23"/>
  <c r="G620" i="23"/>
  <c r="G619" i="23"/>
  <c r="G617" i="23"/>
  <c r="G616" i="23"/>
  <c r="G615" i="23"/>
  <c r="F615" i="23"/>
  <c r="E615" i="23"/>
  <c r="F614" i="23"/>
  <c r="G613" i="23"/>
  <c r="F613" i="23"/>
  <c r="E613" i="23"/>
  <c r="G612" i="23"/>
  <c r="G611" i="23"/>
  <c r="G609" i="23"/>
  <c r="F609" i="23"/>
  <c r="E609" i="23"/>
  <c r="G608" i="23"/>
  <c r="G607" i="23"/>
  <c r="F607" i="23"/>
  <c r="E607" i="23"/>
  <c r="G605" i="23"/>
  <c r="G604" i="23"/>
  <c r="G603" i="23"/>
  <c r="G602" i="23"/>
  <c r="D601" i="23"/>
  <c r="F628" i="23" s="1"/>
  <c r="F595" i="23"/>
  <c r="E595" i="23"/>
  <c r="G594" i="23"/>
  <c r="F594" i="23"/>
  <c r="E594" i="23"/>
  <c r="G593" i="23"/>
  <c r="F593" i="23"/>
  <c r="E593" i="23"/>
  <c r="G592" i="23"/>
  <c r="F592" i="23"/>
  <c r="E592" i="23"/>
  <c r="F591" i="23"/>
  <c r="E591" i="23"/>
  <c r="G590" i="23"/>
  <c r="F590" i="23"/>
  <c r="E590" i="23"/>
  <c r="G589" i="23"/>
  <c r="G588" i="23"/>
  <c r="G586" i="23"/>
  <c r="F586" i="23"/>
  <c r="G585" i="23"/>
  <c r="F585" i="23"/>
  <c r="G584" i="23"/>
  <c r="F584" i="23"/>
  <c r="G582" i="23"/>
  <c r="G581" i="23"/>
  <c r="G580" i="23"/>
  <c r="G579" i="23"/>
  <c r="G578" i="23"/>
  <c r="F578" i="23"/>
  <c r="E578" i="23"/>
  <c r="G577" i="23"/>
  <c r="F577" i="23"/>
  <c r="E577" i="23"/>
  <c r="G576" i="23"/>
  <c r="F575" i="23"/>
  <c r="G574" i="23"/>
  <c r="G573" i="23"/>
  <c r="F573" i="23"/>
  <c r="E573" i="23"/>
  <c r="G572" i="23"/>
  <c r="F572" i="23"/>
  <c r="G570" i="23"/>
  <c r="F570" i="23"/>
  <c r="E570" i="23"/>
  <c r="G569" i="23"/>
  <c r="G568" i="23"/>
  <c r="F568" i="23"/>
  <c r="G566" i="23"/>
  <c r="F566" i="23"/>
  <c r="G565" i="23"/>
  <c r="F565" i="23"/>
  <c r="E565" i="23"/>
  <c r="G564" i="23"/>
  <c r="F564" i="23"/>
  <c r="E564" i="23"/>
  <c r="G563" i="23"/>
  <c r="F563" i="23"/>
  <c r="G562" i="23"/>
  <c r="F562" i="23"/>
  <c r="G561" i="23"/>
  <c r="F561" i="23"/>
  <c r="E561" i="23"/>
  <c r="G560" i="23"/>
  <c r="G558" i="23"/>
  <c r="G557" i="23"/>
  <c r="F557" i="23"/>
  <c r="G556" i="23"/>
  <c r="F556" i="23"/>
  <c r="G554" i="23"/>
  <c r="F554" i="23"/>
  <c r="G553" i="23"/>
  <c r="F553" i="23"/>
  <c r="E553" i="23"/>
  <c r="G552" i="23"/>
  <c r="G551" i="23"/>
  <c r="F551" i="23"/>
  <c r="G550" i="23"/>
  <c r="F550" i="23"/>
  <c r="E550" i="23"/>
  <c r="G549" i="23"/>
  <c r="F549" i="23"/>
  <c r="E549" i="23"/>
  <c r="G548" i="23"/>
  <c r="F548" i="23"/>
  <c r="E548" i="23"/>
  <c r="G547" i="23"/>
  <c r="F547" i="23"/>
  <c r="G546" i="23"/>
  <c r="F546" i="23"/>
  <c r="E546" i="23"/>
  <c r="G545" i="23"/>
  <c r="F545" i="23"/>
  <c r="E545" i="23"/>
  <c r="G544" i="23"/>
  <c r="F544" i="23"/>
  <c r="E544" i="23"/>
  <c r="G543" i="23"/>
  <c r="F543" i="23"/>
  <c r="G542" i="23"/>
  <c r="F542" i="23"/>
  <c r="E542" i="23"/>
  <c r="G541" i="23"/>
  <c r="F541" i="23"/>
  <c r="E541" i="23"/>
  <c r="G540" i="23"/>
  <c r="F540" i="23"/>
  <c r="E540" i="23"/>
  <c r="G539" i="23"/>
  <c r="F539" i="23"/>
  <c r="G538" i="23"/>
  <c r="F538" i="23"/>
  <c r="E538" i="23"/>
  <c r="G537" i="23"/>
  <c r="G536" i="23"/>
  <c r="G534" i="23"/>
  <c r="F534" i="23"/>
  <c r="E534" i="23"/>
  <c r="G533" i="23"/>
  <c r="F533" i="23"/>
  <c r="E533" i="23"/>
  <c r="G532" i="23"/>
  <c r="F532" i="23"/>
  <c r="E532" i="23"/>
  <c r="G530" i="23"/>
  <c r="G529" i="23"/>
  <c r="F529" i="23"/>
  <c r="E529" i="23"/>
  <c r="G528" i="23"/>
  <c r="F528" i="23"/>
  <c r="E528" i="23"/>
  <c r="G527" i="23"/>
  <c r="F527" i="23"/>
  <c r="G526" i="23"/>
  <c r="F526" i="23"/>
  <c r="E526" i="23"/>
  <c r="G525" i="23"/>
  <c r="F525" i="23"/>
  <c r="E525" i="23"/>
  <c r="G524" i="23"/>
  <c r="F524" i="23"/>
  <c r="E524" i="23"/>
  <c r="G523" i="23"/>
  <c r="F523" i="23"/>
  <c r="G522" i="23"/>
  <c r="F522" i="23"/>
  <c r="E522" i="23"/>
  <c r="G521" i="23"/>
  <c r="E521" i="23"/>
  <c r="G520" i="23"/>
  <c r="F520" i="23"/>
  <c r="E520" i="23"/>
  <c r="G518" i="23"/>
  <c r="G517" i="23"/>
  <c r="F517" i="23"/>
  <c r="G516" i="23"/>
  <c r="E516" i="23"/>
  <c r="F515" i="23"/>
  <c r="E515" i="23"/>
  <c r="G514" i="23"/>
  <c r="G513" i="23"/>
  <c r="F513" i="23"/>
  <c r="E513" i="23"/>
  <c r="G512" i="23"/>
  <c r="F512" i="23"/>
  <c r="E512" i="23"/>
  <c r="F511" i="23"/>
  <c r="G510" i="23"/>
  <c r="F510" i="23"/>
  <c r="E510" i="23"/>
  <c r="G509" i="23"/>
  <c r="G508" i="23"/>
  <c r="F507" i="23"/>
  <c r="G506" i="23"/>
  <c r="F506" i="23"/>
  <c r="G505" i="23"/>
  <c r="G504" i="23"/>
  <c r="F504" i="23"/>
  <c r="E504" i="23"/>
  <c r="G502" i="23"/>
  <c r="F502" i="23"/>
  <c r="G501" i="23"/>
  <c r="F501" i="23"/>
  <c r="E501" i="23"/>
  <c r="G500" i="23"/>
  <c r="F500" i="23"/>
  <c r="F499" i="23"/>
  <c r="E499" i="23"/>
  <c r="G498" i="23"/>
  <c r="G497" i="23"/>
  <c r="F497" i="23"/>
  <c r="E497" i="23"/>
  <c r="G496" i="23"/>
  <c r="F496" i="23"/>
  <c r="E496" i="23"/>
  <c r="G495" i="23"/>
  <c r="G494" i="23"/>
  <c r="F494" i="23"/>
  <c r="E494" i="23"/>
  <c r="G493" i="23"/>
  <c r="F493" i="23"/>
  <c r="E493" i="23"/>
  <c r="G492" i="23"/>
  <c r="E492" i="23"/>
  <c r="F491" i="23"/>
  <c r="E491" i="23"/>
  <c r="G490" i="23"/>
  <c r="G489" i="23"/>
  <c r="E489" i="23"/>
  <c r="G488" i="23"/>
  <c r="G486" i="23"/>
  <c r="F486" i="23"/>
  <c r="E486" i="23"/>
  <c r="G485" i="23"/>
  <c r="E485" i="23"/>
  <c r="G484" i="23"/>
  <c r="G482" i="23"/>
  <c r="G481" i="23"/>
  <c r="F481" i="23"/>
  <c r="E481" i="23"/>
  <c r="G480" i="23"/>
  <c r="F479" i="23"/>
  <c r="G478" i="23"/>
  <c r="G477" i="23"/>
  <c r="G476" i="23"/>
  <c r="E476" i="23"/>
  <c r="G475" i="23"/>
  <c r="G474" i="23"/>
  <c r="F474" i="23"/>
  <c r="G473" i="23"/>
  <c r="F473" i="23"/>
  <c r="E473" i="23"/>
  <c r="G472" i="23"/>
  <c r="F472" i="23"/>
  <c r="G470" i="23"/>
  <c r="F470" i="23"/>
  <c r="E470" i="23"/>
  <c r="G469" i="23"/>
  <c r="F469" i="23"/>
  <c r="E469" i="23"/>
  <c r="G468" i="23"/>
  <c r="F468" i="23"/>
  <c r="E468" i="23"/>
  <c r="F467" i="23"/>
  <c r="G466" i="23"/>
  <c r="F466" i="23"/>
  <c r="E466" i="23"/>
  <c r="G465" i="23"/>
  <c r="F465" i="23"/>
  <c r="E465" i="23"/>
  <c r="G464" i="23"/>
  <c r="F463" i="23"/>
  <c r="G462" i="23"/>
  <c r="G461" i="23"/>
  <c r="G460" i="23"/>
  <c r="E460" i="23"/>
  <c r="F459" i="23"/>
  <c r="E459" i="23"/>
  <c r="G458" i="23"/>
  <c r="F458" i="23"/>
  <c r="G457" i="23"/>
  <c r="F457" i="23"/>
  <c r="E457" i="23"/>
  <c r="G456" i="23"/>
  <c r="F456" i="23"/>
  <c r="E456" i="23"/>
  <c r="F455" i="23"/>
  <c r="G454" i="23"/>
  <c r="F454" i="23"/>
  <c r="E454" i="23"/>
  <c r="G453" i="23"/>
  <c r="G452" i="23"/>
  <c r="F452" i="23"/>
  <c r="E452" i="23"/>
  <c r="G451" i="23"/>
  <c r="F451" i="23"/>
  <c r="G450" i="23"/>
  <c r="F450" i="23"/>
  <c r="E450" i="23"/>
  <c r="G449" i="23"/>
  <c r="F449" i="23"/>
  <c r="E449" i="23"/>
  <c r="G448" i="23"/>
  <c r="E448" i="23"/>
  <c r="G447" i="23"/>
  <c r="F447" i="23"/>
  <c r="G446" i="23"/>
  <c r="G445" i="23"/>
  <c r="F445" i="23"/>
  <c r="G444" i="23"/>
  <c r="F444" i="23"/>
  <c r="E444" i="23"/>
  <c r="G443" i="23"/>
  <c r="F443" i="23"/>
  <c r="E443" i="23"/>
  <c r="G442" i="23"/>
  <c r="F442" i="23"/>
  <c r="G441" i="23"/>
  <c r="G440" i="23"/>
  <c r="F440" i="23"/>
  <c r="E440" i="23"/>
  <c r="G439" i="23"/>
  <c r="F439" i="23"/>
  <c r="G438" i="23"/>
  <c r="F438" i="23"/>
  <c r="E438" i="23"/>
  <c r="G437" i="23"/>
  <c r="G436" i="23"/>
  <c r="F436" i="23"/>
  <c r="E436" i="23"/>
  <c r="G435" i="23"/>
  <c r="F435" i="23"/>
  <c r="E435" i="23"/>
  <c r="G434" i="23"/>
  <c r="F434" i="23"/>
  <c r="G433" i="23"/>
  <c r="F433" i="23"/>
  <c r="E433" i="23"/>
  <c r="G432" i="23"/>
  <c r="F432" i="23"/>
  <c r="E432" i="23"/>
  <c r="G431" i="23"/>
  <c r="F431" i="23"/>
  <c r="E431" i="23"/>
  <c r="G430" i="23"/>
  <c r="F430" i="23"/>
  <c r="E430" i="23"/>
  <c r="G429" i="23"/>
  <c r="E429" i="23"/>
  <c r="G428" i="23"/>
  <c r="G427" i="23"/>
  <c r="G426" i="23"/>
  <c r="G425" i="23"/>
  <c r="G424" i="23"/>
  <c r="G423" i="23"/>
  <c r="F423" i="23"/>
  <c r="E423" i="23"/>
  <c r="G422" i="23"/>
  <c r="F422" i="23"/>
  <c r="G421" i="23"/>
  <c r="E421" i="23"/>
  <c r="G420" i="23"/>
  <c r="F420" i="23"/>
  <c r="G419" i="23"/>
  <c r="G418" i="23"/>
  <c r="F418" i="23"/>
  <c r="G417" i="23"/>
  <c r="G416" i="23"/>
  <c r="F416" i="23"/>
  <c r="E416" i="23"/>
  <c r="G415" i="23"/>
  <c r="G414" i="23"/>
  <c r="G413" i="23"/>
  <c r="G412" i="23"/>
  <c r="F412" i="23"/>
  <c r="G411" i="23"/>
  <c r="F411" i="23"/>
  <c r="E411" i="23"/>
  <c r="G410" i="23"/>
  <c r="G409" i="23"/>
  <c r="F409" i="23"/>
  <c r="E409" i="23"/>
  <c r="G408" i="23"/>
  <c r="F408" i="23"/>
  <c r="E408" i="23"/>
  <c r="G407" i="23"/>
  <c r="F407" i="23"/>
  <c r="E407" i="23"/>
  <c r="G406" i="23"/>
  <c r="F406" i="23"/>
  <c r="E406" i="23"/>
  <c r="G405" i="23"/>
  <c r="F405" i="23"/>
  <c r="E405" i="23"/>
  <c r="G404" i="23"/>
  <c r="F404" i="23"/>
  <c r="G403" i="23"/>
  <c r="F403" i="23"/>
  <c r="E403" i="23"/>
  <c r="G402" i="23"/>
  <c r="E402" i="23"/>
  <c r="G401" i="23"/>
  <c r="G400" i="23"/>
  <c r="G399" i="23"/>
  <c r="F399" i="23"/>
  <c r="G398" i="23"/>
  <c r="G397" i="23"/>
  <c r="G396" i="23"/>
  <c r="G395" i="23"/>
  <c r="F395" i="23"/>
  <c r="E395" i="23"/>
  <c r="G394" i="23"/>
  <c r="F394" i="23"/>
  <c r="E394" i="23"/>
  <c r="G393" i="23"/>
  <c r="G392" i="23"/>
  <c r="G391" i="23"/>
  <c r="F391" i="23"/>
  <c r="E391" i="23"/>
  <c r="G390" i="23"/>
  <c r="F390" i="23"/>
  <c r="E390" i="23"/>
  <c r="G389" i="23"/>
  <c r="G388" i="23"/>
  <c r="F388" i="23"/>
  <c r="G387" i="23"/>
  <c r="G386" i="23"/>
  <c r="G385" i="23"/>
  <c r="G384" i="23"/>
  <c r="F384" i="23"/>
  <c r="E384" i="23"/>
  <c r="G383" i="23"/>
  <c r="E383" i="23"/>
  <c r="G382" i="23"/>
  <c r="G381" i="23"/>
  <c r="F381" i="23"/>
  <c r="E381" i="23"/>
  <c r="G380" i="23"/>
  <c r="E380" i="23"/>
  <c r="G379" i="23"/>
  <c r="G378" i="23"/>
  <c r="G377" i="23"/>
  <c r="G376" i="23"/>
  <c r="F376" i="23"/>
  <c r="E376" i="23"/>
  <c r="G375" i="23"/>
  <c r="G374" i="23"/>
  <c r="G373" i="23"/>
  <c r="F373" i="23"/>
  <c r="E373" i="23"/>
  <c r="G372" i="23"/>
  <c r="E372" i="23"/>
  <c r="G371" i="23"/>
  <c r="G370" i="23"/>
  <c r="G369" i="23"/>
  <c r="G368" i="23"/>
  <c r="G367" i="23"/>
  <c r="E367" i="23"/>
  <c r="G366" i="23"/>
  <c r="E366" i="23"/>
  <c r="G365" i="23"/>
  <c r="F365" i="23"/>
  <c r="G364" i="23"/>
  <c r="G363" i="23"/>
  <c r="D362" i="23"/>
  <c r="F588" i="23" s="1"/>
  <c r="C362" i="23"/>
  <c r="G356" i="23"/>
  <c r="F356" i="23"/>
  <c r="E356" i="23"/>
  <c r="G355" i="23"/>
  <c r="F355" i="23"/>
  <c r="E355" i="23"/>
  <c r="G354" i="23"/>
  <c r="F354" i="23"/>
  <c r="G353" i="23"/>
  <c r="F353" i="23"/>
  <c r="G352" i="23"/>
  <c r="F352" i="23"/>
  <c r="E352" i="23"/>
  <c r="G351" i="23"/>
  <c r="F351" i="23"/>
  <c r="E351" i="23"/>
  <c r="G350" i="23"/>
  <c r="F350" i="23"/>
  <c r="G349" i="23"/>
  <c r="E349" i="23"/>
  <c r="G348" i="23"/>
  <c r="F348" i="23"/>
  <c r="E348" i="23"/>
  <c r="G347" i="23"/>
  <c r="F347" i="23"/>
  <c r="E347" i="23"/>
  <c r="G346" i="23"/>
  <c r="F346" i="23"/>
  <c r="F345" i="23"/>
  <c r="E345" i="23"/>
  <c r="G344" i="23"/>
  <c r="F344" i="23"/>
  <c r="E344" i="23"/>
  <c r="G343" i="23"/>
  <c r="F343" i="23"/>
  <c r="E343" i="23"/>
  <c r="G342" i="23"/>
  <c r="F342" i="23"/>
  <c r="F341" i="23"/>
  <c r="E341" i="23"/>
  <c r="G340" i="23"/>
  <c r="G339" i="23"/>
  <c r="F339" i="23"/>
  <c r="E339" i="23"/>
  <c r="F338" i="23"/>
  <c r="E338" i="23"/>
  <c r="G337" i="23"/>
  <c r="F337" i="23"/>
  <c r="G336" i="23"/>
  <c r="G335" i="23"/>
  <c r="F335" i="23"/>
  <c r="E335" i="23"/>
  <c r="G334" i="23"/>
  <c r="F334" i="23"/>
  <c r="G332" i="23"/>
  <c r="F332" i="23"/>
  <c r="E332" i="23"/>
  <c r="G331" i="23"/>
  <c r="G330" i="23"/>
  <c r="F330" i="23"/>
  <c r="G328" i="23"/>
  <c r="F328" i="23"/>
  <c r="E328" i="23"/>
  <c r="G327" i="23"/>
  <c r="F327" i="23"/>
  <c r="E327" i="23"/>
  <c r="G325" i="23"/>
  <c r="E325" i="23"/>
  <c r="G324" i="23"/>
  <c r="F324" i="23"/>
  <c r="E324" i="23"/>
  <c r="G323" i="23"/>
  <c r="F323" i="23"/>
  <c r="E323" i="23"/>
  <c r="G322" i="23"/>
  <c r="F322" i="23"/>
  <c r="G321" i="23"/>
  <c r="F321" i="23"/>
  <c r="E321" i="23"/>
  <c r="G320" i="23"/>
  <c r="G319" i="23"/>
  <c r="F319" i="23"/>
  <c r="E319" i="23"/>
  <c r="F318" i="23"/>
  <c r="E318" i="23"/>
  <c r="G317" i="23"/>
  <c r="G316" i="23"/>
  <c r="F316" i="23"/>
  <c r="E316" i="23"/>
  <c r="G315" i="23"/>
  <c r="G313" i="23"/>
  <c r="F313" i="23"/>
  <c r="E313" i="23"/>
  <c r="G312" i="23"/>
  <c r="F312" i="23"/>
  <c r="E312" i="23"/>
  <c r="G311" i="23"/>
  <c r="F311" i="23"/>
  <c r="E311" i="23"/>
  <c r="G310" i="23"/>
  <c r="F310" i="23"/>
  <c r="E310" i="23"/>
  <c r="G309" i="23"/>
  <c r="G308" i="23"/>
  <c r="F308" i="23"/>
  <c r="E308" i="23"/>
  <c r="G307" i="23"/>
  <c r="F307" i="23"/>
  <c r="E307" i="23"/>
  <c r="G306" i="23"/>
  <c r="F306" i="23"/>
  <c r="E306" i="23"/>
  <c r="G305" i="23"/>
  <c r="G304" i="23"/>
  <c r="E304" i="23"/>
  <c r="G303" i="23"/>
  <c r="G302" i="23"/>
  <c r="G301" i="23"/>
  <c r="F301" i="23"/>
  <c r="G300" i="23"/>
  <c r="G299" i="23"/>
  <c r="G298" i="23"/>
  <c r="G297" i="23"/>
  <c r="F297" i="23"/>
  <c r="E297" i="23"/>
  <c r="G296" i="23"/>
  <c r="F296" i="23"/>
  <c r="E296" i="23"/>
  <c r="G295" i="23"/>
  <c r="F295" i="23"/>
  <c r="E295" i="23"/>
  <c r="G294" i="23"/>
  <c r="F294" i="23"/>
  <c r="E294" i="23"/>
  <c r="G293" i="23"/>
  <c r="F293" i="23"/>
  <c r="G292" i="23"/>
  <c r="F292" i="23"/>
  <c r="G291" i="23"/>
  <c r="F291" i="23"/>
  <c r="E291" i="23"/>
  <c r="G290" i="23"/>
  <c r="E290" i="23"/>
  <c r="G289" i="23"/>
  <c r="F289" i="23"/>
  <c r="E289" i="23"/>
  <c r="G288" i="23"/>
  <c r="G287" i="23"/>
  <c r="G286" i="23"/>
  <c r="G285" i="23"/>
  <c r="G284" i="23"/>
  <c r="F284" i="23"/>
  <c r="E284" i="23"/>
  <c r="G283" i="23"/>
  <c r="F283" i="23"/>
  <c r="E283" i="23"/>
  <c r="G282" i="23"/>
  <c r="F282" i="23"/>
  <c r="E282" i="23"/>
  <c r="G281" i="23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F277" i="23"/>
  <c r="E277" i="23"/>
  <c r="G276" i="23"/>
  <c r="F276" i="23"/>
  <c r="E276" i="23"/>
  <c r="G275" i="23"/>
  <c r="F275" i="23"/>
  <c r="E275" i="23"/>
  <c r="G274" i="23"/>
  <c r="G273" i="23"/>
  <c r="F273" i="23"/>
  <c r="E273" i="23"/>
  <c r="G272" i="23"/>
  <c r="F272" i="23"/>
  <c r="E272" i="23"/>
  <c r="G271" i="23"/>
  <c r="F271" i="23"/>
  <c r="E271" i="23"/>
  <c r="G270" i="23"/>
  <c r="F270" i="23"/>
  <c r="E270" i="23"/>
  <c r="G269" i="23"/>
  <c r="F269" i="23"/>
  <c r="E269" i="23"/>
  <c r="G268" i="23"/>
  <c r="E268" i="23"/>
  <c r="G267" i="23"/>
  <c r="F267" i="23"/>
  <c r="E267" i="23"/>
  <c r="G266" i="23"/>
  <c r="F266" i="23"/>
  <c r="E266" i="23"/>
  <c r="G265" i="23"/>
  <c r="G264" i="23"/>
  <c r="F264" i="23"/>
  <c r="E264" i="23"/>
  <c r="G263" i="23"/>
  <c r="F263" i="23"/>
  <c r="E263" i="23"/>
  <c r="G262" i="23"/>
  <c r="F262" i="23"/>
  <c r="E262" i="23"/>
  <c r="G261" i="23"/>
  <c r="F261" i="23"/>
  <c r="G260" i="23"/>
  <c r="F260" i="23"/>
  <c r="G259" i="23"/>
  <c r="F259" i="23"/>
  <c r="E259" i="23"/>
  <c r="G258" i="23"/>
  <c r="F258" i="23"/>
  <c r="E258" i="23"/>
  <c r="G257" i="23"/>
  <c r="F257" i="23"/>
  <c r="E257" i="23"/>
  <c r="G256" i="23"/>
  <c r="G255" i="23"/>
  <c r="F255" i="23"/>
  <c r="E255" i="23"/>
  <c r="G254" i="23"/>
  <c r="F254" i="23"/>
  <c r="G253" i="23"/>
  <c r="F253" i="23"/>
  <c r="E253" i="23"/>
  <c r="G252" i="23"/>
  <c r="F252" i="23"/>
  <c r="E252" i="23"/>
  <c r="G251" i="23"/>
  <c r="G250" i="23"/>
  <c r="F250" i="23"/>
  <c r="E250" i="23"/>
  <c r="G249" i="23"/>
  <c r="E249" i="23"/>
  <c r="G248" i="23"/>
  <c r="G247" i="23"/>
  <c r="F247" i="23"/>
  <c r="E247" i="23"/>
  <c r="G246" i="23"/>
  <c r="F246" i="23"/>
  <c r="E246" i="23"/>
  <c r="G245" i="23"/>
  <c r="G244" i="23"/>
  <c r="F244" i="23"/>
  <c r="E244" i="23"/>
  <c r="G243" i="23"/>
  <c r="F243" i="23"/>
  <c r="E243" i="23"/>
  <c r="G242" i="23"/>
  <c r="F242" i="23"/>
  <c r="G241" i="23"/>
  <c r="G240" i="23"/>
  <c r="E240" i="23"/>
  <c r="G239" i="23"/>
  <c r="F239" i="23"/>
  <c r="E239" i="23"/>
  <c r="G238" i="23"/>
  <c r="G237" i="23"/>
  <c r="G236" i="23"/>
  <c r="F236" i="23"/>
  <c r="E236" i="23"/>
  <c r="G235" i="23"/>
  <c r="G234" i="23"/>
  <c r="F234" i="23"/>
  <c r="E234" i="23"/>
  <c r="G233" i="23"/>
  <c r="F233" i="23"/>
  <c r="E233" i="23"/>
  <c r="G232" i="23"/>
  <c r="F232" i="23"/>
  <c r="E232" i="23"/>
  <c r="G231" i="23"/>
  <c r="F231" i="23"/>
  <c r="E231" i="23"/>
  <c r="G230" i="23"/>
  <c r="F230" i="23"/>
  <c r="E230" i="23"/>
  <c r="G229" i="23"/>
  <c r="F229" i="23"/>
  <c r="E229" i="23"/>
  <c r="G228" i="23"/>
  <c r="G227" i="23"/>
  <c r="F227" i="23"/>
  <c r="E227" i="23"/>
  <c r="G226" i="23"/>
  <c r="E226" i="23"/>
  <c r="G225" i="23"/>
  <c r="F225" i="23"/>
  <c r="E225" i="23"/>
  <c r="G224" i="23"/>
  <c r="F224" i="23"/>
  <c r="G223" i="23"/>
  <c r="G222" i="23"/>
  <c r="F222" i="23"/>
  <c r="E222" i="23"/>
  <c r="G221" i="23"/>
  <c r="F221" i="23"/>
  <c r="E221" i="23"/>
  <c r="G220" i="23"/>
  <c r="G219" i="23"/>
  <c r="F219" i="23"/>
  <c r="G218" i="23"/>
  <c r="G217" i="23"/>
  <c r="F217" i="23"/>
  <c r="E217" i="23"/>
  <c r="G216" i="23"/>
  <c r="G215" i="23"/>
  <c r="G214" i="23"/>
  <c r="G213" i="23"/>
  <c r="G212" i="23"/>
  <c r="G211" i="23"/>
  <c r="G210" i="23"/>
  <c r="F210" i="23"/>
  <c r="E210" i="23"/>
  <c r="G209" i="23"/>
  <c r="F209" i="23"/>
  <c r="G208" i="23"/>
  <c r="E208" i="23"/>
  <c r="G207" i="23"/>
  <c r="F207" i="23"/>
  <c r="E207" i="23"/>
  <c r="G206" i="23"/>
  <c r="G205" i="23"/>
  <c r="F205" i="23"/>
  <c r="E205" i="23"/>
  <c r="G204" i="23"/>
  <c r="F204" i="23"/>
  <c r="E204" i="23"/>
  <c r="G203" i="23"/>
  <c r="F203" i="23"/>
  <c r="G202" i="23"/>
  <c r="G201" i="23"/>
  <c r="G200" i="23"/>
  <c r="G199" i="23"/>
  <c r="F199" i="23"/>
  <c r="E199" i="23"/>
  <c r="G198" i="23"/>
  <c r="F198" i="23"/>
  <c r="E198" i="23"/>
  <c r="G197" i="23"/>
  <c r="G196" i="23"/>
  <c r="G195" i="23"/>
  <c r="G194" i="23"/>
  <c r="G193" i="23"/>
  <c r="F193" i="23"/>
  <c r="G192" i="23"/>
  <c r="F192" i="23"/>
  <c r="E192" i="23"/>
  <c r="G191" i="23"/>
  <c r="F191" i="23"/>
  <c r="G190" i="23"/>
  <c r="G189" i="23"/>
  <c r="G188" i="23"/>
  <c r="G187" i="23"/>
  <c r="F187" i="23"/>
  <c r="E187" i="23"/>
  <c r="G186" i="23"/>
  <c r="G185" i="23"/>
  <c r="F185" i="23"/>
  <c r="E185" i="23"/>
  <c r="G184" i="23"/>
  <c r="G183" i="23"/>
  <c r="E183" i="23"/>
  <c r="G182" i="23"/>
  <c r="D181" i="23"/>
  <c r="F340" i="23" s="1"/>
  <c r="C181" i="23"/>
  <c r="E340" i="23" s="1"/>
  <c r="G175" i="23"/>
  <c r="F175" i="23"/>
  <c r="E175" i="23"/>
  <c r="G174" i="23"/>
  <c r="F174" i="23"/>
  <c r="E174" i="23"/>
  <c r="F173" i="23"/>
  <c r="G172" i="23"/>
  <c r="G171" i="23"/>
  <c r="F171" i="23"/>
  <c r="E171" i="23"/>
  <c r="G170" i="23"/>
  <c r="F170" i="23"/>
  <c r="E170" i="23"/>
  <c r="G169" i="23"/>
  <c r="G168" i="23"/>
  <c r="F168" i="23"/>
  <c r="E168" i="23"/>
  <c r="G167" i="23"/>
  <c r="F167" i="23"/>
  <c r="E167" i="23"/>
  <c r="G166" i="23"/>
  <c r="F166" i="23"/>
  <c r="E166" i="23"/>
  <c r="F165" i="23"/>
  <c r="G164" i="23"/>
  <c r="F164" i="23"/>
  <c r="G163" i="23"/>
  <c r="E163" i="23"/>
  <c r="G162" i="23"/>
  <c r="F162" i="23"/>
  <c r="E162" i="23"/>
  <c r="F161" i="23"/>
  <c r="E161" i="23"/>
  <c r="G160" i="23"/>
  <c r="F160" i="23"/>
  <c r="E160" i="23"/>
  <c r="G159" i="23"/>
  <c r="F159" i="23"/>
  <c r="E159" i="23"/>
  <c r="G158" i="23"/>
  <c r="F158" i="23"/>
  <c r="E158" i="23"/>
  <c r="F157" i="23"/>
  <c r="E157" i="23"/>
  <c r="G156" i="23"/>
  <c r="F156" i="23"/>
  <c r="G155" i="23"/>
  <c r="F155" i="23"/>
  <c r="E155" i="23"/>
  <c r="G154" i="23"/>
  <c r="F154" i="23"/>
  <c r="E154" i="23"/>
  <c r="F153" i="23"/>
  <c r="G152" i="23"/>
  <c r="F152" i="23"/>
  <c r="G151" i="23"/>
  <c r="G150" i="23"/>
  <c r="E150" i="23"/>
  <c r="F149" i="23"/>
  <c r="G148" i="23"/>
  <c r="F148" i="23"/>
  <c r="E148" i="23"/>
  <c r="G147" i="23"/>
  <c r="F147" i="23"/>
  <c r="G146" i="23"/>
  <c r="F146" i="23"/>
  <c r="E146" i="23"/>
  <c r="G144" i="23"/>
  <c r="E144" i="23"/>
  <c r="G143" i="23"/>
  <c r="F143" i="23"/>
  <c r="G142" i="23"/>
  <c r="E142" i="23"/>
  <c r="F141" i="23"/>
  <c r="G140" i="23"/>
  <c r="G139" i="23"/>
  <c r="G138" i="23"/>
  <c r="F138" i="23"/>
  <c r="E138" i="23"/>
  <c r="G136" i="23"/>
  <c r="G135" i="23"/>
  <c r="F135" i="23"/>
  <c r="E135" i="23"/>
  <c r="G134" i="23"/>
  <c r="G132" i="23"/>
  <c r="G131" i="23"/>
  <c r="E131" i="23"/>
  <c r="G130" i="23"/>
  <c r="E129" i="23"/>
  <c r="G128" i="23"/>
  <c r="G127" i="23"/>
  <c r="G126" i="23"/>
  <c r="F126" i="23"/>
  <c r="E126" i="23"/>
  <c r="G124" i="23"/>
  <c r="G123" i="23"/>
  <c r="G122" i="23"/>
  <c r="G120" i="23"/>
  <c r="G119" i="23"/>
  <c r="G118" i="23"/>
  <c r="E117" i="23"/>
  <c r="G116" i="23"/>
  <c r="F116" i="23"/>
  <c r="E116" i="23"/>
  <c r="G115" i="23"/>
  <c r="E115" i="23"/>
  <c r="G114" i="23"/>
  <c r="F114" i="23"/>
  <c r="E114" i="23"/>
  <c r="G112" i="23"/>
  <c r="F112" i="23"/>
  <c r="E112" i="23"/>
  <c r="G111" i="23"/>
  <c r="G110" i="23"/>
  <c r="G109" i="23"/>
  <c r="F109" i="23"/>
  <c r="G108" i="23"/>
  <c r="F108" i="23"/>
  <c r="E108" i="23"/>
  <c r="G107" i="23"/>
  <c r="F107" i="23"/>
  <c r="E107" i="23"/>
  <c r="G106" i="23"/>
  <c r="F105" i="23"/>
  <c r="G104" i="23"/>
  <c r="F104" i="23"/>
  <c r="E104" i="23"/>
  <c r="G103" i="23"/>
  <c r="E103" i="23"/>
  <c r="G102" i="23"/>
  <c r="F102" i="23"/>
  <c r="E102" i="23"/>
  <c r="G100" i="23"/>
  <c r="E100" i="23"/>
  <c r="G99" i="23"/>
  <c r="G98" i="23"/>
  <c r="F97" i="23"/>
  <c r="G96" i="23"/>
  <c r="E96" i="23"/>
  <c r="G95" i="23"/>
  <c r="G94" i="23"/>
  <c r="F93" i="23"/>
  <c r="E93" i="23"/>
  <c r="G92" i="23"/>
  <c r="E92" i="23"/>
  <c r="G91" i="23"/>
  <c r="F91" i="23"/>
  <c r="E91" i="23"/>
  <c r="G90" i="23"/>
  <c r="F90" i="23"/>
  <c r="E90" i="23"/>
  <c r="G89" i="23"/>
  <c r="F89" i="23"/>
  <c r="E89" i="23"/>
  <c r="G88" i="23"/>
  <c r="F88" i="23"/>
  <c r="E88" i="23"/>
  <c r="G87" i="23"/>
  <c r="E87" i="23"/>
  <c r="G86" i="23"/>
  <c r="G85" i="23"/>
  <c r="E85" i="23"/>
  <c r="G84" i="23"/>
  <c r="F84" i="23"/>
  <c r="E84" i="23"/>
  <c r="G83" i="23"/>
  <c r="E83" i="23"/>
  <c r="G82" i="23"/>
  <c r="E82" i="23"/>
  <c r="G81" i="23"/>
  <c r="G80" i="23"/>
  <c r="G79" i="23"/>
  <c r="G78" i="23"/>
  <c r="G77" i="23"/>
  <c r="D76" i="23"/>
  <c r="F125" i="23" s="1"/>
  <c r="C76" i="23"/>
  <c r="E77" i="23" s="1"/>
  <c r="G70" i="23"/>
  <c r="F70" i="23"/>
  <c r="E70" i="23"/>
  <c r="G69" i="23"/>
  <c r="G68" i="23"/>
  <c r="G67" i="23"/>
  <c r="F67" i="23"/>
  <c r="E67" i="23"/>
  <c r="G66" i="23"/>
  <c r="F66" i="23"/>
  <c r="E66" i="23"/>
  <c r="G65" i="23"/>
  <c r="F65" i="23"/>
  <c r="E65" i="23"/>
  <c r="F64" i="23"/>
  <c r="G63" i="23"/>
  <c r="E63" i="23"/>
  <c r="G62" i="23"/>
  <c r="F62" i="23"/>
  <c r="G61" i="23"/>
  <c r="F61" i="23"/>
  <c r="F60" i="23"/>
  <c r="E60" i="23"/>
  <c r="G59" i="23"/>
  <c r="F59" i="23"/>
  <c r="E59" i="23"/>
  <c r="G58" i="23"/>
  <c r="F58" i="23"/>
  <c r="E58" i="23"/>
  <c r="G57" i="23"/>
  <c r="F57" i="23"/>
  <c r="E57" i="23"/>
  <c r="F56" i="23"/>
  <c r="E56" i="23"/>
  <c r="G55" i="23"/>
  <c r="F55" i="23"/>
  <c r="E55" i="23"/>
  <c r="G54" i="23"/>
  <c r="G53" i="23"/>
  <c r="E53" i="23"/>
  <c r="F52" i="23"/>
  <c r="G51" i="23"/>
  <c r="F51" i="23"/>
  <c r="E51" i="23"/>
  <c r="G50" i="23"/>
  <c r="G49" i="23"/>
  <c r="F49" i="23"/>
  <c r="E49" i="23"/>
  <c r="G48" i="23"/>
  <c r="F48" i="23"/>
  <c r="G47" i="23"/>
  <c r="F47" i="23"/>
  <c r="E47" i="23"/>
  <c r="G46" i="23"/>
  <c r="F46" i="23"/>
  <c r="E46" i="23"/>
  <c r="G45" i="23"/>
  <c r="F45" i="23"/>
  <c r="G43" i="23"/>
  <c r="F43" i="23"/>
  <c r="E43" i="23"/>
  <c r="G42" i="23"/>
  <c r="F42" i="23"/>
  <c r="G41" i="23"/>
  <c r="F41" i="23"/>
  <c r="E41" i="23"/>
  <c r="G40" i="23"/>
  <c r="F40" i="23"/>
  <c r="G39" i="23"/>
  <c r="F39" i="23"/>
  <c r="G38" i="23"/>
  <c r="F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F32" i="23"/>
  <c r="E32" i="23"/>
  <c r="G31" i="23"/>
  <c r="F31" i="23"/>
  <c r="E31" i="23"/>
  <c r="G30" i="23"/>
  <c r="G29" i="23"/>
  <c r="G27" i="23"/>
  <c r="G26" i="23"/>
  <c r="F26" i="23"/>
  <c r="E26" i="23"/>
  <c r="G25" i="23"/>
  <c r="F25" i="23"/>
  <c r="F24" i="23"/>
  <c r="G23" i="23"/>
  <c r="F23" i="23"/>
  <c r="G22" i="23"/>
  <c r="F22" i="23"/>
  <c r="E22" i="23"/>
  <c r="G21" i="23"/>
  <c r="F21" i="23"/>
  <c r="E21" i="23"/>
  <c r="G20" i="23"/>
  <c r="F20" i="23"/>
  <c r="E20" i="23"/>
  <c r="D19" i="23"/>
  <c r="F68" i="23" s="1"/>
  <c r="C19" i="23"/>
  <c r="E39" i="23" s="1"/>
  <c r="G629" i="22"/>
  <c r="G628" i="22"/>
  <c r="G627" i="22"/>
  <c r="F627" i="22"/>
  <c r="E627" i="22"/>
  <c r="G625" i="22"/>
  <c r="G624" i="22"/>
  <c r="F624" i="22"/>
  <c r="E624" i="22"/>
  <c r="G623" i="22"/>
  <c r="E623" i="22"/>
  <c r="G621" i="22"/>
  <c r="G620" i="22"/>
  <c r="G619" i="22"/>
  <c r="G617" i="22"/>
  <c r="G616" i="22"/>
  <c r="G615" i="22"/>
  <c r="F615" i="22"/>
  <c r="E615" i="22"/>
  <c r="G614" i="22"/>
  <c r="G613" i="22"/>
  <c r="F613" i="22"/>
  <c r="E613" i="22"/>
  <c r="G612" i="22"/>
  <c r="G611" i="22"/>
  <c r="G609" i="22"/>
  <c r="F609" i="22"/>
  <c r="G608" i="22"/>
  <c r="G607" i="22"/>
  <c r="E607" i="22"/>
  <c r="G605" i="22"/>
  <c r="G604" i="22"/>
  <c r="G603" i="22"/>
  <c r="G602" i="22"/>
  <c r="D601" i="22"/>
  <c r="F623" i="22" s="1"/>
  <c r="G595" i="22"/>
  <c r="F595" i="22"/>
  <c r="G594" i="22"/>
  <c r="F594" i="22"/>
  <c r="E594" i="22"/>
  <c r="G593" i="22"/>
  <c r="E593" i="22"/>
  <c r="G592" i="22"/>
  <c r="F592" i="22"/>
  <c r="E592" i="22"/>
  <c r="G590" i="22"/>
  <c r="F590" i="22"/>
  <c r="E590" i="22"/>
  <c r="G589" i="22"/>
  <c r="G588" i="22"/>
  <c r="F587" i="22"/>
  <c r="G586" i="22"/>
  <c r="G585" i="22"/>
  <c r="F585" i="22"/>
  <c r="E585" i="22"/>
  <c r="G584" i="22"/>
  <c r="F584" i="22"/>
  <c r="E584" i="22"/>
  <c r="F583" i="22"/>
  <c r="G582" i="22"/>
  <c r="G581" i="22"/>
  <c r="G580" i="22"/>
  <c r="G578" i="22"/>
  <c r="F578" i="22"/>
  <c r="E578" i="22"/>
  <c r="G577" i="22"/>
  <c r="F577" i="22"/>
  <c r="E577" i="22"/>
  <c r="G576" i="22"/>
  <c r="G574" i="22"/>
  <c r="G573" i="22"/>
  <c r="F573" i="22"/>
  <c r="E573" i="22"/>
  <c r="G572" i="22"/>
  <c r="F572" i="22"/>
  <c r="G570" i="22"/>
  <c r="F570" i="22"/>
  <c r="E570" i="22"/>
  <c r="G569" i="22"/>
  <c r="E569" i="22"/>
  <c r="G568" i="22"/>
  <c r="G567" i="22"/>
  <c r="F567" i="22"/>
  <c r="G566" i="22"/>
  <c r="E566" i="22"/>
  <c r="G565" i="22"/>
  <c r="F565" i="22"/>
  <c r="E565" i="22"/>
  <c r="G564" i="22"/>
  <c r="F564" i="22"/>
  <c r="E564" i="22"/>
  <c r="F563" i="22"/>
  <c r="G562" i="22"/>
  <c r="F562" i="22"/>
  <c r="E562" i="22"/>
  <c r="G561" i="22"/>
  <c r="E561" i="22"/>
  <c r="G560" i="22"/>
  <c r="F560" i="22"/>
  <c r="E560" i="22"/>
  <c r="G558" i="22"/>
  <c r="G557" i="22"/>
  <c r="F557" i="22"/>
  <c r="E557" i="22"/>
  <c r="G556" i="22"/>
  <c r="F556" i="22"/>
  <c r="E556" i="22"/>
  <c r="G554" i="22"/>
  <c r="F554" i="22"/>
  <c r="G553" i="22"/>
  <c r="F553" i="22"/>
  <c r="E553" i="22"/>
  <c r="G552" i="22"/>
  <c r="G551" i="22"/>
  <c r="G550" i="22"/>
  <c r="F550" i="22"/>
  <c r="E550" i="22"/>
  <c r="G549" i="22"/>
  <c r="F549" i="22"/>
  <c r="E549" i="22"/>
  <c r="G548" i="22"/>
  <c r="F548" i="22"/>
  <c r="E548" i="22"/>
  <c r="F547" i="22"/>
  <c r="G546" i="22"/>
  <c r="F546" i="22"/>
  <c r="E546" i="22"/>
  <c r="G545" i="22"/>
  <c r="F545" i="22"/>
  <c r="E545" i="22"/>
  <c r="G544" i="22"/>
  <c r="G542" i="22"/>
  <c r="F542" i="22"/>
  <c r="E542" i="22"/>
  <c r="G541" i="22"/>
  <c r="F541" i="22"/>
  <c r="E541" i="22"/>
  <c r="G540" i="22"/>
  <c r="F540" i="22"/>
  <c r="E540" i="22"/>
  <c r="G539" i="22"/>
  <c r="F539" i="22"/>
  <c r="G538" i="22"/>
  <c r="F538" i="22"/>
  <c r="E538" i="22"/>
  <c r="G537" i="22"/>
  <c r="F537" i="22"/>
  <c r="G536" i="22"/>
  <c r="F536" i="22"/>
  <c r="G534" i="22"/>
  <c r="F534" i="22"/>
  <c r="E534" i="22"/>
  <c r="G533" i="22"/>
  <c r="F533" i="22"/>
  <c r="E533" i="22"/>
  <c r="G532" i="22"/>
  <c r="F532" i="22"/>
  <c r="E532" i="22"/>
  <c r="G531" i="22"/>
  <c r="G530" i="22"/>
  <c r="G529" i="22"/>
  <c r="F529" i="22"/>
  <c r="E529" i="22"/>
  <c r="G528" i="22"/>
  <c r="F528" i="22"/>
  <c r="E528" i="22"/>
  <c r="F527" i="22"/>
  <c r="G526" i="22"/>
  <c r="E526" i="22"/>
  <c r="G525" i="22"/>
  <c r="F525" i="22"/>
  <c r="E525" i="22"/>
  <c r="G524" i="22"/>
  <c r="F524" i="22"/>
  <c r="E524" i="22"/>
  <c r="G523" i="22"/>
  <c r="F523" i="22"/>
  <c r="G522" i="22"/>
  <c r="F522" i="22"/>
  <c r="E522" i="22"/>
  <c r="G521" i="22"/>
  <c r="F521" i="22"/>
  <c r="E521" i="22"/>
  <c r="G520" i="22"/>
  <c r="F520" i="22"/>
  <c r="E520" i="22"/>
  <c r="G519" i="22"/>
  <c r="G518" i="22"/>
  <c r="F518" i="22"/>
  <c r="E518" i="22"/>
  <c r="G517" i="22"/>
  <c r="F517" i="22"/>
  <c r="E517" i="22"/>
  <c r="G516" i="22"/>
  <c r="G515" i="22"/>
  <c r="F515" i="22"/>
  <c r="G514" i="22"/>
  <c r="G513" i="22"/>
  <c r="F513" i="22"/>
  <c r="E513" i="22"/>
  <c r="G512" i="22"/>
  <c r="F512" i="22"/>
  <c r="E512" i="22"/>
  <c r="G510" i="22"/>
  <c r="F510" i="22"/>
  <c r="E510" i="22"/>
  <c r="G509" i="22"/>
  <c r="G508" i="22"/>
  <c r="G506" i="22"/>
  <c r="E506" i="22"/>
  <c r="G505" i="22"/>
  <c r="G504" i="22"/>
  <c r="F504" i="22"/>
  <c r="G502" i="22"/>
  <c r="G501" i="22"/>
  <c r="F501" i="22"/>
  <c r="E501" i="22"/>
  <c r="G500" i="22"/>
  <c r="F499" i="22"/>
  <c r="G498" i="22"/>
  <c r="G497" i="22"/>
  <c r="F497" i="22"/>
  <c r="G496" i="22"/>
  <c r="F496" i="22"/>
  <c r="E496" i="22"/>
  <c r="G494" i="22"/>
  <c r="F494" i="22"/>
  <c r="G493" i="22"/>
  <c r="G492" i="22"/>
  <c r="E492" i="22"/>
  <c r="G490" i="22"/>
  <c r="G489" i="22"/>
  <c r="F489" i="22"/>
  <c r="E489" i="22"/>
  <c r="G488" i="22"/>
  <c r="G487" i="22"/>
  <c r="G486" i="22"/>
  <c r="F486" i="22"/>
  <c r="G485" i="22"/>
  <c r="G484" i="22"/>
  <c r="G482" i="22"/>
  <c r="F482" i="22"/>
  <c r="G481" i="22"/>
  <c r="E481" i="22"/>
  <c r="G480" i="22"/>
  <c r="G479" i="22"/>
  <c r="G478" i="22"/>
  <c r="G477" i="22"/>
  <c r="G476" i="22"/>
  <c r="G474" i="22"/>
  <c r="G473" i="22"/>
  <c r="F473" i="22"/>
  <c r="E473" i="22"/>
  <c r="G472" i="22"/>
  <c r="G471" i="22"/>
  <c r="F471" i="22"/>
  <c r="G470" i="22"/>
  <c r="F470" i="22"/>
  <c r="E470" i="22"/>
  <c r="G469" i="22"/>
  <c r="G468" i="22"/>
  <c r="E468" i="22"/>
  <c r="F467" i="22"/>
  <c r="G466" i="22"/>
  <c r="F466" i="22"/>
  <c r="E466" i="22"/>
  <c r="G465" i="22"/>
  <c r="F465" i="22"/>
  <c r="E465" i="22"/>
  <c r="G464" i="22"/>
  <c r="F463" i="22"/>
  <c r="G462" i="22"/>
  <c r="G461" i="22"/>
  <c r="G460" i="22"/>
  <c r="F459" i="22"/>
  <c r="G458" i="22"/>
  <c r="G457" i="22"/>
  <c r="G456" i="22"/>
  <c r="G454" i="22"/>
  <c r="F454" i="22"/>
  <c r="G453" i="22"/>
  <c r="G452" i="22"/>
  <c r="F452" i="22"/>
  <c r="G450" i="22"/>
  <c r="F450" i="22"/>
  <c r="E450" i="22"/>
  <c r="G449" i="22"/>
  <c r="E449" i="22"/>
  <c r="G448" i="22"/>
  <c r="F448" i="22"/>
  <c r="E448" i="22"/>
  <c r="F447" i="22"/>
  <c r="G446" i="22"/>
  <c r="G445" i="22"/>
  <c r="F445" i="22"/>
  <c r="G444" i="22"/>
  <c r="F444" i="22"/>
  <c r="E444" i="22"/>
  <c r="F443" i="22"/>
  <c r="G442" i="22"/>
  <c r="G441" i="22"/>
  <c r="F441" i="22"/>
  <c r="G440" i="22"/>
  <c r="F439" i="22"/>
  <c r="G438" i="22"/>
  <c r="F438" i="22"/>
  <c r="E438" i="22"/>
  <c r="G437" i="22"/>
  <c r="G436" i="22"/>
  <c r="F436" i="22"/>
  <c r="E436" i="22"/>
  <c r="G435" i="22"/>
  <c r="F435" i="22"/>
  <c r="G434" i="22"/>
  <c r="G433" i="22"/>
  <c r="G432" i="22"/>
  <c r="F432" i="22"/>
  <c r="E432" i="22"/>
  <c r="F431" i="22"/>
  <c r="G430" i="22"/>
  <c r="F430" i="22"/>
  <c r="E430" i="22"/>
  <c r="G429" i="22"/>
  <c r="G428" i="22"/>
  <c r="G426" i="22"/>
  <c r="G425" i="22"/>
  <c r="G424" i="22"/>
  <c r="F423" i="22"/>
  <c r="E423" i="22"/>
  <c r="G422" i="22"/>
  <c r="F422" i="22"/>
  <c r="E422" i="22"/>
  <c r="G421" i="22"/>
  <c r="G420" i="22"/>
  <c r="F420" i="22"/>
  <c r="E420" i="22"/>
  <c r="G419" i="22"/>
  <c r="G418" i="22"/>
  <c r="G417" i="22"/>
  <c r="F417" i="22"/>
  <c r="E417" i="22"/>
  <c r="G416" i="22"/>
  <c r="F416" i="22"/>
  <c r="E416" i="22"/>
  <c r="G415" i="22"/>
  <c r="G414" i="22"/>
  <c r="G413" i="22"/>
  <c r="G412" i="22"/>
  <c r="F412" i="22"/>
  <c r="E412" i="22"/>
  <c r="F411" i="22"/>
  <c r="E411" i="22"/>
  <c r="G410" i="22"/>
  <c r="G409" i="22"/>
  <c r="F409" i="22"/>
  <c r="E409" i="22"/>
  <c r="G408" i="22"/>
  <c r="F408" i="22"/>
  <c r="E408" i="22"/>
  <c r="G407" i="22"/>
  <c r="G406" i="22"/>
  <c r="F406" i="22"/>
  <c r="E406" i="22"/>
  <c r="G405" i="22"/>
  <c r="F405" i="22"/>
  <c r="G404" i="22"/>
  <c r="F404" i="22"/>
  <c r="G402" i="22"/>
  <c r="E402" i="22"/>
  <c r="G401" i="22"/>
  <c r="G400" i="22"/>
  <c r="F400" i="22"/>
  <c r="E400" i="22"/>
  <c r="F399" i="22"/>
  <c r="G398" i="22"/>
  <c r="F398" i="22"/>
  <c r="G397" i="22"/>
  <c r="G396" i="22"/>
  <c r="G394" i="22"/>
  <c r="F394" i="22"/>
  <c r="E394" i="22"/>
  <c r="G393" i="22"/>
  <c r="G392" i="22"/>
  <c r="E391" i="22"/>
  <c r="G390" i="22"/>
  <c r="E390" i="22"/>
  <c r="G389" i="22"/>
  <c r="G388" i="22"/>
  <c r="G386" i="22"/>
  <c r="G385" i="22"/>
  <c r="G384" i="22"/>
  <c r="F384" i="22"/>
  <c r="E384" i="22"/>
  <c r="G382" i="22"/>
  <c r="G381" i="22"/>
  <c r="F381" i="22"/>
  <c r="E381" i="22"/>
  <c r="G380" i="22"/>
  <c r="F380" i="22"/>
  <c r="E380" i="22"/>
  <c r="F379" i="22"/>
  <c r="G378" i="22"/>
  <c r="G377" i="22"/>
  <c r="G376" i="22"/>
  <c r="F376" i="22"/>
  <c r="E376" i="22"/>
  <c r="G374" i="22"/>
  <c r="G373" i="22"/>
  <c r="F373" i="22"/>
  <c r="E373" i="22"/>
  <c r="G372" i="22"/>
  <c r="G370" i="22"/>
  <c r="E370" i="22"/>
  <c r="G369" i="22"/>
  <c r="G368" i="22"/>
  <c r="G367" i="22"/>
  <c r="F367" i="22"/>
  <c r="G366" i="22"/>
  <c r="F366" i="22"/>
  <c r="E366" i="22"/>
  <c r="G365" i="22"/>
  <c r="G364" i="22"/>
  <c r="G363" i="22"/>
  <c r="D362" i="22"/>
  <c r="F588" i="22" s="1"/>
  <c r="C362" i="22"/>
  <c r="E452" i="22" s="1"/>
  <c r="G356" i="22"/>
  <c r="F356" i="22"/>
  <c r="E356" i="22"/>
  <c r="G355" i="22"/>
  <c r="F355" i="22"/>
  <c r="E355" i="22"/>
  <c r="G354" i="22"/>
  <c r="F354" i="22"/>
  <c r="G353" i="22"/>
  <c r="F353" i="22"/>
  <c r="E353" i="22"/>
  <c r="G352" i="22"/>
  <c r="E352" i="22"/>
  <c r="G351" i="22"/>
  <c r="F351" i="22"/>
  <c r="E351" i="22"/>
  <c r="F350" i="22"/>
  <c r="G349" i="22"/>
  <c r="F349" i="22"/>
  <c r="G348" i="22"/>
  <c r="F348" i="22"/>
  <c r="E348" i="22"/>
  <c r="G347" i="22"/>
  <c r="F346" i="22"/>
  <c r="E346" i="22"/>
  <c r="G345" i="22"/>
  <c r="F345" i="22"/>
  <c r="E345" i="22"/>
  <c r="G344" i="22"/>
  <c r="F344" i="22"/>
  <c r="E344" i="22"/>
  <c r="G343" i="22"/>
  <c r="F343" i="22"/>
  <c r="E343" i="22"/>
  <c r="F342" i="22"/>
  <c r="E342" i="22"/>
  <c r="G341" i="22"/>
  <c r="F341" i="22"/>
  <c r="E341" i="22"/>
  <c r="G340" i="22"/>
  <c r="G339" i="22"/>
  <c r="F339" i="22"/>
  <c r="E339" i="22"/>
  <c r="G338" i="22"/>
  <c r="F338" i="22"/>
  <c r="G337" i="22"/>
  <c r="F337" i="22"/>
  <c r="G336" i="22"/>
  <c r="G335" i="22"/>
  <c r="G334" i="22"/>
  <c r="G333" i="22"/>
  <c r="G332" i="22"/>
  <c r="F332" i="22"/>
  <c r="E332" i="22"/>
  <c r="G331" i="22"/>
  <c r="G330" i="22"/>
  <c r="F330" i="22"/>
  <c r="G329" i="22"/>
  <c r="G328" i="22"/>
  <c r="F328" i="22"/>
  <c r="E328" i="22"/>
  <c r="G327" i="22"/>
  <c r="G326" i="22"/>
  <c r="F326" i="22"/>
  <c r="G325" i="22"/>
  <c r="G324" i="22"/>
  <c r="F324" i="22"/>
  <c r="E324" i="22"/>
  <c r="G323" i="22"/>
  <c r="F323" i="22"/>
  <c r="E323" i="22"/>
  <c r="F322" i="22"/>
  <c r="G321" i="22"/>
  <c r="F321" i="22"/>
  <c r="E321" i="22"/>
  <c r="G320" i="22"/>
  <c r="G319" i="22"/>
  <c r="E319" i="22"/>
  <c r="G317" i="22"/>
  <c r="G316" i="22"/>
  <c r="G315" i="22"/>
  <c r="F315" i="22"/>
  <c r="E315" i="22"/>
  <c r="G313" i="22"/>
  <c r="G312" i="22"/>
  <c r="F312" i="22"/>
  <c r="E312" i="22"/>
  <c r="G311" i="22"/>
  <c r="F311" i="22"/>
  <c r="E311" i="22"/>
  <c r="F310" i="22"/>
  <c r="G309" i="22"/>
  <c r="F309" i="22"/>
  <c r="G308" i="22"/>
  <c r="F308" i="22"/>
  <c r="E308" i="22"/>
  <c r="G307" i="22"/>
  <c r="F307" i="22"/>
  <c r="E307" i="22"/>
  <c r="G306" i="22"/>
  <c r="F306" i="22"/>
  <c r="G305" i="22"/>
  <c r="G304" i="22"/>
  <c r="G303" i="22"/>
  <c r="G301" i="22"/>
  <c r="G300" i="22"/>
  <c r="G299" i="22"/>
  <c r="F298" i="22"/>
  <c r="G297" i="22"/>
  <c r="F297" i="22"/>
  <c r="E297" i="22"/>
  <c r="G296" i="22"/>
  <c r="F296" i="22"/>
  <c r="E296" i="22"/>
  <c r="G295" i="22"/>
  <c r="F295" i="22"/>
  <c r="E295" i="22"/>
  <c r="F294" i="22"/>
  <c r="G293" i="22"/>
  <c r="G292" i="22"/>
  <c r="E292" i="22"/>
  <c r="G291" i="22"/>
  <c r="F291" i="22"/>
  <c r="E291" i="22"/>
  <c r="G290" i="22"/>
  <c r="G289" i="22"/>
  <c r="F289" i="22"/>
  <c r="E289" i="22"/>
  <c r="G288" i="22"/>
  <c r="G287" i="22"/>
  <c r="G285" i="22"/>
  <c r="G284" i="22"/>
  <c r="F284" i="22"/>
  <c r="E284" i="22"/>
  <c r="G283" i="22"/>
  <c r="F283" i="22"/>
  <c r="E283" i="22"/>
  <c r="F282" i="22"/>
  <c r="G281" i="22"/>
  <c r="F281" i="22"/>
  <c r="E281" i="22"/>
  <c r="G280" i="22"/>
  <c r="F280" i="22"/>
  <c r="E280" i="22"/>
  <c r="G279" i="22"/>
  <c r="F279" i="22"/>
  <c r="E279" i="22"/>
  <c r="F278" i="22"/>
  <c r="G277" i="22"/>
  <c r="F277" i="22"/>
  <c r="E277" i="22"/>
  <c r="G276" i="22"/>
  <c r="F276" i="22"/>
  <c r="E276" i="22"/>
  <c r="G275" i="22"/>
  <c r="F275" i="22"/>
  <c r="E275" i="22"/>
  <c r="G274" i="22"/>
  <c r="G273" i="22"/>
  <c r="F273" i="22"/>
  <c r="E273" i="22"/>
  <c r="G272" i="22"/>
  <c r="F272" i="22"/>
  <c r="E272" i="22"/>
  <c r="G271" i="22"/>
  <c r="F271" i="22"/>
  <c r="E271" i="22"/>
  <c r="G270" i="22"/>
  <c r="F270" i="22"/>
  <c r="G269" i="22"/>
  <c r="E269" i="22"/>
  <c r="G268" i="22"/>
  <c r="F268" i="22"/>
  <c r="E268" i="22"/>
  <c r="G267" i="22"/>
  <c r="F267" i="22"/>
  <c r="E267" i="22"/>
  <c r="G266" i="22"/>
  <c r="F266" i="22"/>
  <c r="E266" i="22"/>
  <c r="G265" i="22"/>
  <c r="F265" i="22"/>
  <c r="G264" i="22"/>
  <c r="F264" i="22"/>
  <c r="G263" i="22"/>
  <c r="F263" i="22"/>
  <c r="G262" i="22"/>
  <c r="F262" i="22"/>
  <c r="E262" i="22"/>
  <c r="G261" i="22"/>
  <c r="F261" i="22"/>
  <c r="E261" i="22"/>
  <c r="G260" i="22"/>
  <c r="G259" i="22"/>
  <c r="F259" i="22"/>
  <c r="E259" i="22"/>
  <c r="G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G253" i="22"/>
  <c r="F253" i="22"/>
  <c r="E253" i="22"/>
  <c r="G252" i="22"/>
  <c r="F252" i="22"/>
  <c r="E252" i="22"/>
  <c r="G251" i="22"/>
  <c r="G250" i="22"/>
  <c r="E250" i="22"/>
  <c r="G249" i="22"/>
  <c r="F249" i="22"/>
  <c r="E249" i="22"/>
  <c r="G248" i="22"/>
  <c r="G247" i="22"/>
  <c r="G246" i="22"/>
  <c r="E246" i="22"/>
  <c r="G245" i="22"/>
  <c r="G244" i="22"/>
  <c r="F244" i="22"/>
  <c r="E244" i="22"/>
  <c r="G243" i="22"/>
  <c r="F243" i="22"/>
  <c r="E243" i="22"/>
  <c r="G242" i="22"/>
  <c r="F242" i="22"/>
  <c r="G241" i="22"/>
  <c r="G240" i="22"/>
  <c r="E240" i="22"/>
  <c r="G239" i="22"/>
  <c r="F239" i="22"/>
  <c r="E239" i="22"/>
  <c r="G238" i="22"/>
  <c r="E238" i="22"/>
  <c r="G237" i="22"/>
  <c r="E237" i="22"/>
  <c r="G236" i="22"/>
  <c r="E236" i="22"/>
  <c r="G235" i="22"/>
  <c r="G234" i="22"/>
  <c r="F234" i="22"/>
  <c r="E234" i="22"/>
  <c r="G233" i="22"/>
  <c r="F233" i="22"/>
  <c r="E233" i="22"/>
  <c r="G232" i="22"/>
  <c r="G231" i="22"/>
  <c r="F231" i="22"/>
  <c r="E231" i="22"/>
  <c r="G230" i="22"/>
  <c r="F230" i="22"/>
  <c r="E230" i="22"/>
  <c r="G229" i="22"/>
  <c r="F229" i="22"/>
  <c r="E229" i="22"/>
  <c r="G228" i="22"/>
  <c r="G227" i="22"/>
  <c r="G226" i="22"/>
  <c r="F226" i="22"/>
  <c r="E226" i="22"/>
  <c r="G225" i="22"/>
  <c r="F225" i="22"/>
  <c r="E225" i="22"/>
  <c r="G224" i="22"/>
  <c r="G223" i="22"/>
  <c r="G222" i="22"/>
  <c r="G221" i="22"/>
  <c r="F221" i="22"/>
  <c r="G220" i="22"/>
  <c r="G219" i="22"/>
  <c r="G218" i="22"/>
  <c r="G217" i="22"/>
  <c r="F217" i="22"/>
  <c r="E217" i="22"/>
  <c r="G216" i="22"/>
  <c r="G215" i="22"/>
  <c r="G214" i="22"/>
  <c r="G213" i="22"/>
  <c r="G212" i="22"/>
  <c r="G211" i="22"/>
  <c r="G210" i="22"/>
  <c r="F210" i="22"/>
  <c r="E210" i="22"/>
  <c r="G209" i="22"/>
  <c r="G208" i="22"/>
  <c r="G207" i="22"/>
  <c r="F207" i="22"/>
  <c r="G206" i="22"/>
  <c r="E206" i="22"/>
  <c r="G205" i="22"/>
  <c r="F205" i="22"/>
  <c r="E205" i="22"/>
  <c r="G204" i="22"/>
  <c r="F204" i="22"/>
  <c r="E204" i="22"/>
  <c r="G203" i="22"/>
  <c r="G202" i="22"/>
  <c r="G201" i="22"/>
  <c r="F201" i="22"/>
  <c r="E201" i="22"/>
  <c r="G200" i="22"/>
  <c r="G199" i="22"/>
  <c r="F199" i="22"/>
  <c r="E199" i="22"/>
  <c r="G198" i="22"/>
  <c r="F198" i="22"/>
  <c r="E198" i="22"/>
  <c r="G197" i="22"/>
  <c r="G196" i="22"/>
  <c r="G195" i="22"/>
  <c r="G194" i="22"/>
  <c r="F194" i="22"/>
  <c r="E194" i="22"/>
  <c r="G193" i="22"/>
  <c r="F193" i="22"/>
  <c r="E193" i="22"/>
  <c r="G192" i="22"/>
  <c r="F192" i="22"/>
  <c r="E192" i="22"/>
  <c r="G191" i="22"/>
  <c r="G190" i="22"/>
  <c r="G189" i="22"/>
  <c r="G188" i="22"/>
  <c r="G187" i="22"/>
  <c r="F187" i="22"/>
  <c r="E187" i="22"/>
  <c r="G186" i="22"/>
  <c r="G185" i="22"/>
  <c r="F185" i="22"/>
  <c r="E185" i="22"/>
  <c r="G184" i="22"/>
  <c r="G183" i="22"/>
  <c r="G182" i="22"/>
  <c r="D181" i="22"/>
  <c r="F319" i="22" s="1"/>
  <c r="C181" i="22"/>
  <c r="E195" i="22" s="1"/>
  <c r="G175" i="22"/>
  <c r="F175" i="22"/>
  <c r="E175" i="22"/>
  <c r="G174" i="22"/>
  <c r="E174" i="22"/>
  <c r="G172" i="22"/>
  <c r="G171" i="22"/>
  <c r="F171" i="22"/>
  <c r="E171" i="22"/>
  <c r="G170" i="22"/>
  <c r="F170" i="22"/>
  <c r="E170" i="22"/>
  <c r="F169" i="22"/>
  <c r="E169" i="22"/>
  <c r="G168" i="22"/>
  <c r="F168" i="22"/>
  <c r="E168" i="22"/>
  <c r="G167" i="22"/>
  <c r="F167" i="22"/>
  <c r="E167" i="22"/>
  <c r="G166" i="22"/>
  <c r="F166" i="22"/>
  <c r="E166" i="22"/>
  <c r="F165" i="22"/>
  <c r="E165" i="22"/>
  <c r="G164" i="22"/>
  <c r="F164" i="22"/>
  <c r="G163" i="22"/>
  <c r="E163" i="22"/>
  <c r="G162" i="22"/>
  <c r="F162" i="22"/>
  <c r="E162" i="22"/>
  <c r="G161" i="22"/>
  <c r="G160" i="22"/>
  <c r="F160" i="22"/>
  <c r="E160" i="22"/>
  <c r="G159" i="22"/>
  <c r="F159" i="22"/>
  <c r="E159" i="22"/>
  <c r="G158" i="22"/>
  <c r="F158" i="22"/>
  <c r="E158" i="22"/>
  <c r="F157" i="22"/>
  <c r="E157" i="22"/>
  <c r="G156" i="22"/>
  <c r="G155" i="22"/>
  <c r="F155" i="22"/>
  <c r="E155" i="22"/>
  <c r="G154" i="22"/>
  <c r="F153" i="22"/>
  <c r="G152" i="22"/>
  <c r="F152" i="22"/>
  <c r="G151" i="22"/>
  <c r="G150" i="22"/>
  <c r="F150" i="22"/>
  <c r="E150" i="22"/>
  <c r="F149" i="22"/>
  <c r="G148" i="22"/>
  <c r="F148" i="22"/>
  <c r="E148" i="22"/>
  <c r="G147" i="22"/>
  <c r="G146" i="22"/>
  <c r="F146" i="22"/>
  <c r="E146" i="22"/>
  <c r="G145" i="22"/>
  <c r="G144" i="22"/>
  <c r="E144" i="22"/>
  <c r="G143" i="22"/>
  <c r="E143" i="22"/>
  <c r="G142" i="22"/>
  <c r="F142" i="22"/>
  <c r="E141" i="22"/>
  <c r="G140" i="22"/>
  <c r="G139" i="22"/>
  <c r="G138" i="22"/>
  <c r="F138" i="22"/>
  <c r="E138" i="22"/>
  <c r="G136" i="22"/>
  <c r="G135" i="22"/>
  <c r="F135" i="22"/>
  <c r="E135" i="22"/>
  <c r="G134" i="22"/>
  <c r="G132" i="22"/>
  <c r="G131" i="22"/>
  <c r="G130" i="22"/>
  <c r="E129" i="22"/>
  <c r="G128" i="22"/>
  <c r="F128" i="22"/>
  <c r="G127" i="22"/>
  <c r="F127" i="22"/>
  <c r="G126" i="22"/>
  <c r="F126" i="22"/>
  <c r="E126" i="22"/>
  <c r="G125" i="22"/>
  <c r="G124" i="22"/>
  <c r="G123" i="22"/>
  <c r="G122" i="22"/>
  <c r="G121" i="22"/>
  <c r="G120" i="22"/>
  <c r="G119" i="22"/>
  <c r="G118" i="22"/>
  <c r="F117" i="22"/>
  <c r="G116" i="22"/>
  <c r="F116" i="22"/>
  <c r="G115" i="22"/>
  <c r="G114" i="22"/>
  <c r="F114" i="22"/>
  <c r="E114" i="22"/>
  <c r="G112" i="22"/>
  <c r="E112" i="22"/>
  <c r="G111" i="22"/>
  <c r="G110" i="22"/>
  <c r="G108" i="22"/>
  <c r="F108" i="22"/>
  <c r="E108" i="22"/>
  <c r="G107" i="22"/>
  <c r="G106" i="22"/>
  <c r="F105" i="22"/>
  <c r="G104" i="22"/>
  <c r="F104" i="22"/>
  <c r="G103" i="22"/>
  <c r="G102" i="22"/>
  <c r="G100" i="22"/>
  <c r="G99" i="22"/>
  <c r="G98" i="22"/>
  <c r="G97" i="22"/>
  <c r="F97" i="22"/>
  <c r="E97" i="22"/>
  <c r="G96" i="22"/>
  <c r="E96" i="22"/>
  <c r="G95" i="22"/>
  <c r="G94" i="22"/>
  <c r="G93" i="22"/>
  <c r="G92" i="22"/>
  <c r="G91" i="22"/>
  <c r="E91" i="22"/>
  <c r="G90" i="22"/>
  <c r="F90" i="22"/>
  <c r="E90" i="22"/>
  <c r="G89" i="22"/>
  <c r="F89" i="22"/>
  <c r="E89" i="22"/>
  <c r="G88" i="22"/>
  <c r="G87" i="22"/>
  <c r="G86" i="22"/>
  <c r="F86" i="22"/>
  <c r="E86" i="22"/>
  <c r="G85" i="22"/>
  <c r="F85" i="22"/>
  <c r="E85" i="22"/>
  <c r="G84" i="22"/>
  <c r="F84" i="22"/>
  <c r="E84" i="22"/>
  <c r="G83" i="22"/>
  <c r="G82" i="22"/>
  <c r="F82" i="22"/>
  <c r="G81" i="22"/>
  <c r="G80" i="22"/>
  <c r="G79" i="22"/>
  <c r="E79" i="22"/>
  <c r="G78" i="22"/>
  <c r="G77" i="22"/>
  <c r="D76" i="22"/>
  <c r="F161" i="22" s="1"/>
  <c r="C76" i="22"/>
  <c r="G70" i="22"/>
  <c r="G69" i="22"/>
  <c r="G67" i="22"/>
  <c r="F67" i="22"/>
  <c r="G66" i="22"/>
  <c r="F66" i="22"/>
  <c r="E66" i="22"/>
  <c r="G65" i="22"/>
  <c r="F65" i="22"/>
  <c r="G63" i="22"/>
  <c r="G62" i="22"/>
  <c r="G61" i="22"/>
  <c r="F61" i="22"/>
  <c r="G59" i="22"/>
  <c r="E59" i="22"/>
  <c r="G58" i="22"/>
  <c r="F58" i="22"/>
  <c r="E58" i="22"/>
  <c r="G57" i="22"/>
  <c r="F57" i="22"/>
  <c r="E57" i="22"/>
  <c r="F56" i="22"/>
  <c r="G55" i="22"/>
  <c r="F55" i="22"/>
  <c r="E55" i="22"/>
  <c r="G54" i="22"/>
  <c r="G53" i="22"/>
  <c r="F52" i="22"/>
  <c r="G51" i="22"/>
  <c r="F51" i="22"/>
  <c r="E51" i="22"/>
  <c r="G50" i="22"/>
  <c r="G49" i="22"/>
  <c r="F49" i="22"/>
  <c r="E49" i="22"/>
  <c r="F48" i="22"/>
  <c r="G47" i="22"/>
  <c r="F47" i="22"/>
  <c r="E47" i="22"/>
  <c r="G46" i="22"/>
  <c r="F46" i="22"/>
  <c r="E46" i="22"/>
  <c r="G45" i="22"/>
  <c r="F45" i="22"/>
  <c r="F44" i="22"/>
  <c r="G43" i="22"/>
  <c r="F43" i="22"/>
  <c r="E43" i="22"/>
  <c r="G42" i="22"/>
  <c r="F42" i="22"/>
  <c r="E42" i="22"/>
  <c r="G41" i="22"/>
  <c r="F41" i="22"/>
  <c r="E41" i="22"/>
  <c r="F40" i="22"/>
  <c r="G39" i="22"/>
  <c r="E39" i="22"/>
  <c r="G38" i="22"/>
  <c r="F38" i="22"/>
  <c r="E38" i="22"/>
  <c r="G37" i="22"/>
  <c r="F37" i="22"/>
  <c r="E37" i="22"/>
  <c r="G36" i="22"/>
  <c r="G35" i="22"/>
  <c r="F35" i="22"/>
  <c r="E35" i="22"/>
  <c r="G34" i="22"/>
  <c r="F34" i="22"/>
  <c r="E34" i="22"/>
  <c r="G33" i="22"/>
  <c r="F33" i="22"/>
  <c r="F32" i="22"/>
  <c r="G31" i="22"/>
  <c r="F31" i="22"/>
  <c r="E31" i="22"/>
  <c r="G30" i="22"/>
  <c r="G29" i="22"/>
  <c r="G27" i="22"/>
  <c r="G26" i="22"/>
  <c r="F26" i="22"/>
  <c r="G25" i="22"/>
  <c r="F25" i="22"/>
  <c r="E25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F69" i="22" s="1"/>
  <c r="C19" i="22"/>
  <c r="E45" i="22" s="1"/>
  <c r="G629" i="21"/>
  <c r="G628" i="21"/>
  <c r="F628" i="21"/>
  <c r="G627" i="21"/>
  <c r="F627" i="21"/>
  <c r="E627" i="21"/>
  <c r="F626" i="21"/>
  <c r="G625" i="21"/>
  <c r="G624" i="21"/>
  <c r="F624" i="21"/>
  <c r="E624" i="21"/>
  <c r="G623" i="21"/>
  <c r="E623" i="21"/>
  <c r="G622" i="21"/>
  <c r="G621" i="21"/>
  <c r="G620" i="21"/>
  <c r="G619" i="21"/>
  <c r="G617" i="21"/>
  <c r="G616" i="21"/>
  <c r="G615" i="21"/>
  <c r="F615" i="21"/>
  <c r="E615" i="21"/>
  <c r="G613" i="21"/>
  <c r="F613" i="21"/>
  <c r="E613" i="21"/>
  <c r="G612" i="21"/>
  <c r="G611" i="21"/>
  <c r="F611" i="21"/>
  <c r="E611" i="21"/>
  <c r="G609" i="21"/>
  <c r="F609" i="21"/>
  <c r="E609" i="21"/>
  <c r="G608" i="21"/>
  <c r="G607" i="21"/>
  <c r="F607" i="21"/>
  <c r="E607" i="21"/>
  <c r="G606" i="21"/>
  <c r="G605" i="21"/>
  <c r="G604" i="21"/>
  <c r="G603" i="21"/>
  <c r="G602" i="21"/>
  <c r="E602" i="21"/>
  <c r="D601" i="21"/>
  <c r="F620" i="21" s="1"/>
  <c r="C601" i="21"/>
  <c r="E619" i="21" s="1"/>
  <c r="G595" i="21"/>
  <c r="F595" i="21"/>
  <c r="G594" i="21"/>
  <c r="F594" i="21"/>
  <c r="E594" i="21"/>
  <c r="G593" i="21"/>
  <c r="F593" i="21"/>
  <c r="E593" i="21"/>
  <c r="F592" i="21"/>
  <c r="E592" i="21"/>
  <c r="G591" i="21"/>
  <c r="G590" i="21"/>
  <c r="F590" i="21"/>
  <c r="E590" i="21"/>
  <c r="G589" i="21"/>
  <c r="G586" i="21"/>
  <c r="F586" i="21"/>
  <c r="E586" i="21"/>
  <c r="G585" i="21"/>
  <c r="F585" i="21"/>
  <c r="G584" i="21"/>
  <c r="G582" i="21"/>
  <c r="G581" i="21"/>
  <c r="G579" i="21"/>
  <c r="G578" i="21"/>
  <c r="F578" i="21"/>
  <c r="E578" i="21"/>
  <c r="G577" i="21"/>
  <c r="F577" i="21"/>
  <c r="E577" i="21"/>
  <c r="G576" i="21"/>
  <c r="F576" i="21"/>
  <c r="F575" i="21"/>
  <c r="G574" i="21"/>
  <c r="G573" i="21"/>
  <c r="F573" i="21"/>
  <c r="E573" i="21"/>
  <c r="G572" i="21"/>
  <c r="F572" i="21"/>
  <c r="G571" i="21"/>
  <c r="G570" i="21"/>
  <c r="F570" i="21"/>
  <c r="E570" i="21"/>
  <c r="G569" i="21"/>
  <c r="F569" i="21"/>
  <c r="E569" i="21"/>
  <c r="F568" i="21"/>
  <c r="E568" i="21"/>
  <c r="G566" i="21"/>
  <c r="F566" i="21"/>
  <c r="G565" i="21"/>
  <c r="F565" i="21"/>
  <c r="E565" i="21"/>
  <c r="G564" i="21"/>
  <c r="F564" i="21"/>
  <c r="F563" i="21"/>
  <c r="E563" i="21"/>
  <c r="G562" i="21"/>
  <c r="G561" i="21"/>
  <c r="F561" i="21"/>
  <c r="E561" i="21"/>
  <c r="F560" i="21"/>
  <c r="E560" i="21"/>
  <c r="G559" i="21"/>
  <c r="G558" i="21"/>
  <c r="G557" i="21"/>
  <c r="F557" i="21"/>
  <c r="F556" i="21"/>
  <c r="G555" i="21"/>
  <c r="G554" i="21"/>
  <c r="F554" i="21"/>
  <c r="G553" i="21"/>
  <c r="E553" i="21"/>
  <c r="F551" i="21"/>
  <c r="E551" i="21"/>
  <c r="G550" i="21"/>
  <c r="F550" i="21"/>
  <c r="E550" i="21"/>
  <c r="G549" i="21"/>
  <c r="F549" i="21"/>
  <c r="E549" i="21"/>
  <c r="G548" i="21"/>
  <c r="F548" i="21"/>
  <c r="E547" i="21"/>
  <c r="G546" i="21"/>
  <c r="F546" i="21"/>
  <c r="E546" i="21"/>
  <c r="G545" i="21"/>
  <c r="F545" i="21"/>
  <c r="E545" i="21"/>
  <c r="F544" i="21"/>
  <c r="E544" i="21"/>
  <c r="F543" i="21"/>
  <c r="E543" i="21"/>
  <c r="G542" i="21"/>
  <c r="E542" i="21"/>
  <c r="G541" i="21"/>
  <c r="F541" i="21"/>
  <c r="E541" i="21"/>
  <c r="F540" i="21"/>
  <c r="E540" i="21"/>
  <c r="G539" i="21"/>
  <c r="F539" i="21"/>
  <c r="G538" i="21"/>
  <c r="F538" i="21"/>
  <c r="E538" i="21"/>
  <c r="G537" i="21"/>
  <c r="F537" i="21"/>
  <c r="G536" i="21"/>
  <c r="F536" i="21"/>
  <c r="F535" i="21"/>
  <c r="G534" i="21"/>
  <c r="F534" i="21"/>
  <c r="G533" i="21"/>
  <c r="F533" i="21"/>
  <c r="E533" i="21"/>
  <c r="F532" i="21"/>
  <c r="E532" i="21"/>
  <c r="F531" i="21"/>
  <c r="E531" i="21"/>
  <c r="G530" i="21"/>
  <c r="G529" i="21"/>
  <c r="F529" i="21"/>
  <c r="E529" i="21"/>
  <c r="G528" i="21"/>
  <c r="E528" i="21"/>
  <c r="F527" i="21"/>
  <c r="E527" i="21"/>
  <c r="G526" i="21"/>
  <c r="F526" i="21"/>
  <c r="E526" i="21"/>
  <c r="G525" i="21"/>
  <c r="F525" i="21"/>
  <c r="E525" i="21"/>
  <c r="G524" i="21"/>
  <c r="F524" i="21"/>
  <c r="E524" i="21"/>
  <c r="F523" i="21"/>
  <c r="E523" i="21"/>
  <c r="G522" i="21"/>
  <c r="F522" i="21"/>
  <c r="E522" i="21"/>
  <c r="G521" i="21"/>
  <c r="G520" i="21"/>
  <c r="F520" i="21"/>
  <c r="E520" i="21"/>
  <c r="G519" i="21"/>
  <c r="G518" i="21"/>
  <c r="F518" i="21"/>
  <c r="E518" i="21"/>
  <c r="G517" i="21"/>
  <c r="F517" i="21"/>
  <c r="E517" i="21"/>
  <c r="G516" i="21"/>
  <c r="F516" i="21"/>
  <c r="F515" i="21"/>
  <c r="E515" i="21"/>
  <c r="G514" i="21"/>
  <c r="F514" i="21"/>
  <c r="G513" i="21"/>
  <c r="F513" i="21"/>
  <c r="E513" i="21"/>
  <c r="G512" i="21"/>
  <c r="F512" i="21"/>
  <c r="E512" i="21"/>
  <c r="F511" i="21"/>
  <c r="E511" i="21"/>
  <c r="G510" i="21"/>
  <c r="F510" i="21"/>
  <c r="E510" i="21"/>
  <c r="G509" i="21"/>
  <c r="G508" i="21"/>
  <c r="E508" i="21"/>
  <c r="F507" i="21"/>
  <c r="E507" i="21"/>
  <c r="G506" i="21"/>
  <c r="F506" i="21"/>
  <c r="G505" i="21"/>
  <c r="F505" i="21"/>
  <c r="G504" i="21"/>
  <c r="F504" i="21"/>
  <c r="E504" i="21"/>
  <c r="G503" i="21"/>
  <c r="G502" i="21"/>
  <c r="G501" i="21"/>
  <c r="F501" i="21"/>
  <c r="E501" i="21"/>
  <c r="G500" i="21"/>
  <c r="E500" i="21"/>
  <c r="G499" i="21"/>
  <c r="F499" i="21"/>
  <c r="G498" i="21"/>
  <c r="G497" i="21"/>
  <c r="F497" i="21"/>
  <c r="E497" i="21"/>
  <c r="G496" i="21"/>
  <c r="F496" i="21"/>
  <c r="E496" i="21"/>
  <c r="G494" i="21"/>
  <c r="F494" i="21"/>
  <c r="E494" i="21"/>
  <c r="G493" i="21"/>
  <c r="F493" i="21"/>
  <c r="G492" i="21"/>
  <c r="F492" i="21"/>
  <c r="E492" i="21"/>
  <c r="G491" i="21"/>
  <c r="G490" i="21"/>
  <c r="G489" i="21"/>
  <c r="F489" i="21"/>
  <c r="E489" i="21"/>
  <c r="G488" i="21"/>
  <c r="G487" i="21"/>
  <c r="G486" i="21"/>
  <c r="F486" i="21"/>
  <c r="G485" i="21"/>
  <c r="G484" i="21"/>
  <c r="G483" i="21"/>
  <c r="G482" i="21"/>
  <c r="F482" i="21"/>
  <c r="E482" i="21"/>
  <c r="G481" i="21"/>
  <c r="F481" i="21"/>
  <c r="E481" i="21"/>
  <c r="G480" i="21"/>
  <c r="F480" i="21"/>
  <c r="G479" i="21"/>
  <c r="F479" i="21"/>
  <c r="E479" i="21"/>
  <c r="G478" i="21"/>
  <c r="G477" i="21"/>
  <c r="F477" i="21"/>
  <c r="G476" i="21"/>
  <c r="F476" i="21"/>
  <c r="G475" i="21"/>
  <c r="G474" i="21"/>
  <c r="G473" i="21"/>
  <c r="F473" i="21"/>
  <c r="G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E467" i="21"/>
  <c r="G466" i="21"/>
  <c r="F466" i="21"/>
  <c r="E466" i="21"/>
  <c r="G465" i="21"/>
  <c r="F465" i="21"/>
  <c r="E465" i="21"/>
  <c r="G464" i="21"/>
  <c r="G463" i="21"/>
  <c r="F463" i="21"/>
  <c r="E463" i="21"/>
  <c r="G462" i="21"/>
  <c r="F462" i="21"/>
  <c r="G461" i="21"/>
  <c r="G460" i="21"/>
  <c r="F460" i="21"/>
  <c r="E460" i="21"/>
  <c r="G459" i="21"/>
  <c r="F459" i="21"/>
  <c r="E459" i="21"/>
  <c r="G458" i="21"/>
  <c r="G457" i="21"/>
  <c r="E457" i="21"/>
  <c r="G456" i="21"/>
  <c r="G455" i="21"/>
  <c r="F455" i="21"/>
  <c r="E455" i="21"/>
  <c r="G454" i="21"/>
  <c r="G453" i="21"/>
  <c r="G452" i="21"/>
  <c r="F452" i="21"/>
  <c r="E452" i="21"/>
  <c r="G451" i="21"/>
  <c r="G450" i="21"/>
  <c r="F450" i="21"/>
  <c r="E450" i="21"/>
  <c r="G449" i="21"/>
  <c r="F449" i="21"/>
  <c r="E449" i="21"/>
  <c r="G448" i="21"/>
  <c r="F448" i="21"/>
  <c r="E448" i="21"/>
  <c r="G447" i="21"/>
  <c r="F447" i="21"/>
  <c r="E447" i="21"/>
  <c r="G446" i="21"/>
  <c r="E446" i="21"/>
  <c r="G445" i="21"/>
  <c r="F445" i="21"/>
  <c r="G444" i="21"/>
  <c r="F444" i="21"/>
  <c r="E444" i="21"/>
  <c r="G443" i="21"/>
  <c r="F443" i="21"/>
  <c r="E443" i="21"/>
  <c r="G442" i="21"/>
  <c r="G441" i="21"/>
  <c r="F441" i="21"/>
  <c r="E441" i="21"/>
  <c r="G440" i="21"/>
  <c r="E440" i="21"/>
  <c r="G439" i="21"/>
  <c r="F439" i="21"/>
  <c r="E439" i="21"/>
  <c r="G438" i="21"/>
  <c r="F438" i="21"/>
  <c r="E438" i="21"/>
  <c r="G437" i="21"/>
  <c r="G436" i="21"/>
  <c r="F436" i="21"/>
  <c r="E436" i="21"/>
  <c r="G435" i="21"/>
  <c r="F435" i="21"/>
  <c r="E435" i="21"/>
  <c r="G434" i="21"/>
  <c r="F434" i="21"/>
  <c r="E434" i="21"/>
  <c r="G433" i="21"/>
  <c r="F433" i="21"/>
  <c r="G432" i="21"/>
  <c r="F432" i="21"/>
  <c r="E432" i="21"/>
  <c r="G431" i="21"/>
  <c r="F431" i="21"/>
  <c r="E431" i="21"/>
  <c r="G430" i="21"/>
  <c r="F430" i="21"/>
  <c r="E430" i="21"/>
  <c r="G429" i="21"/>
  <c r="F429" i="21"/>
  <c r="G428" i="21"/>
  <c r="G427" i="21"/>
  <c r="G426" i="21"/>
  <c r="G425" i="21"/>
  <c r="G424" i="21"/>
  <c r="G423" i="21"/>
  <c r="E423" i="21"/>
  <c r="G422" i="21"/>
  <c r="F422" i="21"/>
  <c r="E422" i="21"/>
  <c r="G421" i="21"/>
  <c r="F421" i="21"/>
  <c r="G420" i="21"/>
  <c r="F420" i="21"/>
  <c r="G419" i="21"/>
  <c r="G418" i="21"/>
  <c r="F418" i="21"/>
  <c r="G417" i="21"/>
  <c r="E417" i="21"/>
  <c r="G416" i="21"/>
  <c r="F416" i="21"/>
  <c r="E416" i="21"/>
  <c r="G415" i="21"/>
  <c r="G414" i="21"/>
  <c r="G413" i="21"/>
  <c r="G412" i="21"/>
  <c r="F412" i="21"/>
  <c r="E412" i="21"/>
  <c r="G411" i="21"/>
  <c r="F411" i="21"/>
  <c r="E411" i="21"/>
  <c r="G410" i="21"/>
  <c r="G409" i="21"/>
  <c r="F409" i="21"/>
  <c r="E409" i="21"/>
  <c r="G408" i="21"/>
  <c r="F408" i="21"/>
  <c r="E408" i="21"/>
  <c r="G407" i="21"/>
  <c r="F407" i="21"/>
  <c r="E407" i="21"/>
  <c r="G406" i="21"/>
  <c r="F406" i="21"/>
  <c r="E406" i="21"/>
  <c r="G405" i="21"/>
  <c r="F405" i="21"/>
  <c r="G404" i="21"/>
  <c r="G403" i="21"/>
  <c r="F403" i="21"/>
  <c r="E403" i="21"/>
  <c r="G402" i="21"/>
  <c r="G401" i="21"/>
  <c r="G400" i="21"/>
  <c r="F400" i="21"/>
  <c r="G399" i="21"/>
  <c r="G398" i="21"/>
  <c r="F398" i="21"/>
  <c r="G397" i="21"/>
  <c r="G396" i="21"/>
  <c r="F396" i="21"/>
  <c r="G395" i="21"/>
  <c r="G394" i="21"/>
  <c r="F394" i="21"/>
  <c r="G393" i="21"/>
  <c r="G392" i="21"/>
  <c r="F392" i="21"/>
  <c r="G391" i="21"/>
  <c r="F391" i="21"/>
  <c r="E391" i="21"/>
  <c r="G390" i="21"/>
  <c r="F390" i="21"/>
  <c r="E390" i="21"/>
  <c r="G389" i="21"/>
  <c r="F389" i="21"/>
  <c r="E389" i="21"/>
  <c r="G388" i="21"/>
  <c r="F388" i="21"/>
  <c r="E388" i="21"/>
  <c r="G387" i="21"/>
  <c r="G386" i="21"/>
  <c r="G385" i="21"/>
  <c r="G384" i="21"/>
  <c r="F384" i="21"/>
  <c r="E384" i="21"/>
  <c r="G383" i="21"/>
  <c r="G382" i="21"/>
  <c r="G381" i="21"/>
  <c r="F381" i="21"/>
  <c r="E381" i="21"/>
  <c r="G380" i="21"/>
  <c r="F380" i="21"/>
  <c r="E380" i="21"/>
  <c r="G379" i="21"/>
  <c r="F379" i="21"/>
  <c r="E379" i="21"/>
  <c r="G378" i="21"/>
  <c r="G377" i="21"/>
  <c r="G376" i="21"/>
  <c r="F376" i="21"/>
  <c r="E376" i="21"/>
  <c r="G375" i="21"/>
  <c r="G374" i="21"/>
  <c r="G373" i="21"/>
  <c r="E373" i="21"/>
  <c r="G372" i="21"/>
  <c r="E372" i="21"/>
  <c r="G371" i="21"/>
  <c r="G370" i="21"/>
  <c r="F370" i="21"/>
  <c r="E370" i="21"/>
  <c r="G369" i="21"/>
  <c r="G368" i="21"/>
  <c r="G367" i="21"/>
  <c r="F367" i="21"/>
  <c r="E367" i="21"/>
  <c r="G366" i="21"/>
  <c r="F366" i="21"/>
  <c r="E366" i="21"/>
  <c r="G365" i="21"/>
  <c r="G364" i="21"/>
  <c r="G363" i="21"/>
  <c r="D362" i="21"/>
  <c r="F552" i="21" s="1"/>
  <c r="C362" i="21"/>
  <c r="E534" i="21" s="1"/>
  <c r="F356" i="21"/>
  <c r="G355" i="21"/>
  <c r="F355" i="21"/>
  <c r="E355" i="21"/>
  <c r="F354" i="21"/>
  <c r="G353" i="21"/>
  <c r="F353" i="21"/>
  <c r="E353" i="21"/>
  <c r="F352" i="21"/>
  <c r="G351" i="21"/>
  <c r="F351" i="21"/>
  <c r="E351" i="21"/>
  <c r="F350" i="21"/>
  <c r="G349" i="21"/>
  <c r="E349" i="21"/>
  <c r="G348" i="21"/>
  <c r="F348" i="21"/>
  <c r="E348" i="21"/>
  <c r="G347" i="21"/>
  <c r="F347" i="21"/>
  <c r="E347" i="21"/>
  <c r="G346" i="21"/>
  <c r="F346" i="21"/>
  <c r="E346" i="21"/>
  <c r="G345" i="21"/>
  <c r="F345" i="21"/>
  <c r="E345" i="21"/>
  <c r="G344" i="21"/>
  <c r="F344" i="21"/>
  <c r="E344" i="21"/>
  <c r="G343" i="21"/>
  <c r="F343" i="21"/>
  <c r="E343" i="21"/>
  <c r="G342" i="21"/>
  <c r="F342" i="21"/>
  <c r="E342" i="21"/>
  <c r="G341" i="21"/>
  <c r="F341" i="21"/>
  <c r="E341" i="21"/>
  <c r="G340" i="21"/>
  <c r="G339" i="21"/>
  <c r="F339" i="21"/>
  <c r="E339" i="21"/>
  <c r="F338" i="21"/>
  <c r="G337" i="21"/>
  <c r="F337" i="21"/>
  <c r="E337" i="21"/>
  <c r="F336" i="21"/>
  <c r="G335" i="21"/>
  <c r="F335" i="21"/>
  <c r="E335" i="21"/>
  <c r="F334" i="21"/>
  <c r="G333" i="21"/>
  <c r="F333" i="21"/>
  <c r="E333" i="21"/>
  <c r="F332" i="21"/>
  <c r="G331" i="21"/>
  <c r="F330" i="21"/>
  <c r="G329" i="21"/>
  <c r="F328" i="21"/>
  <c r="G327" i="21"/>
  <c r="G326" i="21"/>
  <c r="F326" i="21"/>
  <c r="G325" i="21"/>
  <c r="G324" i="21"/>
  <c r="F324" i="21"/>
  <c r="E324" i="21"/>
  <c r="G323" i="21"/>
  <c r="F323" i="21"/>
  <c r="E323" i="21"/>
  <c r="G322" i="21"/>
  <c r="F322" i="21"/>
  <c r="G321" i="21"/>
  <c r="F321" i="21"/>
  <c r="G319" i="21"/>
  <c r="F319" i="21"/>
  <c r="E319" i="21"/>
  <c r="E318" i="21"/>
  <c r="G317" i="21"/>
  <c r="G316" i="21"/>
  <c r="F316" i="21"/>
  <c r="G315" i="21"/>
  <c r="F315" i="21"/>
  <c r="E315" i="21"/>
  <c r="G314" i="21"/>
  <c r="G313" i="21"/>
  <c r="E313" i="21"/>
  <c r="F312" i="21"/>
  <c r="G311" i="21"/>
  <c r="F311" i="21"/>
  <c r="E311" i="21"/>
  <c r="F310" i="21"/>
  <c r="G309" i="21"/>
  <c r="F309" i="21"/>
  <c r="G308" i="21"/>
  <c r="F308" i="21"/>
  <c r="E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E303" i="21"/>
  <c r="G302" i="21"/>
  <c r="G301" i="21"/>
  <c r="G300" i="21"/>
  <c r="E300" i="21"/>
  <c r="G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F294" i="21"/>
  <c r="E294" i="21"/>
  <c r="G293" i="21"/>
  <c r="E293" i="21"/>
  <c r="G292" i="21"/>
  <c r="F292" i="21"/>
  <c r="E292" i="21"/>
  <c r="G291" i="21"/>
  <c r="F291" i="21"/>
  <c r="E291" i="21"/>
  <c r="G289" i="21"/>
  <c r="F289" i="21"/>
  <c r="E289" i="21"/>
  <c r="G288" i="21"/>
  <c r="G287" i="21"/>
  <c r="G286" i="21"/>
  <c r="G285" i="21"/>
  <c r="G284" i="21"/>
  <c r="F284" i="21"/>
  <c r="E284" i="21"/>
  <c r="G283" i="21"/>
  <c r="F283" i="21"/>
  <c r="E283" i="21"/>
  <c r="F282" i="21"/>
  <c r="G281" i="21"/>
  <c r="F281" i="21"/>
  <c r="E281" i="21"/>
  <c r="G280" i="21"/>
  <c r="F280" i="21"/>
  <c r="E280" i="21"/>
  <c r="G279" i="21"/>
  <c r="F279" i="21"/>
  <c r="E279" i="21"/>
  <c r="F278" i="21"/>
  <c r="G277" i="21"/>
  <c r="E277" i="21"/>
  <c r="G276" i="21"/>
  <c r="F276" i="21"/>
  <c r="E276" i="21"/>
  <c r="G275" i="21"/>
  <c r="F275" i="21"/>
  <c r="E275" i="21"/>
  <c r="G274" i="21"/>
  <c r="G273" i="21"/>
  <c r="F273" i="21"/>
  <c r="E273" i="21"/>
  <c r="G272" i="21"/>
  <c r="F272" i="21"/>
  <c r="E272" i="21"/>
  <c r="G271" i="21"/>
  <c r="F271" i="21"/>
  <c r="E271" i="21"/>
  <c r="G270" i="21"/>
  <c r="G269" i="21"/>
  <c r="F269" i="21"/>
  <c r="G268" i="21"/>
  <c r="F268" i="21"/>
  <c r="E268" i="21"/>
  <c r="G267" i="21"/>
  <c r="F267" i="21"/>
  <c r="E267" i="21"/>
  <c r="G266" i="21"/>
  <c r="F266" i="21"/>
  <c r="G265" i="21"/>
  <c r="F265" i="21"/>
  <c r="E265" i="21"/>
  <c r="G264" i="21"/>
  <c r="F264" i="21"/>
  <c r="G263" i="21"/>
  <c r="F263" i="21"/>
  <c r="F262" i="21"/>
  <c r="G261" i="21"/>
  <c r="F261" i="21"/>
  <c r="E261" i="21"/>
  <c r="G260" i="21"/>
  <c r="F260" i="21"/>
  <c r="E260" i="21"/>
  <c r="G259" i="21"/>
  <c r="F259" i="21"/>
  <c r="F258" i="21"/>
  <c r="G257" i="21"/>
  <c r="F257" i="21"/>
  <c r="E257" i="21"/>
  <c r="G256" i="21"/>
  <c r="F256" i="21"/>
  <c r="E256" i="21"/>
  <c r="G255" i="21"/>
  <c r="F255" i="21"/>
  <c r="E255" i="21"/>
  <c r="F254" i="21"/>
  <c r="G253" i="21"/>
  <c r="F253" i="21"/>
  <c r="E253" i="21"/>
  <c r="G252" i="21"/>
  <c r="F252" i="21"/>
  <c r="E252" i="21"/>
  <c r="G251" i="21"/>
  <c r="F250" i="21"/>
  <c r="G249" i="21"/>
  <c r="F249" i="21"/>
  <c r="E249" i="21"/>
  <c r="G248" i="21"/>
  <c r="G247" i="21"/>
  <c r="G246" i="21"/>
  <c r="G245" i="21"/>
  <c r="E245" i="21"/>
  <c r="G244" i="21"/>
  <c r="F244" i="21"/>
  <c r="E244" i="21"/>
  <c r="G243" i="21"/>
  <c r="F243" i="21"/>
  <c r="E243" i="21"/>
  <c r="G242" i="21"/>
  <c r="F242" i="21"/>
  <c r="G241" i="21"/>
  <c r="G240" i="21"/>
  <c r="F240" i="21"/>
  <c r="E240" i="21"/>
  <c r="G239" i="21"/>
  <c r="F239" i="21"/>
  <c r="E239" i="21"/>
  <c r="G238" i="21"/>
  <c r="F238" i="21"/>
  <c r="E238" i="21"/>
  <c r="G237" i="21"/>
  <c r="F237" i="21"/>
  <c r="G236" i="21"/>
  <c r="F236" i="21"/>
  <c r="E236" i="21"/>
  <c r="G235" i="21"/>
  <c r="G234" i="21"/>
  <c r="F234" i="21"/>
  <c r="E234" i="21"/>
  <c r="G233" i="21"/>
  <c r="F233" i="21"/>
  <c r="E233" i="21"/>
  <c r="G232" i="21"/>
  <c r="G231" i="21"/>
  <c r="F231" i="21"/>
  <c r="G230" i="21"/>
  <c r="F230" i="21"/>
  <c r="E230" i="21"/>
  <c r="G229" i="21"/>
  <c r="F229" i="21"/>
  <c r="E229" i="21"/>
  <c r="G228" i="21"/>
  <c r="G227" i="21"/>
  <c r="E227" i="21"/>
  <c r="G226" i="21"/>
  <c r="F226" i="21"/>
  <c r="E226" i="21"/>
  <c r="G225" i="21"/>
  <c r="F225" i="21"/>
  <c r="E225" i="21"/>
  <c r="G224" i="21"/>
  <c r="G223" i="21"/>
  <c r="G222" i="21"/>
  <c r="F222" i="21"/>
  <c r="G221" i="21"/>
  <c r="F221" i="21"/>
  <c r="E221" i="21"/>
  <c r="G220" i="21"/>
  <c r="G219" i="21"/>
  <c r="G218" i="21"/>
  <c r="G217" i="21"/>
  <c r="F217" i="21"/>
  <c r="E217" i="21"/>
  <c r="G216" i="21"/>
  <c r="G215" i="21"/>
  <c r="G214" i="21"/>
  <c r="G213" i="21"/>
  <c r="G212" i="21"/>
  <c r="G211" i="21"/>
  <c r="G210" i="21"/>
  <c r="F210" i="21"/>
  <c r="E210" i="21"/>
  <c r="G209" i="21"/>
  <c r="G208" i="21"/>
  <c r="E208" i="21"/>
  <c r="G207" i="21"/>
  <c r="F207" i="21"/>
  <c r="E207" i="21"/>
  <c r="G206" i="21"/>
  <c r="F206" i="21"/>
  <c r="G205" i="21"/>
  <c r="F205" i="21"/>
  <c r="E205" i="21"/>
  <c r="G204" i="21"/>
  <c r="E204" i="21"/>
  <c r="G203" i="21"/>
  <c r="G202" i="21"/>
  <c r="G201" i="21"/>
  <c r="F201" i="21"/>
  <c r="E201" i="21"/>
  <c r="G200" i="21"/>
  <c r="F200" i="21"/>
  <c r="E200" i="21"/>
  <c r="G199" i="21"/>
  <c r="E199" i="21"/>
  <c r="G198" i="21"/>
  <c r="F198" i="21"/>
  <c r="E198" i="21"/>
  <c r="G197" i="21"/>
  <c r="G196" i="21"/>
  <c r="G195" i="21"/>
  <c r="F195" i="21"/>
  <c r="G194" i="21"/>
  <c r="F194" i="21"/>
  <c r="E194" i="21"/>
  <c r="G193" i="21"/>
  <c r="F193" i="21"/>
  <c r="E193" i="21"/>
  <c r="G192" i="21"/>
  <c r="F192" i="21"/>
  <c r="E192" i="21"/>
  <c r="G191" i="21"/>
  <c r="G190" i="21"/>
  <c r="F190" i="21"/>
  <c r="G189" i="21"/>
  <c r="G188" i="21"/>
  <c r="G187" i="21"/>
  <c r="E187" i="21"/>
  <c r="G186" i="21"/>
  <c r="F186" i="21"/>
  <c r="G185" i="21"/>
  <c r="F185" i="21"/>
  <c r="E185" i="21"/>
  <c r="G184" i="21"/>
  <c r="G183" i="21"/>
  <c r="F183" i="21"/>
  <c r="G182" i="21"/>
  <c r="D181" i="21"/>
  <c r="F314" i="21" s="1"/>
  <c r="C181" i="21"/>
  <c r="E314" i="21" s="1"/>
  <c r="G175" i="21"/>
  <c r="F175" i="21"/>
  <c r="E175" i="21"/>
  <c r="G174" i="21"/>
  <c r="F174" i="21"/>
  <c r="E174" i="21"/>
  <c r="G173" i="21"/>
  <c r="F173" i="21"/>
  <c r="G172" i="21"/>
  <c r="G171" i="21"/>
  <c r="F171" i="21"/>
  <c r="E171" i="21"/>
  <c r="G170" i="21"/>
  <c r="F170" i="21"/>
  <c r="E170" i="21"/>
  <c r="F169" i="21"/>
  <c r="G168" i="21"/>
  <c r="F168" i="21"/>
  <c r="E168" i="21"/>
  <c r="G167" i="21"/>
  <c r="F167" i="21"/>
  <c r="E167" i="21"/>
  <c r="G166" i="21"/>
  <c r="F166" i="21"/>
  <c r="E166" i="21"/>
  <c r="F165" i="21"/>
  <c r="G164" i="21"/>
  <c r="F164" i="21"/>
  <c r="E164" i="21"/>
  <c r="G163" i="21"/>
  <c r="F163" i="21"/>
  <c r="E163" i="21"/>
  <c r="G162" i="21"/>
  <c r="F162" i="21"/>
  <c r="E162" i="21"/>
  <c r="F161" i="21"/>
  <c r="G160" i="21"/>
  <c r="F160" i="21"/>
  <c r="E160" i="21"/>
  <c r="G159" i="21"/>
  <c r="F159" i="21"/>
  <c r="E159" i="21"/>
  <c r="G158" i="21"/>
  <c r="F158" i="21"/>
  <c r="E158" i="21"/>
  <c r="F157" i="21"/>
  <c r="G156" i="21"/>
  <c r="F156" i="21"/>
  <c r="E156" i="21"/>
  <c r="G155" i="21"/>
  <c r="F155" i="21"/>
  <c r="E155" i="21"/>
  <c r="G154" i="21"/>
  <c r="F154" i="21"/>
  <c r="E154" i="21"/>
  <c r="F153" i="21"/>
  <c r="G152" i="21"/>
  <c r="F152" i="21"/>
  <c r="E152" i="21"/>
  <c r="G151" i="21"/>
  <c r="F151" i="21"/>
  <c r="G150" i="21"/>
  <c r="E150" i="21"/>
  <c r="F149" i="21"/>
  <c r="E149" i="21"/>
  <c r="G148" i="21"/>
  <c r="F148" i="21"/>
  <c r="E148" i="21"/>
  <c r="G147" i="21"/>
  <c r="G146" i="21"/>
  <c r="F146" i="21"/>
  <c r="G144" i="21"/>
  <c r="G143" i="21"/>
  <c r="E143" i="21"/>
  <c r="G142" i="21"/>
  <c r="G141" i="21"/>
  <c r="F141" i="21"/>
  <c r="G140" i="21"/>
  <c r="G139" i="21"/>
  <c r="G138" i="21"/>
  <c r="F138" i="21"/>
  <c r="G136" i="21"/>
  <c r="G135" i="21"/>
  <c r="F135" i="21"/>
  <c r="E135" i="21"/>
  <c r="G134" i="21"/>
  <c r="G133" i="21"/>
  <c r="G132" i="21"/>
  <c r="G131" i="21"/>
  <c r="F131" i="21"/>
  <c r="E131" i="21"/>
  <c r="G130" i="21"/>
  <c r="F130" i="21"/>
  <c r="G129" i="21"/>
  <c r="F129" i="21"/>
  <c r="G128" i="21"/>
  <c r="G127" i="21"/>
  <c r="F127" i="21"/>
  <c r="G126" i="21"/>
  <c r="F126" i="21"/>
  <c r="E126" i="21"/>
  <c r="F125" i="21"/>
  <c r="E125" i="21"/>
  <c r="G124" i="21"/>
  <c r="G123" i="21"/>
  <c r="F123" i="21"/>
  <c r="G122" i="21"/>
  <c r="G121" i="21"/>
  <c r="G120" i="21"/>
  <c r="E120" i="21"/>
  <c r="G119" i="21"/>
  <c r="F119" i="21"/>
  <c r="E119" i="21"/>
  <c r="G118" i="21"/>
  <c r="G117" i="21"/>
  <c r="F117" i="21"/>
  <c r="G116" i="21"/>
  <c r="F116" i="21"/>
  <c r="E116" i="21"/>
  <c r="G115" i="21"/>
  <c r="F115" i="21"/>
  <c r="G114" i="21"/>
  <c r="F114" i="21"/>
  <c r="E114" i="21"/>
  <c r="G113" i="21"/>
  <c r="G112" i="21"/>
  <c r="F112" i="21"/>
  <c r="E112" i="21"/>
  <c r="G111" i="21"/>
  <c r="G110" i="21"/>
  <c r="G109" i="21"/>
  <c r="E109" i="21"/>
  <c r="G108" i="21"/>
  <c r="F108" i="21"/>
  <c r="E108" i="21"/>
  <c r="G107" i="21"/>
  <c r="F107" i="21"/>
  <c r="E107" i="21"/>
  <c r="G106" i="21"/>
  <c r="G105" i="21"/>
  <c r="F105" i="21"/>
  <c r="E105" i="21"/>
  <c r="G104" i="21"/>
  <c r="F104" i="21"/>
  <c r="E104" i="21"/>
  <c r="G103" i="21"/>
  <c r="F103" i="21"/>
  <c r="G102" i="21"/>
  <c r="E102" i="21"/>
  <c r="G101" i="21"/>
  <c r="F101" i="21"/>
  <c r="G100" i="21"/>
  <c r="G99" i="21"/>
  <c r="G98" i="21"/>
  <c r="G97" i="21"/>
  <c r="F97" i="21"/>
  <c r="E97" i="21"/>
  <c r="G96" i="21"/>
  <c r="E96" i="21"/>
  <c r="G95" i="21"/>
  <c r="G94" i="21"/>
  <c r="F94" i="21"/>
  <c r="G93" i="21"/>
  <c r="G92" i="21"/>
  <c r="F92" i="21"/>
  <c r="G91" i="21"/>
  <c r="F91" i="21"/>
  <c r="E91" i="21"/>
  <c r="G90" i="21"/>
  <c r="F90" i="21"/>
  <c r="E90" i="21"/>
  <c r="G89" i="21"/>
  <c r="F89" i="21"/>
  <c r="E89" i="21"/>
  <c r="G88" i="21"/>
  <c r="F88" i="21"/>
  <c r="E88" i="21"/>
  <c r="G87" i="21"/>
  <c r="E87" i="21"/>
  <c r="G86" i="21"/>
  <c r="F86" i="21"/>
  <c r="E86" i="21"/>
  <c r="G85" i="21"/>
  <c r="F85" i="21"/>
  <c r="E85" i="21"/>
  <c r="G84" i="21"/>
  <c r="F84" i="21"/>
  <c r="E84" i="21"/>
  <c r="G83" i="21"/>
  <c r="F83" i="21"/>
  <c r="E83" i="21"/>
  <c r="G82" i="21"/>
  <c r="F82" i="21"/>
  <c r="G81" i="21"/>
  <c r="G80" i="21"/>
  <c r="G79" i="21"/>
  <c r="G78" i="21"/>
  <c r="G77" i="21"/>
  <c r="D76" i="21"/>
  <c r="F96" i="21" s="1"/>
  <c r="C76" i="21"/>
  <c r="E151" i="21" s="1"/>
  <c r="G70" i="21"/>
  <c r="F70" i="21"/>
  <c r="E70" i="21"/>
  <c r="G69" i="21"/>
  <c r="F69" i="21"/>
  <c r="E69" i="21"/>
  <c r="F67" i="21"/>
  <c r="E67" i="21"/>
  <c r="G66" i="21"/>
  <c r="F66" i="21"/>
  <c r="E66" i="21"/>
  <c r="G65" i="21"/>
  <c r="F65" i="21"/>
  <c r="E65" i="21"/>
  <c r="F64" i="21"/>
  <c r="F63" i="21"/>
  <c r="E63" i="21"/>
  <c r="G62" i="21"/>
  <c r="F62" i="21"/>
  <c r="E62" i="21"/>
  <c r="G61" i="21"/>
  <c r="F61" i="21"/>
  <c r="F60" i="21"/>
  <c r="E60" i="21"/>
  <c r="F59" i="21"/>
  <c r="E59" i="21"/>
  <c r="G58" i="21"/>
  <c r="F58" i="21"/>
  <c r="E58" i="21"/>
  <c r="G57" i="21"/>
  <c r="F57" i="21"/>
  <c r="E57" i="21"/>
  <c r="F56" i="21"/>
  <c r="E56" i="21"/>
  <c r="F55" i="21"/>
  <c r="E55" i="21"/>
  <c r="G54" i="21"/>
  <c r="G53" i="21"/>
  <c r="F53" i="21"/>
  <c r="E53" i="21"/>
  <c r="G52" i="21"/>
  <c r="F52" i="21"/>
  <c r="G51" i="21"/>
  <c r="F51" i="21"/>
  <c r="G50" i="21"/>
  <c r="F50" i="21"/>
  <c r="G49" i="21"/>
  <c r="F49" i="21"/>
  <c r="E49" i="21"/>
  <c r="F48" i="21"/>
  <c r="F47" i="21"/>
  <c r="E47" i="21"/>
  <c r="G46" i="21"/>
  <c r="F46" i="21"/>
  <c r="E46" i="21"/>
  <c r="G45" i="21"/>
  <c r="F45" i="21"/>
  <c r="F44" i="21"/>
  <c r="F43" i="21"/>
  <c r="E43" i="21"/>
  <c r="G42" i="21"/>
  <c r="F42" i="21"/>
  <c r="E42" i="21"/>
  <c r="G41" i="21"/>
  <c r="F41" i="21"/>
  <c r="E41" i="21"/>
  <c r="F40" i="21"/>
  <c r="F39" i="21"/>
  <c r="G38" i="21"/>
  <c r="F38" i="21"/>
  <c r="E38" i="21"/>
  <c r="G37" i="21"/>
  <c r="F37" i="21"/>
  <c r="E37" i="21"/>
  <c r="E36" i="21"/>
  <c r="F35" i="21"/>
  <c r="E35" i="21"/>
  <c r="G34" i="21"/>
  <c r="F34" i="21"/>
  <c r="E34" i="21"/>
  <c r="G33" i="21"/>
  <c r="F33" i="21"/>
  <c r="E33" i="21"/>
  <c r="F32" i="21"/>
  <c r="E32" i="21"/>
  <c r="F31" i="21"/>
  <c r="E31" i="21"/>
  <c r="G30" i="21"/>
  <c r="G29" i="21"/>
  <c r="F29" i="21"/>
  <c r="F28" i="21"/>
  <c r="G26" i="21"/>
  <c r="E26" i="21"/>
  <c r="G25" i="21"/>
  <c r="F25" i="21"/>
  <c r="E25" i="21"/>
  <c r="G24" i="21"/>
  <c r="F24" i="21"/>
  <c r="G23" i="21"/>
  <c r="F23" i="21"/>
  <c r="G22" i="21"/>
  <c r="F22" i="21"/>
  <c r="E22" i="21"/>
  <c r="G21" i="21"/>
  <c r="F21" i="21"/>
  <c r="E21" i="21"/>
  <c r="G20" i="21"/>
  <c r="F20" i="21"/>
  <c r="E20" i="21"/>
  <c r="D19" i="21"/>
  <c r="F68" i="21" s="1"/>
  <c r="C19" i="21"/>
  <c r="C9" i="21" s="1"/>
  <c r="G629" i="20"/>
  <c r="G628" i="20"/>
  <c r="G627" i="20"/>
  <c r="F627" i="20"/>
  <c r="E627" i="20"/>
  <c r="F626" i="20"/>
  <c r="G625" i="20"/>
  <c r="G624" i="20"/>
  <c r="F624" i="20"/>
  <c r="E624" i="20"/>
  <c r="G623" i="20"/>
  <c r="E623" i="20"/>
  <c r="G621" i="20"/>
  <c r="G620" i="20"/>
  <c r="G619" i="20"/>
  <c r="G617" i="20"/>
  <c r="G616" i="20"/>
  <c r="G615" i="20"/>
  <c r="E615" i="20"/>
  <c r="G614" i="20"/>
  <c r="G613" i="20"/>
  <c r="F613" i="20"/>
  <c r="E613" i="20"/>
  <c r="G612" i="20"/>
  <c r="G611" i="20"/>
  <c r="F610" i="20"/>
  <c r="G609" i="20"/>
  <c r="F609" i="20"/>
  <c r="E609" i="20"/>
  <c r="G608" i="20"/>
  <c r="G607" i="20"/>
  <c r="E607" i="20"/>
  <c r="G606" i="20"/>
  <c r="G605" i="20"/>
  <c r="G604" i="20"/>
  <c r="G603" i="20"/>
  <c r="G602" i="20"/>
  <c r="D601" i="20"/>
  <c r="F623" i="20" s="1"/>
  <c r="F595" i="20"/>
  <c r="G594" i="20"/>
  <c r="F594" i="20"/>
  <c r="E594" i="20"/>
  <c r="G593" i="20"/>
  <c r="F593" i="20"/>
  <c r="E593" i="20"/>
  <c r="G592" i="20"/>
  <c r="F592" i="20"/>
  <c r="E592" i="20"/>
  <c r="E591" i="20"/>
  <c r="G590" i="20"/>
  <c r="F590" i="20"/>
  <c r="E590" i="20"/>
  <c r="G589" i="20"/>
  <c r="G588" i="20"/>
  <c r="F587" i="20"/>
  <c r="E587" i="20"/>
  <c r="G586" i="20"/>
  <c r="F586" i="20"/>
  <c r="G585" i="20"/>
  <c r="E585" i="20"/>
  <c r="G584" i="20"/>
  <c r="E584" i="20"/>
  <c r="G583" i="20"/>
  <c r="F583" i="20"/>
  <c r="G582" i="20"/>
  <c r="G581" i="20"/>
  <c r="G580" i="20"/>
  <c r="G578" i="20"/>
  <c r="F578" i="20"/>
  <c r="E578" i="20"/>
  <c r="G577" i="20"/>
  <c r="F577" i="20"/>
  <c r="E577" i="20"/>
  <c r="G576" i="20"/>
  <c r="G574" i="20"/>
  <c r="G573" i="20"/>
  <c r="F573" i="20"/>
  <c r="E573" i="20"/>
  <c r="G572" i="20"/>
  <c r="F572" i="20"/>
  <c r="E572" i="20"/>
  <c r="G570" i="20"/>
  <c r="E570" i="20"/>
  <c r="G569" i="20"/>
  <c r="G568" i="20"/>
  <c r="F567" i="20"/>
  <c r="E567" i="20"/>
  <c r="G566" i="20"/>
  <c r="F566" i="20"/>
  <c r="E566" i="20"/>
  <c r="G565" i="20"/>
  <c r="F565" i="20"/>
  <c r="E565" i="20"/>
  <c r="G564" i="20"/>
  <c r="F564" i="20"/>
  <c r="E564" i="20"/>
  <c r="F563" i="20"/>
  <c r="E563" i="20"/>
  <c r="G562" i="20"/>
  <c r="G561" i="20"/>
  <c r="F561" i="20"/>
  <c r="E561" i="20"/>
  <c r="G560" i="20"/>
  <c r="F560" i="20"/>
  <c r="G559" i="20"/>
  <c r="G558" i="20"/>
  <c r="G557" i="20"/>
  <c r="F557" i="20"/>
  <c r="E557" i="20"/>
  <c r="G556" i="20"/>
  <c r="F556" i="20"/>
  <c r="E556" i="20"/>
  <c r="G555" i="20"/>
  <c r="G554" i="20"/>
  <c r="G553" i="20"/>
  <c r="F553" i="20"/>
  <c r="E553" i="20"/>
  <c r="G552" i="20"/>
  <c r="F551" i="20"/>
  <c r="E551" i="20"/>
  <c r="G550" i="20"/>
  <c r="F550" i="20"/>
  <c r="E550" i="20"/>
  <c r="G549" i="20"/>
  <c r="F549" i="20"/>
  <c r="E549" i="20"/>
  <c r="G548" i="20"/>
  <c r="F548" i="20"/>
  <c r="E548" i="20"/>
  <c r="F547" i="20"/>
  <c r="E547" i="20"/>
  <c r="G546" i="20"/>
  <c r="F546" i="20"/>
  <c r="E546" i="20"/>
  <c r="G545" i="20"/>
  <c r="F545" i="20"/>
  <c r="E545" i="20"/>
  <c r="G544" i="20"/>
  <c r="E544" i="20"/>
  <c r="F543" i="20"/>
  <c r="G542" i="20"/>
  <c r="F542" i="20"/>
  <c r="E542" i="20"/>
  <c r="G541" i="20"/>
  <c r="F541" i="20"/>
  <c r="E541" i="20"/>
  <c r="G540" i="20"/>
  <c r="F540" i="20"/>
  <c r="E540" i="20"/>
  <c r="F539" i="20"/>
  <c r="G538" i="20"/>
  <c r="F538" i="20"/>
  <c r="E538" i="20"/>
  <c r="G537" i="20"/>
  <c r="G536" i="20"/>
  <c r="G534" i="20"/>
  <c r="F534" i="20"/>
  <c r="E534" i="20"/>
  <c r="G533" i="20"/>
  <c r="F533" i="20"/>
  <c r="E533" i="20"/>
  <c r="G532" i="20"/>
  <c r="F532" i="20"/>
  <c r="E532" i="20"/>
  <c r="G530" i="20"/>
  <c r="G529" i="20"/>
  <c r="E529" i="20"/>
  <c r="G528" i="20"/>
  <c r="F528" i="20"/>
  <c r="E528" i="20"/>
  <c r="F527" i="20"/>
  <c r="G526" i="20"/>
  <c r="E526" i="20"/>
  <c r="G525" i="20"/>
  <c r="F525" i="20"/>
  <c r="E525" i="20"/>
  <c r="G524" i="20"/>
  <c r="F524" i="20"/>
  <c r="E524" i="20"/>
  <c r="F523" i="20"/>
  <c r="E523" i="20"/>
  <c r="G522" i="20"/>
  <c r="F522" i="20"/>
  <c r="E522" i="20"/>
  <c r="G521" i="20"/>
  <c r="F521" i="20"/>
  <c r="G520" i="20"/>
  <c r="F520" i="20"/>
  <c r="E520" i="20"/>
  <c r="G518" i="20"/>
  <c r="F518" i="20"/>
  <c r="E518" i="20"/>
  <c r="G517" i="20"/>
  <c r="E517" i="20"/>
  <c r="G516" i="20"/>
  <c r="F515" i="20"/>
  <c r="G514" i="20"/>
  <c r="G513" i="20"/>
  <c r="F513" i="20"/>
  <c r="E513" i="20"/>
  <c r="G512" i="20"/>
  <c r="F512" i="20"/>
  <c r="E512" i="20"/>
  <c r="G511" i="20"/>
  <c r="G510" i="20"/>
  <c r="F510" i="20"/>
  <c r="E510" i="20"/>
  <c r="G509" i="20"/>
  <c r="G508" i="20"/>
  <c r="G507" i="20"/>
  <c r="G506" i="20"/>
  <c r="E506" i="20"/>
  <c r="G505" i="20"/>
  <c r="G504" i="20"/>
  <c r="G502" i="20"/>
  <c r="G501" i="20"/>
  <c r="F501" i="20"/>
  <c r="E501" i="20"/>
  <c r="G500" i="20"/>
  <c r="G499" i="20"/>
  <c r="F499" i="20"/>
  <c r="G498" i="20"/>
  <c r="G497" i="20"/>
  <c r="F497" i="20"/>
  <c r="E497" i="20"/>
  <c r="G496" i="20"/>
  <c r="F496" i="20"/>
  <c r="E496" i="20"/>
  <c r="G494" i="20"/>
  <c r="F494" i="20"/>
  <c r="G493" i="20"/>
  <c r="F493" i="20"/>
  <c r="E493" i="20"/>
  <c r="G492" i="20"/>
  <c r="F492" i="20"/>
  <c r="E492" i="20"/>
  <c r="G491" i="20"/>
  <c r="G490" i="20"/>
  <c r="G489" i="20"/>
  <c r="F489" i="20"/>
  <c r="G488" i="20"/>
  <c r="G486" i="20"/>
  <c r="G485" i="20"/>
  <c r="G484" i="20"/>
  <c r="G483" i="20"/>
  <c r="G482" i="20"/>
  <c r="G481" i="20"/>
  <c r="F481" i="20"/>
  <c r="G480" i="20"/>
  <c r="E480" i="20"/>
  <c r="G479" i="20"/>
  <c r="F479" i="20"/>
  <c r="E479" i="20"/>
  <c r="G478" i="20"/>
  <c r="G477" i="20"/>
  <c r="E477" i="20"/>
  <c r="G476" i="20"/>
  <c r="G475" i="20"/>
  <c r="G474" i="20"/>
  <c r="G473" i="20"/>
  <c r="F473" i="20"/>
  <c r="E473" i="20"/>
  <c r="G472" i="20"/>
  <c r="G471" i="20"/>
  <c r="F471" i="20"/>
  <c r="E471" i="20"/>
  <c r="G470" i="20"/>
  <c r="F470" i="20"/>
  <c r="E470" i="20"/>
  <c r="G469" i="20"/>
  <c r="G468" i="20"/>
  <c r="F468" i="20"/>
  <c r="E468" i="20"/>
  <c r="G467" i="20"/>
  <c r="E467" i="20"/>
  <c r="G466" i="20"/>
  <c r="F466" i="20"/>
  <c r="E466" i="20"/>
  <c r="G465" i="20"/>
  <c r="F465" i="20"/>
  <c r="E465" i="20"/>
  <c r="G464" i="20"/>
  <c r="G463" i="20"/>
  <c r="F463" i="20"/>
  <c r="E463" i="20"/>
  <c r="G462" i="20"/>
  <c r="G461" i="20"/>
  <c r="G460" i="20"/>
  <c r="G459" i="20"/>
  <c r="E459" i="20"/>
  <c r="G458" i="20"/>
  <c r="G457" i="20"/>
  <c r="G456" i="20"/>
  <c r="G455" i="20"/>
  <c r="E455" i="20"/>
  <c r="G454" i="20"/>
  <c r="F454" i="20"/>
  <c r="E454" i="20"/>
  <c r="G453" i="20"/>
  <c r="G452" i="20"/>
  <c r="F452" i="20"/>
  <c r="G451" i="20"/>
  <c r="G450" i="20"/>
  <c r="F450" i="20"/>
  <c r="E450" i="20"/>
  <c r="G449" i="20"/>
  <c r="G448" i="20"/>
  <c r="F448" i="20"/>
  <c r="G447" i="20"/>
  <c r="F447" i="20"/>
  <c r="E447" i="20"/>
  <c r="G446" i="20"/>
  <c r="G445" i="20"/>
  <c r="G444" i="20"/>
  <c r="F444" i="20"/>
  <c r="E444" i="20"/>
  <c r="G443" i="20"/>
  <c r="E443" i="20"/>
  <c r="G442" i="20"/>
  <c r="F442" i="20"/>
  <c r="G441" i="20"/>
  <c r="G440" i="20"/>
  <c r="G439" i="20"/>
  <c r="F439" i="20"/>
  <c r="E439" i="20"/>
  <c r="G438" i="20"/>
  <c r="F438" i="20"/>
  <c r="E438" i="20"/>
  <c r="G437" i="20"/>
  <c r="G436" i="20"/>
  <c r="F436" i="20"/>
  <c r="E436" i="20"/>
  <c r="G435" i="20"/>
  <c r="F435" i="20"/>
  <c r="E435" i="20"/>
  <c r="G434" i="20"/>
  <c r="F434" i="20"/>
  <c r="E434" i="20"/>
  <c r="G433" i="20"/>
  <c r="F433" i="20"/>
  <c r="G432" i="20"/>
  <c r="G431" i="20"/>
  <c r="F431" i="20"/>
  <c r="E431" i="20"/>
  <c r="G430" i="20"/>
  <c r="F430" i="20"/>
  <c r="E430" i="20"/>
  <c r="G429" i="20"/>
  <c r="G428" i="20"/>
  <c r="G427" i="20"/>
  <c r="G426" i="20"/>
  <c r="G425" i="20"/>
  <c r="G424" i="20"/>
  <c r="G423" i="20"/>
  <c r="F423" i="20"/>
  <c r="E423" i="20"/>
  <c r="G422" i="20"/>
  <c r="F422" i="20"/>
  <c r="E422" i="20"/>
  <c r="G421" i="20"/>
  <c r="E421" i="20"/>
  <c r="G420" i="20"/>
  <c r="F420" i="20"/>
  <c r="G419" i="20"/>
  <c r="G418" i="20"/>
  <c r="F418" i="20"/>
  <c r="E418" i="20"/>
  <c r="G417" i="20"/>
  <c r="G416" i="20"/>
  <c r="F416" i="20"/>
  <c r="E416" i="20"/>
  <c r="G415" i="20"/>
  <c r="G414" i="20"/>
  <c r="G413" i="20"/>
  <c r="G412" i="20"/>
  <c r="F412" i="20"/>
  <c r="E412" i="20"/>
  <c r="G411" i="20"/>
  <c r="F411" i="20"/>
  <c r="E411" i="20"/>
  <c r="G410" i="20"/>
  <c r="G409" i="20"/>
  <c r="F409" i="20"/>
  <c r="E409" i="20"/>
  <c r="G408" i="20"/>
  <c r="F408" i="20"/>
  <c r="E408" i="20"/>
  <c r="G407" i="20"/>
  <c r="F407" i="20"/>
  <c r="E407" i="20"/>
  <c r="G406" i="20"/>
  <c r="F406" i="20"/>
  <c r="E406" i="20"/>
  <c r="G405" i="20"/>
  <c r="F405" i="20"/>
  <c r="G404" i="20"/>
  <c r="G403" i="20"/>
  <c r="F403" i="20"/>
  <c r="G402" i="20"/>
  <c r="F402" i="20"/>
  <c r="E402" i="20"/>
  <c r="G401" i="20"/>
  <c r="G400" i="20"/>
  <c r="F400" i="20"/>
  <c r="G399" i="20"/>
  <c r="F399" i="20"/>
  <c r="G398" i="20"/>
  <c r="G397" i="20"/>
  <c r="G396" i="20"/>
  <c r="G395" i="20"/>
  <c r="G394" i="20"/>
  <c r="F394" i="20"/>
  <c r="E394" i="20"/>
  <c r="G393" i="20"/>
  <c r="G392" i="20"/>
  <c r="G391" i="20"/>
  <c r="F391" i="20"/>
  <c r="E391" i="20"/>
  <c r="G390" i="20"/>
  <c r="F390" i="20"/>
  <c r="E390" i="20"/>
  <c r="G389" i="20"/>
  <c r="E389" i="20"/>
  <c r="G388" i="20"/>
  <c r="F388" i="20"/>
  <c r="E388" i="20"/>
  <c r="G387" i="20"/>
  <c r="G386" i="20"/>
  <c r="G385" i="20"/>
  <c r="G384" i="20"/>
  <c r="F384" i="20"/>
  <c r="E384" i="20"/>
  <c r="G383" i="20"/>
  <c r="G382" i="20"/>
  <c r="G381" i="20"/>
  <c r="F381" i="20"/>
  <c r="E381" i="20"/>
  <c r="G380" i="20"/>
  <c r="F380" i="20"/>
  <c r="G379" i="20"/>
  <c r="F379" i="20"/>
  <c r="E379" i="20"/>
  <c r="G378" i="20"/>
  <c r="G377" i="20"/>
  <c r="G376" i="20"/>
  <c r="F376" i="20"/>
  <c r="E376" i="20"/>
  <c r="G375" i="20"/>
  <c r="G374" i="20"/>
  <c r="G373" i="20"/>
  <c r="F373" i="20"/>
  <c r="E373" i="20"/>
  <c r="G372" i="20"/>
  <c r="G371" i="20"/>
  <c r="G370" i="20"/>
  <c r="G369" i="20"/>
  <c r="G368" i="20"/>
  <c r="G367" i="20"/>
  <c r="F367" i="20"/>
  <c r="E367" i="20"/>
  <c r="G366" i="20"/>
  <c r="F366" i="20"/>
  <c r="E366" i="20"/>
  <c r="G365" i="20"/>
  <c r="G364" i="20"/>
  <c r="G363" i="20"/>
  <c r="D362" i="20"/>
  <c r="F362" i="20" s="1"/>
  <c r="C362" i="20"/>
  <c r="E582" i="20" s="1"/>
  <c r="G356" i="20"/>
  <c r="F356" i="20"/>
  <c r="E356" i="20"/>
  <c r="F355" i="20"/>
  <c r="E355" i="20"/>
  <c r="G354" i="20"/>
  <c r="F354" i="20"/>
  <c r="E354" i="20"/>
  <c r="G353" i="20"/>
  <c r="F353" i="20"/>
  <c r="E353" i="20"/>
  <c r="G352" i="20"/>
  <c r="F352" i="20"/>
  <c r="E352" i="20"/>
  <c r="F351" i="20"/>
  <c r="E351" i="20"/>
  <c r="G350" i="20"/>
  <c r="F350" i="20"/>
  <c r="E350" i="20"/>
  <c r="G349" i="20"/>
  <c r="E349" i="20"/>
  <c r="G348" i="20"/>
  <c r="F348" i="20"/>
  <c r="E348" i="20"/>
  <c r="G347" i="20"/>
  <c r="F347" i="20"/>
  <c r="E347" i="20"/>
  <c r="G346" i="20"/>
  <c r="F346" i="20"/>
  <c r="G345" i="20"/>
  <c r="F345" i="20"/>
  <c r="E345" i="20"/>
  <c r="G344" i="20"/>
  <c r="F344" i="20"/>
  <c r="E344" i="20"/>
  <c r="G343" i="20"/>
  <c r="F343" i="20"/>
  <c r="E343" i="20"/>
  <c r="G342" i="20"/>
  <c r="F342" i="20"/>
  <c r="G341" i="20"/>
  <c r="F341" i="20"/>
  <c r="E341" i="20"/>
  <c r="G340" i="20"/>
  <c r="G339" i="20"/>
  <c r="F339" i="20"/>
  <c r="E339" i="20"/>
  <c r="F338" i="20"/>
  <c r="E338" i="20"/>
  <c r="G337" i="20"/>
  <c r="F337" i="20"/>
  <c r="E337" i="20"/>
  <c r="G336" i="20"/>
  <c r="G335" i="20"/>
  <c r="G334" i="20"/>
  <c r="F334" i="20"/>
  <c r="G333" i="20"/>
  <c r="G332" i="20"/>
  <c r="F332" i="20"/>
  <c r="E332" i="20"/>
  <c r="G331" i="20"/>
  <c r="G330" i="20"/>
  <c r="F330" i="20"/>
  <c r="G329" i="20"/>
  <c r="G328" i="20"/>
  <c r="F328" i="20"/>
  <c r="E328" i="20"/>
  <c r="G327" i="20"/>
  <c r="F327" i="20"/>
  <c r="E327" i="20"/>
  <c r="G325" i="20"/>
  <c r="G324" i="20"/>
  <c r="F324" i="20"/>
  <c r="E324" i="20"/>
  <c r="G323" i="20"/>
  <c r="F323" i="20"/>
  <c r="E323" i="20"/>
  <c r="G322" i="20"/>
  <c r="F322" i="20"/>
  <c r="E322" i="20"/>
  <c r="G321" i="20"/>
  <c r="F321" i="20"/>
  <c r="E321" i="20"/>
  <c r="G320" i="20"/>
  <c r="G319" i="20"/>
  <c r="F319" i="20"/>
  <c r="E319" i="20"/>
  <c r="G318" i="20"/>
  <c r="G317" i="20"/>
  <c r="G316" i="20"/>
  <c r="G315" i="20"/>
  <c r="E315" i="20"/>
  <c r="G314" i="20"/>
  <c r="G313" i="20"/>
  <c r="G312" i="20"/>
  <c r="F312" i="20"/>
  <c r="E312" i="20"/>
  <c r="G311" i="20"/>
  <c r="G310" i="20"/>
  <c r="F310" i="20"/>
  <c r="E310" i="20"/>
  <c r="G309" i="20"/>
  <c r="E309" i="20"/>
  <c r="G308" i="20"/>
  <c r="F308" i="20"/>
  <c r="E308" i="20"/>
  <c r="G307" i="20"/>
  <c r="E307" i="20"/>
  <c r="G306" i="20"/>
  <c r="F306" i="20"/>
  <c r="E306" i="20"/>
  <c r="G305" i="20"/>
  <c r="G304" i="20"/>
  <c r="F304" i="20"/>
  <c r="E304" i="20"/>
  <c r="G303" i="20"/>
  <c r="F303" i="20"/>
  <c r="E303" i="20"/>
  <c r="G302" i="20"/>
  <c r="G301" i="20"/>
  <c r="G300" i="20"/>
  <c r="G299" i="20"/>
  <c r="G298" i="20"/>
  <c r="G297" i="20"/>
  <c r="F297" i="20"/>
  <c r="E297" i="20"/>
  <c r="G296" i="20"/>
  <c r="F296" i="20"/>
  <c r="E296" i="20"/>
  <c r="G295" i="20"/>
  <c r="F295" i="20"/>
  <c r="E295" i="20"/>
  <c r="G294" i="20"/>
  <c r="F294" i="20"/>
  <c r="E294" i="20"/>
  <c r="G293" i="20"/>
  <c r="G292" i="20"/>
  <c r="G291" i="20"/>
  <c r="F291" i="20"/>
  <c r="E291" i="20"/>
  <c r="G290" i="20"/>
  <c r="F290" i="20"/>
  <c r="G289" i="20"/>
  <c r="F289" i="20"/>
  <c r="E289" i="20"/>
  <c r="G288" i="20"/>
  <c r="G287" i="20"/>
  <c r="G286" i="20"/>
  <c r="G285" i="20"/>
  <c r="G284" i="20"/>
  <c r="F284" i="20"/>
  <c r="E284" i="20"/>
  <c r="G283" i="20"/>
  <c r="F283" i="20"/>
  <c r="E283" i="20"/>
  <c r="G282" i="20"/>
  <c r="F282" i="20"/>
  <c r="E282" i="20"/>
  <c r="G281" i="20"/>
  <c r="F281" i="20"/>
  <c r="E281" i="20"/>
  <c r="G280" i="20"/>
  <c r="E280" i="20"/>
  <c r="G279" i="20"/>
  <c r="F279" i="20"/>
  <c r="E279" i="20"/>
  <c r="G278" i="20"/>
  <c r="F278" i="20"/>
  <c r="E278" i="20"/>
  <c r="G277" i="20"/>
  <c r="F277" i="20"/>
  <c r="E277" i="20"/>
  <c r="G276" i="20"/>
  <c r="F276" i="20"/>
  <c r="E276" i="20"/>
  <c r="G275" i="20"/>
  <c r="F275" i="20"/>
  <c r="E275" i="20"/>
  <c r="G274" i="20"/>
  <c r="F274" i="20"/>
  <c r="G273" i="20"/>
  <c r="F273" i="20"/>
  <c r="E273" i="20"/>
  <c r="G272" i="20"/>
  <c r="F272" i="20"/>
  <c r="E272" i="20"/>
  <c r="G271" i="20"/>
  <c r="F271" i="20"/>
  <c r="E271" i="20"/>
  <c r="G270" i="20"/>
  <c r="F270" i="20"/>
  <c r="E270" i="20"/>
  <c r="G269" i="20"/>
  <c r="E269" i="20"/>
  <c r="G268" i="20"/>
  <c r="F268" i="20"/>
  <c r="G267" i="20"/>
  <c r="F267" i="20"/>
  <c r="E267" i="20"/>
  <c r="G266" i="20"/>
  <c r="F266" i="20"/>
  <c r="E266" i="20"/>
  <c r="G265" i="20"/>
  <c r="F265" i="20"/>
  <c r="G264" i="20"/>
  <c r="G263" i="20"/>
  <c r="E263" i="20"/>
  <c r="G262" i="20"/>
  <c r="F262" i="20"/>
  <c r="E262" i="20"/>
  <c r="G261" i="20"/>
  <c r="F261" i="20"/>
  <c r="E261" i="20"/>
  <c r="G260" i="20"/>
  <c r="F260" i="20"/>
  <c r="E260" i="20"/>
  <c r="G259" i="20"/>
  <c r="F259" i="20"/>
  <c r="E259" i="20"/>
  <c r="G258" i="20"/>
  <c r="E258" i="20"/>
  <c r="G257" i="20"/>
  <c r="F257" i="20"/>
  <c r="E257" i="20"/>
  <c r="G256" i="20"/>
  <c r="F256" i="20"/>
  <c r="G255" i="20"/>
  <c r="F255" i="20"/>
  <c r="E255" i="20"/>
  <c r="G254" i="20"/>
  <c r="G253" i="20"/>
  <c r="E253" i="20"/>
  <c r="G252" i="20"/>
  <c r="F252" i="20"/>
  <c r="E252" i="20"/>
  <c r="G251" i="20"/>
  <c r="G250" i="20"/>
  <c r="E250" i="20"/>
  <c r="G249" i="20"/>
  <c r="F249" i="20"/>
  <c r="G248" i="20"/>
  <c r="G247" i="20"/>
  <c r="G246" i="20"/>
  <c r="F246" i="20"/>
  <c r="E246" i="20"/>
  <c r="G245" i="20"/>
  <c r="G244" i="20"/>
  <c r="F244" i="20"/>
  <c r="E244" i="20"/>
  <c r="G243" i="20"/>
  <c r="F243" i="20"/>
  <c r="E243" i="20"/>
  <c r="G242" i="20"/>
  <c r="F242" i="20"/>
  <c r="G241" i="20"/>
  <c r="G240" i="20"/>
  <c r="F240" i="20"/>
  <c r="E240" i="20"/>
  <c r="G239" i="20"/>
  <c r="F239" i="20"/>
  <c r="E239" i="20"/>
  <c r="G238" i="20"/>
  <c r="E238" i="20"/>
  <c r="G237" i="20"/>
  <c r="F237" i="20"/>
  <c r="G236" i="20"/>
  <c r="F236" i="20"/>
  <c r="E236" i="20"/>
  <c r="G235" i="20"/>
  <c r="G234" i="20"/>
  <c r="F234" i="20"/>
  <c r="E234" i="20"/>
  <c r="G233" i="20"/>
  <c r="F233" i="20"/>
  <c r="E233" i="20"/>
  <c r="G232" i="20"/>
  <c r="F232" i="20"/>
  <c r="E232" i="20"/>
  <c r="G231" i="20"/>
  <c r="F231" i="20"/>
  <c r="E231" i="20"/>
  <c r="G230" i="20"/>
  <c r="F230" i="20"/>
  <c r="E230" i="20"/>
  <c r="G229" i="20"/>
  <c r="F229" i="20"/>
  <c r="E229" i="20"/>
  <c r="G228" i="20"/>
  <c r="G227" i="20"/>
  <c r="E227" i="20"/>
  <c r="G226" i="20"/>
  <c r="F226" i="20"/>
  <c r="E226" i="20"/>
  <c r="G225" i="20"/>
  <c r="E225" i="20"/>
  <c r="G224" i="20"/>
  <c r="G223" i="20"/>
  <c r="G222" i="20"/>
  <c r="G221" i="20"/>
  <c r="E221" i="20"/>
  <c r="G220" i="20"/>
  <c r="G219" i="20"/>
  <c r="G218" i="20"/>
  <c r="G217" i="20"/>
  <c r="F217" i="20"/>
  <c r="E217" i="20"/>
  <c r="G216" i="20"/>
  <c r="G215" i="20"/>
  <c r="G214" i="20"/>
  <c r="G213" i="20"/>
  <c r="G212" i="20"/>
  <c r="G211" i="20"/>
  <c r="G210" i="20"/>
  <c r="F210" i="20"/>
  <c r="E210" i="20"/>
  <c r="G209" i="20"/>
  <c r="F209" i="20"/>
  <c r="G208" i="20"/>
  <c r="G207" i="20"/>
  <c r="F207" i="20"/>
  <c r="G206" i="20"/>
  <c r="G205" i="20"/>
  <c r="F205" i="20"/>
  <c r="E205" i="20"/>
  <c r="G204" i="20"/>
  <c r="F204" i="20"/>
  <c r="G203" i="20"/>
  <c r="G202" i="20"/>
  <c r="G201" i="20"/>
  <c r="G200" i="20"/>
  <c r="G199" i="20"/>
  <c r="F199" i="20"/>
  <c r="E199" i="20"/>
  <c r="G198" i="20"/>
  <c r="G197" i="20"/>
  <c r="G196" i="20"/>
  <c r="G195" i="20"/>
  <c r="G194" i="20"/>
  <c r="E194" i="20"/>
  <c r="G193" i="20"/>
  <c r="F193" i="20"/>
  <c r="E193" i="20"/>
  <c r="G192" i="20"/>
  <c r="F192" i="20"/>
  <c r="E192" i="20"/>
  <c r="G191" i="20"/>
  <c r="G190" i="20"/>
  <c r="G189" i="20"/>
  <c r="G188" i="20"/>
  <c r="G187" i="20"/>
  <c r="F187" i="20"/>
  <c r="E187" i="20"/>
  <c r="G186" i="20"/>
  <c r="G185" i="20"/>
  <c r="F185" i="20"/>
  <c r="E185" i="20"/>
  <c r="G184" i="20"/>
  <c r="G183" i="20"/>
  <c r="G182" i="20"/>
  <c r="D181" i="20"/>
  <c r="F301" i="20" s="1"/>
  <c r="C181" i="20"/>
  <c r="E195" i="20" s="1"/>
  <c r="H195" i="20" s="1"/>
  <c r="G175" i="20"/>
  <c r="F175" i="20"/>
  <c r="E175" i="20"/>
  <c r="G174" i="20"/>
  <c r="F174" i="20"/>
  <c r="G172" i="20"/>
  <c r="G171" i="20"/>
  <c r="F171" i="20"/>
  <c r="E171" i="20"/>
  <c r="G170" i="20"/>
  <c r="F170" i="20"/>
  <c r="E170" i="20"/>
  <c r="G169" i="20"/>
  <c r="F169" i="20"/>
  <c r="F168" i="20"/>
  <c r="E168" i="20"/>
  <c r="G167" i="20"/>
  <c r="F167" i="20"/>
  <c r="E167" i="20"/>
  <c r="G166" i="20"/>
  <c r="F166" i="20"/>
  <c r="G165" i="20"/>
  <c r="F165" i="20"/>
  <c r="G163" i="20"/>
  <c r="E163" i="20"/>
  <c r="G162" i="20"/>
  <c r="F162" i="20"/>
  <c r="F160" i="20"/>
  <c r="E160" i="20"/>
  <c r="G159" i="20"/>
  <c r="F159" i="20"/>
  <c r="E159" i="20"/>
  <c r="G158" i="20"/>
  <c r="F158" i="20"/>
  <c r="E158" i="20"/>
  <c r="G157" i="20"/>
  <c r="F157" i="20"/>
  <c r="G155" i="20"/>
  <c r="F155" i="20"/>
  <c r="E155" i="20"/>
  <c r="G154" i="20"/>
  <c r="F154" i="20"/>
  <c r="E154" i="20"/>
  <c r="F153" i="20"/>
  <c r="G152" i="20"/>
  <c r="F152" i="20"/>
  <c r="G151" i="20"/>
  <c r="G150" i="20"/>
  <c r="F150" i="20"/>
  <c r="F149" i="20"/>
  <c r="G148" i="20"/>
  <c r="F148" i="20"/>
  <c r="G147" i="20"/>
  <c r="G146" i="20"/>
  <c r="F146" i="20"/>
  <c r="E146" i="20"/>
  <c r="G145" i="20"/>
  <c r="G143" i="20"/>
  <c r="F143" i="20"/>
  <c r="G142" i="20"/>
  <c r="E142" i="20"/>
  <c r="G141" i="20"/>
  <c r="G140" i="20"/>
  <c r="G139" i="20"/>
  <c r="G138" i="20"/>
  <c r="F138" i="20"/>
  <c r="G136" i="20"/>
  <c r="G135" i="20"/>
  <c r="F135" i="20"/>
  <c r="E135" i="20"/>
  <c r="G134" i="20"/>
  <c r="G133" i="20"/>
  <c r="G131" i="20"/>
  <c r="G130" i="20"/>
  <c r="G127" i="20"/>
  <c r="G126" i="20"/>
  <c r="F126" i="20"/>
  <c r="E126" i="20"/>
  <c r="G125" i="20"/>
  <c r="G123" i="20"/>
  <c r="G122" i="20"/>
  <c r="G120" i="20"/>
  <c r="G119" i="20"/>
  <c r="G118" i="20"/>
  <c r="G116" i="20"/>
  <c r="E116" i="20"/>
  <c r="G115" i="20"/>
  <c r="E115" i="20"/>
  <c r="G114" i="20"/>
  <c r="F114" i="20"/>
  <c r="G113" i="20"/>
  <c r="G112" i="20"/>
  <c r="E112" i="20"/>
  <c r="G111" i="20"/>
  <c r="G110" i="20"/>
  <c r="G108" i="20"/>
  <c r="E108" i="20"/>
  <c r="G107" i="20"/>
  <c r="E107" i="20"/>
  <c r="G106" i="20"/>
  <c r="G105" i="20"/>
  <c r="F105" i="20"/>
  <c r="G104" i="20"/>
  <c r="G103" i="20"/>
  <c r="G102" i="20"/>
  <c r="G100" i="20"/>
  <c r="G99" i="20"/>
  <c r="G98" i="20"/>
  <c r="G97" i="20"/>
  <c r="F97" i="20"/>
  <c r="G96" i="20"/>
  <c r="G95" i="20"/>
  <c r="G94" i="20"/>
  <c r="G92" i="20"/>
  <c r="G91" i="20"/>
  <c r="E91" i="20"/>
  <c r="G90" i="20"/>
  <c r="F90" i="20"/>
  <c r="E90" i="20"/>
  <c r="F89" i="20"/>
  <c r="E89" i="20"/>
  <c r="G88" i="20"/>
  <c r="E88" i="20"/>
  <c r="G87" i="20"/>
  <c r="G86" i="20"/>
  <c r="F86" i="20"/>
  <c r="E86" i="20"/>
  <c r="G85" i="20"/>
  <c r="F85" i="20"/>
  <c r="G84" i="20"/>
  <c r="F84" i="20"/>
  <c r="E84" i="20"/>
  <c r="G83" i="20"/>
  <c r="G82" i="20"/>
  <c r="F82" i="20"/>
  <c r="G80" i="20"/>
  <c r="G79" i="20"/>
  <c r="G78" i="20"/>
  <c r="G77" i="20"/>
  <c r="D76" i="20"/>
  <c r="F164" i="20" s="1"/>
  <c r="C76" i="20"/>
  <c r="E134" i="20" s="1"/>
  <c r="G70" i="20"/>
  <c r="F70" i="20"/>
  <c r="E70" i="20"/>
  <c r="G69" i="20"/>
  <c r="F69" i="20"/>
  <c r="E69" i="20"/>
  <c r="G68" i="20"/>
  <c r="G67" i="20"/>
  <c r="F67" i="20"/>
  <c r="E67" i="20"/>
  <c r="G66" i="20"/>
  <c r="F66" i="20"/>
  <c r="E66" i="20"/>
  <c r="G65" i="20"/>
  <c r="F65" i="20"/>
  <c r="E65" i="20"/>
  <c r="G63" i="20"/>
  <c r="E63" i="20"/>
  <c r="G62" i="20"/>
  <c r="F62" i="20"/>
  <c r="E62" i="20"/>
  <c r="G61" i="20"/>
  <c r="F61" i="20"/>
  <c r="G59" i="20"/>
  <c r="F59" i="20"/>
  <c r="E59" i="20"/>
  <c r="G58" i="20"/>
  <c r="F58" i="20"/>
  <c r="E58" i="20"/>
  <c r="G57" i="20"/>
  <c r="F57" i="20"/>
  <c r="E57" i="20"/>
  <c r="F56" i="20"/>
  <c r="G55" i="20"/>
  <c r="F55" i="20"/>
  <c r="E55" i="20"/>
  <c r="G54" i="20"/>
  <c r="G53" i="20"/>
  <c r="F53" i="20"/>
  <c r="F52" i="20"/>
  <c r="G51" i="20"/>
  <c r="F51" i="20"/>
  <c r="E51" i="20"/>
  <c r="G50" i="20"/>
  <c r="G49" i="20"/>
  <c r="F49" i="20"/>
  <c r="E49" i="20"/>
  <c r="F48" i="20"/>
  <c r="G47" i="20"/>
  <c r="F47" i="20"/>
  <c r="E47" i="20"/>
  <c r="G46" i="20"/>
  <c r="F46" i="20"/>
  <c r="E46" i="20"/>
  <c r="G45" i="20"/>
  <c r="E45" i="20"/>
  <c r="G44" i="20"/>
  <c r="F44" i="20"/>
  <c r="G43" i="20"/>
  <c r="F43" i="20"/>
  <c r="E43" i="20"/>
  <c r="G42" i="20"/>
  <c r="F42" i="20"/>
  <c r="E42" i="20"/>
  <c r="G41" i="20"/>
  <c r="E41" i="20"/>
  <c r="F40" i="20"/>
  <c r="G39" i="20"/>
  <c r="E39" i="20"/>
  <c r="G38" i="20"/>
  <c r="G37" i="20"/>
  <c r="F37" i="20"/>
  <c r="G35" i="20"/>
  <c r="F35" i="20"/>
  <c r="E35" i="20"/>
  <c r="G34" i="20"/>
  <c r="F34" i="20"/>
  <c r="E34" i="20"/>
  <c r="G33" i="20"/>
  <c r="F33" i="20"/>
  <c r="F32" i="20"/>
  <c r="G31" i="20"/>
  <c r="F31" i="20"/>
  <c r="E31" i="20"/>
  <c r="G30" i="20"/>
  <c r="G29" i="20"/>
  <c r="G28" i="20"/>
  <c r="G27" i="20"/>
  <c r="G26" i="20"/>
  <c r="F26" i="20"/>
  <c r="E26" i="20"/>
  <c r="G25" i="20"/>
  <c r="F25" i="20"/>
  <c r="E25" i="20"/>
  <c r="G24" i="20"/>
  <c r="F24" i="20"/>
  <c r="G23" i="20"/>
  <c r="G22" i="20"/>
  <c r="F22" i="20"/>
  <c r="E22" i="20"/>
  <c r="G21" i="20"/>
  <c r="F21" i="20"/>
  <c r="E21" i="20"/>
  <c r="G20" i="20"/>
  <c r="F20" i="20"/>
  <c r="E20" i="20"/>
  <c r="D19" i="20"/>
  <c r="F23" i="20" s="1"/>
  <c r="C19" i="20"/>
  <c r="E54" i="20" s="1"/>
  <c r="G629" i="19"/>
  <c r="F629" i="19"/>
  <c r="E629" i="19"/>
  <c r="G628" i="19"/>
  <c r="F628" i="19"/>
  <c r="E628" i="19"/>
  <c r="G627" i="19"/>
  <c r="F627" i="19"/>
  <c r="E627" i="19"/>
  <c r="F626" i="19"/>
  <c r="G625" i="19"/>
  <c r="F625" i="19"/>
  <c r="E625" i="19"/>
  <c r="G624" i="19"/>
  <c r="F624" i="19"/>
  <c r="E624" i="19"/>
  <c r="G623" i="19"/>
  <c r="F623" i="19"/>
  <c r="E623" i="19"/>
  <c r="F622" i="19"/>
  <c r="G621" i="19"/>
  <c r="F621" i="19"/>
  <c r="E621" i="19"/>
  <c r="G620" i="19"/>
  <c r="F620" i="19"/>
  <c r="E620" i="19"/>
  <c r="G619" i="19"/>
  <c r="F619" i="19"/>
  <c r="G618" i="19"/>
  <c r="F618" i="19"/>
  <c r="G617" i="19"/>
  <c r="F617" i="19"/>
  <c r="G616" i="19"/>
  <c r="F616" i="19"/>
  <c r="E616" i="19"/>
  <c r="G615" i="19"/>
  <c r="F615" i="19"/>
  <c r="E615" i="19"/>
  <c r="F614" i="19"/>
  <c r="G613" i="19"/>
  <c r="F613" i="19"/>
  <c r="E613" i="19"/>
  <c r="G612" i="19"/>
  <c r="E612" i="19"/>
  <c r="G611" i="19"/>
  <c r="F611" i="19"/>
  <c r="E611" i="19"/>
  <c r="F610" i="19"/>
  <c r="E610" i="19"/>
  <c r="G609" i="19"/>
  <c r="F609" i="19"/>
  <c r="E609" i="19"/>
  <c r="G608" i="19"/>
  <c r="F608" i="19"/>
  <c r="E608" i="19"/>
  <c r="G607" i="19"/>
  <c r="F607" i="19"/>
  <c r="E607" i="19"/>
  <c r="F606" i="19"/>
  <c r="E606" i="19"/>
  <c r="G605" i="19"/>
  <c r="F605" i="19"/>
  <c r="G604" i="19"/>
  <c r="E604" i="19"/>
  <c r="G603" i="19"/>
  <c r="F603" i="19"/>
  <c r="E603" i="19"/>
  <c r="G602" i="19"/>
  <c r="F602" i="19"/>
  <c r="E602" i="19"/>
  <c r="D601" i="19"/>
  <c r="F612" i="19" s="1"/>
  <c r="C601" i="19"/>
  <c r="E619" i="19" s="1"/>
  <c r="F595" i="19"/>
  <c r="G594" i="19"/>
  <c r="F594" i="19"/>
  <c r="E594" i="19"/>
  <c r="G593" i="19"/>
  <c r="F593" i="19"/>
  <c r="E593" i="19"/>
  <c r="G592" i="19"/>
  <c r="F592" i="19"/>
  <c r="E592" i="19"/>
  <c r="F591" i="19"/>
  <c r="G590" i="19"/>
  <c r="F590" i="19"/>
  <c r="E590" i="19"/>
  <c r="G589" i="19"/>
  <c r="F589" i="19"/>
  <c r="E589" i="19"/>
  <c r="G588" i="19"/>
  <c r="F588" i="19"/>
  <c r="E588" i="19"/>
  <c r="F587" i="19"/>
  <c r="G586" i="19"/>
  <c r="F586" i="19"/>
  <c r="E586" i="19"/>
  <c r="G585" i="19"/>
  <c r="F585" i="19"/>
  <c r="E585" i="19"/>
  <c r="G584" i="19"/>
  <c r="F584" i="19"/>
  <c r="E584" i="19"/>
  <c r="F583" i="19"/>
  <c r="G582" i="19"/>
  <c r="F582" i="19"/>
  <c r="E582" i="19"/>
  <c r="G581" i="19"/>
  <c r="G580" i="19"/>
  <c r="F580" i="19"/>
  <c r="E580" i="19"/>
  <c r="F579" i="19"/>
  <c r="E579" i="19"/>
  <c r="G578" i="19"/>
  <c r="F578" i="19"/>
  <c r="E578" i="19"/>
  <c r="G577" i="19"/>
  <c r="F577" i="19"/>
  <c r="E577" i="19"/>
  <c r="G576" i="19"/>
  <c r="F576" i="19"/>
  <c r="E576" i="19"/>
  <c r="F575" i="19"/>
  <c r="E575" i="19"/>
  <c r="G574" i="19"/>
  <c r="F574" i="19"/>
  <c r="E574" i="19"/>
  <c r="G573" i="19"/>
  <c r="F573" i="19"/>
  <c r="E573" i="19"/>
  <c r="G572" i="19"/>
  <c r="F572" i="19"/>
  <c r="E572" i="19"/>
  <c r="F571" i="19"/>
  <c r="E571" i="19"/>
  <c r="G570" i="19"/>
  <c r="F570" i="19"/>
  <c r="E570" i="19"/>
  <c r="G569" i="19"/>
  <c r="F569" i="19"/>
  <c r="E569" i="19"/>
  <c r="G568" i="19"/>
  <c r="F568" i="19"/>
  <c r="E568" i="19"/>
  <c r="F567" i="19"/>
  <c r="E567" i="19"/>
  <c r="G566" i="19"/>
  <c r="F566" i="19"/>
  <c r="E566" i="19"/>
  <c r="G565" i="19"/>
  <c r="F565" i="19"/>
  <c r="E565" i="19"/>
  <c r="G564" i="19"/>
  <c r="F564" i="19"/>
  <c r="E564" i="19"/>
  <c r="F563" i="19"/>
  <c r="E563" i="19"/>
  <c r="G562" i="19"/>
  <c r="F562" i="19"/>
  <c r="E562" i="19"/>
  <c r="G561" i="19"/>
  <c r="F561" i="19"/>
  <c r="E561" i="19"/>
  <c r="G560" i="19"/>
  <c r="F560" i="19"/>
  <c r="E560" i="19"/>
  <c r="F559" i="19"/>
  <c r="E559" i="19"/>
  <c r="G558" i="19"/>
  <c r="F558" i="19"/>
  <c r="E558" i="19"/>
  <c r="G557" i="19"/>
  <c r="F557" i="19"/>
  <c r="E557" i="19"/>
  <c r="G556" i="19"/>
  <c r="F556" i="19"/>
  <c r="E556" i="19"/>
  <c r="G554" i="19"/>
  <c r="E554" i="19"/>
  <c r="G553" i="19"/>
  <c r="F553" i="19"/>
  <c r="E553" i="19"/>
  <c r="G552" i="19"/>
  <c r="E552" i="19"/>
  <c r="F551" i="19"/>
  <c r="G550" i="19"/>
  <c r="F550" i="19"/>
  <c r="E550" i="19"/>
  <c r="G549" i="19"/>
  <c r="F549" i="19"/>
  <c r="E549" i="19"/>
  <c r="G548" i="19"/>
  <c r="F548" i="19"/>
  <c r="E548" i="19"/>
  <c r="F547" i="19"/>
  <c r="G546" i="19"/>
  <c r="F546" i="19"/>
  <c r="E546" i="19"/>
  <c r="G545" i="19"/>
  <c r="F545" i="19"/>
  <c r="E545" i="19"/>
  <c r="G544" i="19"/>
  <c r="F544" i="19"/>
  <c r="E544" i="19"/>
  <c r="F543" i="19"/>
  <c r="G542" i="19"/>
  <c r="F542" i="19"/>
  <c r="E542" i="19"/>
  <c r="G541" i="19"/>
  <c r="F541" i="19"/>
  <c r="E541" i="19"/>
  <c r="G540" i="19"/>
  <c r="F540" i="19"/>
  <c r="E540" i="19"/>
  <c r="F539" i="19"/>
  <c r="G538" i="19"/>
  <c r="F538" i="19"/>
  <c r="E538" i="19"/>
  <c r="G537" i="19"/>
  <c r="F537" i="19"/>
  <c r="E537" i="19"/>
  <c r="G536" i="19"/>
  <c r="F536" i="19"/>
  <c r="E536" i="19"/>
  <c r="E535" i="19"/>
  <c r="G534" i="19"/>
  <c r="F534" i="19"/>
  <c r="E534" i="19"/>
  <c r="G533" i="19"/>
  <c r="F533" i="19"/>
  <c r="E533" i="19"/>
  <c r="G532" i="19"/>
  <c r="F532" i="19"/>
  <c r="E532" i="19"/>
  <c r="F531" i="19"/>
  <c r="E531" i="19"/>
  <c r="G530" i="19"/>
  <c r="F530" i="19"/>
  <c r="E530" i="19"/>
  <c r="G529" i="19"/>
  <c r="F529" i="19"/>
  <c r="E529" i="19"/>
  <c r="G528" i="19"/>
  <c r="F528" i="19"/>
  <c r="E528" i="19"/>
  <c r="F527" i="19"/>
  <c r="E527" i="19"/>
  <c r="G526" i="19"/>
  <c r="F526" i="19"/>
  <c r="E526" i="19"/>
  <c r="G525" i="19"/>
  <c r="F525" i="19"/>
  <c r="E525" i="19"/>
  <c r="G524" i="19"/>
  <c r="F524" i="19"/>
  <c r="E524" i="19"/>
  <c r="F523" i="19"/>
  <c r="E523" i="19"/>
  <c r="G522" i="19"/>
  <c r="F522" i="19"/>
  <c r="E522" i="19"/>
  <c r="G521" i="19"/>
  <c r="F521" i="19"/>
  <c r="E521" i="19"/>
  <c r="G520" i="19"/>
  <c r="F520" i="19"/>
  <c r="E520" i="19"/>
  <c r="F519" i="19"/>
  <c r="G518" i="19"/>
  <c r="F518" i="19"/>
  <c r="E518" i="19"/>
  <c r="G517" i="19"/>
  <c r="F517" i="19"/>
  <c r="E517" i="19"/>
  <c r="G516" i="19"/>
  <c r="F516" i="19"/>
  <c r="E516" i="19"/>
  <c r="F515" i="19"/>
  <c r="G514" i="19"/>
  <c r="F514" i="19"/>
  <c r="E514" i="19"/>
  <c r="G513" i="19"/>
  <c r="F513" i="19"/>
  <c r="E513" i="19"/>
  <c r="G512" i="19"/>
  <c r="F512" i="19"/>
  <c r="E512" i="19"/>
  <c r="F511" i="19"/>
  <c r="G510" i="19"/>
  <c r="F510" i="19"/>
  <c r="E510" i="19"/>
  <c r="G509" i="19"/>
  <c r="F509" i="19"/>
  <c r="E509" i="19"/>
  <c r="G508" i="19"/>
  <c r="F508" i="19"/>
  <c r="E508" i="19"/>
  <c r="F507" i="19"/>
  <c r="G506" i="19"/>
  <c r="F506" i="19"/>
  <c r="E506" i="19"/>
  <c r="G505" i="19"/>
  <c r="E505" i="19"/>
  <c r="G504" i="19"/>
  <c r="F504" i="19"/>
  <c r="E504" i="19"/>
  <c r="G503" i="19"/>
  <c r="F503" i="19"/>
  <c r="G502" i="19"/>
  <c r="F502" i="19"/>
  <c r="E502" i="19"/>
  <c r="G501" i="19"/>
  <c r="F501" i="19"/>
  <c r="E501" i="19"/>
  <c r="G500" i="19"/>
  <c r="F500" i="19"/>
  <c r="E500" i="19"/>
  <c r="G499" i="19"/>
  <c r="F499" i="19"/>
  <c r="G498" i="19"/>
  <c r="F498" i="19"/>
  <c r="E498" i="19"/>
  <c r="G497" i="19"/>
  <c r="F497" i="19"/>
  <c r="E497" i="19"/>
  <c r="G496" i="19"/>
  <c r="F496" i="19"/>
  <c r="E496" i="19"/>
  <c r="G495" i="19"/>
  <c r="F495" i="19"/>
  <c r="G494" i="19"/>
  <c r="F494" i="19"/>
  <c r="E494" i="19"/>
  <c r="G493" i="19"/>
  <c r="F493" i="19"/>
  <c r="E493" i="19"/>
  <c r="G492" i="19"/>
  <c r="F492" i="19"/>
  <c r="E492" i="19"/>
  <c r="G491" i="19"/>
  <c r="F491" i="19"/>
  <c r="G490" i="19"/>
  <c r="F490" i="19"/>
  <c r="G489" i="19"/>
  <c r="F489" i="19"/>
  <c r="E489" i="19"/>
  <c r="G488" i="19"/>
  <c r="F488" i="19"/>
  <c r="F487" i="19"/>
  <c r="E487" i="19"/>
  <c r="G486" i="19"/>
  <c r="F486" i="19"/>
  <c r="E486" i="19"/>
  <c r="G485" i="19"/>
  <c r="F485" i="19"/>
  <c r="E485" i="19"/>
  <c r="G484" i="19"/>
  <c r="F484" i="19"/>
  <c r="F483" i="19"/>
  <c r="E483" i="19"/>
  <c r="G482" i="19"/>
  <c r="F482" i="19"/>
  <c r="E482" i="19"/>
  <c r="G481" i="19"/>
  <c r="F481" i="19"/>
  <c r="E481" i="19"/>
  <c r="G480" i="19"/>
  <c r="F480" i="19"/>
  <c r="E480" i="19"/>
  <c r="F479" i="19"/>
  <c r="E479" i="19"/>
  <c r="G478" i="19"/>
  <c r="F478" i="19"/>
  <c r="G477" i="19"/>
  <c r="F477" i="19"/>
  <c r="E477" i="19"/>
  <c r="G476" i="19"/>
  <c r="F476" i="19"/>
  <c r="E476" i="19"/>
  <c r="G474" i="19"/>
  <c r="F474" i="19"/>
  <c r="E474" i="19"/>
  <c r="G473" i="19"/>
  <c r="F473" i="19"/>
  <c r="E473" i="19"/>
  <c r="G472" i="19"/>
  <c r="F472" i="19"/>
  <c r="E472" i="19"/>
  <c r="F471" i="19"/>
  <c r="G470" i="19"/>
  <c r="F470" i="19"/>
  <c r="E470" i="19"/>
  <c r="G469" i="19"/>
  <c r="F469" i="19"/>
  <c r="E469" i="19"/>
  <c r="G468" i="19"/>
  <c r="F468" i="19"/>
  <c r="E468" i="19"/>
  <c r="F467" i="19"/>
  <c r="G466" i="19"/>
  <c r="F466" i="19"/>
  <c r="E466" i="19"/>
  <c r="G465" i="19"/>
  <c r="F465" i="19"/>
  <c r="E465" i="19"/>
  <c r="G464" i="19"/>
  <c r="F464" i="19"/>
  <c r="E464" i="19"/>
  <c r="F463" i="19"/>
  <c r="G462" i="19"/>
  <c r="F462" i="19"/>
  <c r="E462" i="19"/>
  <c r="G461" i="19"/>
  <c r="F461" i="19"/>
  <c r="E461" i="19"/>
  <c r="G460" i="19"/>
  <c r="F460" i="19"/>
  <c r="E460" i="19"/>
  <c r="F459" i="19"/>
  <c r="G458" i="19"/>
  <c r="F458" i="19"/>
  <c r="E458" i="19"/>
  <c r="G457" i="19"/>
  <c r="F457" i="19"/>
  <c r="E457" i="19"/>
  <c r="G456" i="19"/>
  <c r="F456" i="19"/>
  <c r="E456" i="19"/>
  <c r="F455" i="19"/>
  <c r="G454" i="19"/>
  <c r="F454" i="19"/>
  <c r="E454" i="19"/>
  <c r="G453" i="19"/>
  <c r="F453" i="19"/>
  <c r="E453" i="19"/>
  <c r="G452" i="19"/>
  <c r="F452" i="19"/>
  <c r="E452" i="19"/>
  <c r="F451" i="19"/>
  <c r="G450" i="19"/>
  <c r="F450" i="19"/>
  <c r="E450" i="19"/>
  <c r="G449" i="19"/>
  <c r="F449" i="19"/>
  <c r="E449" i="19"/>
  <c r="G448" i="19"/>
  <c r="F448" i="19"/>
  <c r="E448" i="19"/>
  <c r="F447" i="19"/>
  <c r="G446" i="19"/>
  <c r="E446" i="19"/>
  <c r="G445" i="19"/>
  <c r="E445" i="19"/>
  <c r="G444" i="19"/>
  <c r="F444" i="19"/>
  <c r="E444" i="19"/>
  <c r="F443" i="19"/>
  <c r="G442" i="19"/>
  <c r="F442" i="19"/>
  <c r="E442" i="19"/>
  <c r="G441" i="19"/>
  <c r="E441" i="19"/>
  <c r="G440" i="19"/>
  <c r="E440" i="19"/>
  <c r="F439" i="19"/>
  <c r="G438" i="19"/>
  <c r="F438" i="19"/>
  <c r="E438" i="19"/>
  <c r="G437" i="19"/>
  <c r="F437" i="19"/>
  <c r="G436" i="19"/>
  <c r="F436" i="19"/>
  <c r="E436" i="19"/>
  <c r="G435" i="19"/>
  <c r="F435" i="19"/>
  <c r="G434" i="19"/>
  <c r="F434" i="19"/>
  <c r="E434" i="19"/>
  <c r="G433" i="19"/>
  <c r="F433" i="19"/>
  <c r="E433" i="19"/>
  <c r="G432" i="19"/>
  <c r="F432" i="19"/>
  <c r="E432" i="19"/>
  <c r="G431" i="19"/>
  <c r="F431" i="19"/>
  <c r="G430" i="19"/>
  <c r="F430" i="19"/>
  <c r="E430" i="19"/>
  <c r="G429" i="19"/>
  <c r="F429" i="19"/>
  <c r="E429" i="19"/>
  <c r="G428" i="19"/>
  <c r="F428" i="19"/>
  <c r="E428" i="19"/>
  <c r="G427" i="19"/>
  <c r="F427" i="19"/>
  <c r="G426" i="19"/>
  <c r="F426" i="19"/>
  <c r="E426" i="19"/>
  <c r="G425" i="19"/>
  <c r="F425" i="19"/>
  <c r="E425" i="19"/>
  <c r="G424" i="19"/>
  <c r="F424" i="19"/>
  <c r="E424" i="19"/>
  <c r="G423" i="19"/>
  <c r="G422" i="19"/>
  <c r="F422" i="19"/>
  <c r="E422" i="19"/>
  <c r="G421" i="19"/>
  <c r="F421" i="19"/>
  <c r="E421" i="19"/>
  <c r="G420" i="19"/>
  <c r="F420" i="19"/>
  <c r="E420" i="19"/>
  <c r="E419" i="19"/>
  <c r="G418" i="19"/>
  <c r="F418" i="19"/>
  <c r="E418" i="19"/>
  <c r="G417" i="19"/>
  <c r="F417" i="19"/>
  <c r="E417" i="19"/>
  <c r="G416" i="19"/>
  <c r="F416" i="19"/>
  <c r="E416" i="19"/>
  <c r="G414" i="19"/>
  <c r="G413" i="19"/>
  <c r="F413" i="19"/>
  <c r="E413" i="19"/>
  <c r="G412" i="19"/>
  <c r="F412" i="19"/>
  <c r="F411" i="19"/>
  <c r="G410" i="19"/>
  <c r="G409" i="19"/>
  <c r="F409" i="19"/>
  <c r="E409" i="19"/>
  <c r="G408" i="19"/>
  <c r="F408" i="19"/>
  <c r="E408" i="19"/>
  <c r="F407" i="19"/>
  <c r="G406" i="19"/>
  <c r="F406" i="19"/>
  <c r="E406" i="19"/>
  <c r="G405" i="19"/>
  <c r="F405" i="19"/>
  <c r="E405" i="19"/>
  <c r="G404" i="19"/>
  <c r="E404" i="19"/>
  <c r="G403" i="19"/>
  <c r="F403" i="19"/>
  <c r="G402" i="19"/>
  <c r="F402" i="19"/>
  <c r="E402" i="19"/>
  <c r="G401" i="19"/>
  <c r="G400" i="19"/>
  <c r="F400" i="19"/>
  <c r="E400" i="19"/>
  <c r="F399" i="19"/>
  <c r="G398" i="19"/>
  <c r="F398" i="19"/>
  <c r="E398" i="19"/>
  <c r="G397" i="19"/>
  <c r="G396" i="19"/>
  <c r="E396" i="19"/>
  <c r="G395" i="19"/>
  <c r="F395" i="19"/>
  <c r="G394" i="19"/>
  <c r="F394" i="19"/>
  <c r="E394" i="19"/>
  <c r="G393" i="19"/>
  <c r="F393" i="19"/>
  <c r="E393" i="19"/>
  <c r="G392" i="19"/>
  <c r="F392" i="19"/>
  <c r="E392" i="19"/>
  <c r="G391" i="19"/>
  <c r="F391" i="19"/>
  <c r="G390" i="19"/>
  <c r="F390" i="19"/>
  <c r="E390" i="19"/>
  <c r="G389" i="19"/>
  <c r="F389" i="19"/>
  <c r="E389" i="19"/>
  <c r="G388" i="19"/>
  <c r="F388" i="19"/>
  <c r="E388" i="19"/>
  <c r="G387" i="19"/>
  <c r="F387" i="19"/>
  <c r="G386" i="19"/>
  <c r="G385" i="19"/>
  <c r="G384" i="19"/>
  <c r="F384" i="19"/>
  <c r="E384" i="19"/>
  <c r="G382" i="19"/>
  <c r="F382" i="19"/>
  <c r="G381" i="19"/>
  <c r="F381" i="19"/>
  <c r="E381" i="19"/>
  <c r="G380" i="19"/>
  <c r="F380" i="19"/>
  <c r="E380" i="19"/>
  <c r="F379" i="19"/>
  <c r="G378" i="19"/>
  <c r="F378" i="19"/>
  <c r="E378" i="19"/>
  <c r="G377" i="19"/>
  <c r="G376" i="19"/>
  <c r="F376" i="19"/>
  <c r="E376" i="19"/>
  <c r="F375" i="19"/>
  <c r="G374" i="19"/>
  <c r="G373" i="19"/>
  <c r="F373" i="19"/>
  <c r="E373" i="19"/>
  <c r="G372" i="19"/>
  <c r="F372" i="19"/>
  <c r="E372" i="19"/>
  <c r="F371" i="19"/>
  <c r="G370" i="19"/>
  <c r="F370" i="19"/>
  <c r="E370" i="19"/>
  <c r="G369" i="19"/>
  <c r="F369" i="19"/>
  <c r="E369" i="19"/>
  <c r="G368" i="19"/>
  <c r="F367" i="19"/>
  <c r="G366" i="19"/>
  <c r="F366" i="19"/>
  <c r="E366" i="19"/>
  <c r="G365" i="19"/>
  <c r="E365" i="19"/>
  <c r="G364" i="19"/>
  <c r="G363" i="19"/>
  <c r="E363" i="19"/>
  <c r="D362" i="19"/>
  <c r="C362" i="19"/>
  <c r="E478" i="19" s="1"/>
  <c r="G356" i="19"/>
  <c r="F356" i="19"/>
  <c r="E356" i="19"/>
  <c r="G355" i="19"/>
  <c r="F355" i="19"/>
  <c r="E355" i="19"/>
  <c r="G354" i="19"/>
  <c r="F354" i="19"/>
  <c r="G353" i="19"/>
  <c r="F353" i="19"/>
  <c r="E353" i="19"/>
  <c r="G352" i="19"/>
  <c r="F352" i="19"/>
  <c r="E352" i="19"/>
  <c r="G351" i="19"/>
  <c r="F351" i="19"/>
  <c r="E351" i="19"/>
  <c r="G350" i="19"/>
  <c r="F350" i="19"/>
  <c r="G349" i="19"/>
  <c r="F349" i="19"/>
  <c r="E349" i="19"/>
  <c r="G348" i="19"/>
  <c r="F348" i="19"/>
  <c r="E348" i="19"/>
  <c r="G347" i="19"/>
  <c r="F347" i="19"/>
  <c r="E347" i="19"/>
  <c r="G346" i="19"/>
  <c r="F346" i="19"/>
  <c r="G345" i="19"/>
  <c r="F345" i="19"/>
  <c r="E345" i="19"/>
  <c r="G344" i="19"/>
  <c r="F344" i="19"/>
  <c r="E344" i="19"/>
  <c r="G343" i="19"/>
  <c r="F343" i="19"/>
  <c r="E343" i="19"/>
  <c r="G342" i="19"/>
  <c r="F342" i="19"/>
  <c r="G341" i="19"/>
  <c r="F341" i="19"/>
  <c r="E341" i="19"/>
  <c r="G340" i="19"/>
  <c r="F340" i="19"/>
  <c r="G339" i="19"/>
  <c r="F339" i="19"/>
  <c r="E339" i="19"/>
  <c r="F338" i="19"/>
  <c r="G337" i="19"/>
  <c r="F337" i="19"/>
  <c r="E337" i="19"/>
  <c r="G336" i="19"/>
  <c r="F336" i="19"/>
  <c r="G335" i="19"/>
  <c r="F335" i="19"/>
  <c r="E335" i="19"/>
  <c r="F334" i="19"/>
  <c r="G333" i="19"/>
  <c r="F333" i="19"/>
  <c r="E333" i="19"/>
  <c r="G332" i="19"/>
  <c r="F332" i="19"/>
  <c r="E332" i="19"/>
  <c r="G331" i="19"/>
  <c r="F330" i="19"/>
  <c r="G329" i="19"/>
  <c r="F329" i="19"/>
  <c r="E329" i="19"/>
  <c r="G328" i="19"/>
  <c r="F328" i="19"/>
  <c r="E328" i="19"/>
  <c r="G327" i="19"/>
  <c r="F327" i="19"/>
  <c r="E327" i="19"/>
  <c r="F326" i="19"/>
  <c r="G325" i="19"/>
  <c r="F325" i="19"/>
  <c r="E325" i="19"/>
  <c r="G324" i="19"/>
  <c r="F324" i="19"/>
  <c r="E324" i="19"/>
  <c r="G323" i="19"/>
  <c r="F323" i="19"/>
  <c r="E323" i="19"/>
  <c r="F322" i="19"/>
  <c r="G321" i="19"/>
  <c r="F321" i="19"/>
  <c r="E321" i="19"/>
  <c r="G320" i="19"/>
  <c r="E320" i="19"/>
  <c r="G319" i="19"/>
  <c r="F319" i="19"/>
  <c r="E319" i="19"/>
  <c r="G318" i="19"/>
  <c r="F318" i="19"/>
  <c r="G317" i="19"/>
  <c r="F317" i="19"/>
  <c r="E317" i="19"/>
  <c r="G316" i="19"/>
  <c r="F316" i="19"/>
  <c r="E316" i="19"/>
  <c r="G315" i="19"/>
  <c r="F315" i="19"/>
  <c r="E315" i="19"/>
  <c r="G314" i="19"/>
  <c r="F314" i="19"/>
  <c r="G313" i="19"/>
  <c r="F313" i="19"/>
  <c r="E313" i="19"/>
  <c r="G312" i="19"/>
  <c r="F312" i="19"/>
  <c r="E312" i="19"/>
  <c r="G311" i="19"/>
  <c r="F311" i="19"/>
  <c r="E311" i="19"/>
  <c r="G310" i="19"/>
  <c r="F310" i="19"/>
  <c r="G309" i="19"/>
  <c r="F309" i="19"/>
  <c r="G308" i="19"/>
  <c r="F308" i="19"/>
  <c r="E308" i="19"/>
  <c r="G307" i="19"/>
  <c r="F307" i="19"/>
  <c r="E307" i="19"/>
  <c r="G306" i="19"/>
  <c r="F306" i="19"/>
  <c r="G305" i="19"/>
  <c r="F305" i="19"/>
  <c r="E305" i="19"/>
  <c r="G304" i="19"/>
  <c r="F304" i="19"/>
  <c r="E304" i="19"/>
  <c r="G303" i="19"/>
  <c r="F303" i="19"/>
  <c r="E303" i="19"/>
  <c r="G302" i="19"/>
  <c r="F302" i="19"/>
  <c r="G301" i="19"/>
  <c r="F301" i="19"/>
  <c r="E301" i="19"/>
  <c r="G300" i="19"/>
  <c r="F300" i="19"/>
  <c r="E300" i="19"/>
  <c r="G299" i="19"/>
  <c r="F299" i="19"/>
  <c r="E299" i="19"/>
  <c r="G298" i="19"/>
  <c r="F298" i="19"/>
  <c r="G297" i="19"/>
  <c r="F297" i="19"/>
  <c r="E297" i="19"/>
  <c r="G296" i="19"/>
  <c r="F296" i="19"/>
  <c r="E296" i="19"/>
  <c r="G295" i="19"/>
  <c r="F295" i="19"/>
  <c r="E295" i="19"/>
  <c r="G294" i="19"/>
  <c r="F294" i="19"/>
  <c r="G293" i="19"/>
  <c r="F293" i="19"/>
  <c r="E293" i="19"/>
  <c r="G292" i="19"/>
  <c r="F292" i="19"/>
  <c r="G291" i="19"/>
  <c r="F291" i="19"/>
  <c r="E291" i="19"/>
  <c r="F290" i="19"/>
  <c r="G289" i="19"/>
  <c r="F289" i="19"/>
  <c r="E289" i="19"/>
  <c r="G288" i="19"/>
  <c r="F288" i="19"/>
  <c r="E288" i="19"/>
  <c r="G287" i="19"/>
  <c r="F287" i="19"/>
  <c r="E287" i="19"/>
  <c r="E286" i="19"/>
  <c r="G285" i="19"/>
  <c r="F285" i="19"/>
  <c r="G284" i="19"/>
  <c r="F284" i="19"/>
  <c r="E284" i="19"/>
  <c r="G283" i="19"/>
  <c r="F283" i="19"/>
  <c r="E283" i="19"/>
  <c r="F282" i="19"/>
  <c r="G281" i="19"/>
  <c r="F281" i="19"/>
  <c r="E281" i="19"/>
  <c r="G280" i="19"/>
  <c r="F280" i="19"/>
  <c r="E280" i="19"/>
  <c r="G279" i="19"/>
  <c r="F279" i="19"/>
  <c r="E279" i="19"/>
  <c r="F278" i="19"/>
  <c r="G277" i="19"/>
  <c r="F277" i="19"/>
  <c r="E277" i="19"/>
  <c r="G276" i="19"/>
  <c r="F276" i="19"/>
  <c r="E276" i="19"/>
  <c r="G275" i="19"/>
  <c r="F275" i="19"/>
  <c r="E275" i="19"/>
  <c r="F274" i="19"/>
  <c r="G273" i="19"/>
  <c r="F273" i="19"/>
  <c r="E273" i="19"/>
  <c r="G272" i="19"/>
  <c r="F272" i="19"/>
  <c r="E272" i="19"/>
  <c r="G271" i="19"/>
  <c r="F271" i="19"/>
  <c r="E271" i="19"/>
  <c r="F270" i="19"/>
  <c r="G269" i="19"/>
  <c r="F269" i="19"/>
  <c r="E269" i="19"/>
  <c r="G268" i="19"/>
  <c r="F268" i="19"/>
  <c r="E268" i="19"/>
  <c r="G267" i="19"/>
  <c r="F267" i="19"/>
  <c r="E267" i="19"/>
  <c r="F266" i="19"/>
  <c r="G265" i="19"/>
  <c r="F265" i="19"/>
  <c r="E265" i="19"/>
  <c r="G264" i="19"/>
  <c r="F264" i="19"/>
  <c r="E264" i="19"/>
  <c r="G263" i="19"/>
  <c r="F263" i="19"/>
  <c r="E263" i="19"/>
  <c r="F262" i="19"/>
  <c r="G261" i="19"/>
  <c r="F261" i="19"/>
  <c r="E261" i="19"/>
  <c r="G260" i="19"/>
  <c r="F260" i="19"/>
  <c r="E260" i="19"/>
  <c r="G259" i="19"/>
  <c r="F259" i="19"/>
  <c r="E259" i="19"/>
  <c r="F258" i="19"/>
  <c r="G257" i="19"/>
  <c r="F257" i="19"/>
  <c r="E257" i="19"/>
  <c r="G256" i="19"/>
  <c r="F256" i="19"/>
  <c r="E256" i="19"/>
  <c r="G255" i="19"/>
  <c r="F255" i="19"/>
  <c r="E255" i="19"/>
  <c r="F254" i="19"/>
  <c r="G253" i="19"/>
  <c r="F253" i="19"/>
  <c r="E253" i="19"/>
  <c r="G252" i="19"/>
  <c r="F252" i="19"/>
  <c r="E252" i="19"/>
  <c r="G251" i="19"/>
  <c r="F250" i="19"/>
  <c r="G249" i="19"/>
  <c r="F249" i="19"/>
  <c r="E249" i="19"/>
  <c r="G248" i="19"/>
  <c r="G247" i="19"/>
  <c r="F247" i="19"/>
  <c r="E247" i="19"/>
  <c r="F246" i="19"/>
  <c r="G245" i="19"/>
  <c r="F245" i="19"/>
  <c r="E245" i="19"/>
  <c r="G244" i="19"/>
  <c r="F244" i="19"/>
  <c r="E244" i="19"/>
  <c r="G243" i="19"/>
  <c r="F243" i="19"/>
  <c r="E243" i="19"/>
  <c r="F242" i="19"/>
  <c r="G241" i="19"/>
  <c r="G240" i="19"/>
  <c r="F240" i="19"/>
  <c r="E240" i="19"/>
  <c r="G239" i="19"/>
  <c r="F239" i="19"/>
  <c r="E239" i="19"/>
  <c r="G238" i="19"/>
  <c r="F238" i="19"/>
  <c r="G237" i="19"/>
  <c r="F237" i="19"/>
  <c r="E237" i="19"/>
  <c r="G236" i="19"/>
  <c r="F236" i="19"/>
  <c r="E236" i="19"/>
  <c r="G235" i="19"/>
  <c r="F235" i="19"/>
  <c r="F234" i="19"/>
  <c r="G233" i="19"/>
  <c r="F233" i="19"/>
  <c r="E233" i="19"/>
  <c r="G232" i="19"/>
  <c r="F232" i="19"/>
  <c r="E232" i="19"/>
  <c r="G231" i="19"/>
  <c r="F231" i="19"/>
  <c r="E231" i="19"/>
  <c r="F230" i="19"/>
  <c r="G229" i="19"/>
  <c r="F229" i="19"/>
  <c r="E229" i="19"/>
  <c r="G228" i="19"/>
  <c r="F228" i="19"/>
  <c r="G227" i="19"/>
  <c r="F227" i="19"/>
  <c r="E227" i="19"/>
  <c r="F226" i="19"/>
  <c r="E226" i="19"/>
  <c r="G225" i="19"/>
  <c r="F225" i="19"/>
  <c r="E225" i="19"/>
  <c r="G224" i="19"/>
  <c r="F224" i="19"/>
  <c r="E224" i="19"/>
  <c r="G223" i="19"/>
  <c r="G222" i="19"/>
  <c r="F222" i="19"/>
  <c r="G221" i="19"/>
  <c r="F221" i="19"/>
  <c r="E221" i="19"/>
  <c r="G220" i="19"/>
  <c r="F220" i="19"/>
  <c r="G219" i="19"/>
  <c r="F219" i="19"/>
  <c r="E219" i="19"/>
  <c r="F218" i="19"/>
  <c r="G217" i="19"/>
  <c r="F217" i="19"/>
  <c r="E217" i="19"/>
  <c r="G216" i="19"/>
  <c r="F216" i="19"/>
  <c r="E216" i="19"/>
  <c r="G215" i="19"/>
  <c r="F215" i="19"/>
  <c r="E215" i="19"/>
  <c r="E214" i="19"/>
  <c r="G213" i="19"/>
  <c r="F213" i="19"/>
  <c r="G212" i="19"/>
  <c r="F212" i="19"/>
  <c r="E212" i="19"/>
  <c r="G211" i="19"/>
  <c r="F211" i="19"/>
  <c r="E211" i="19"/>
  <c r="F210" i="19"/>
  <c r="G209" i="19"/>
  <c r="F209" i="19"/>
  <c r="E209" i="19"/>
  <c r="G208" i="19"/>
  <c r="F208" i="19"/>
  <c r="G207" i="19"/>
  <c r="F207" i="19"/>
  <c r="E207" i="19"/>
  <c r="G206" i="19"/>
  <c r="F206" i="19"/>
  <c r="G205" i="19"/>
  <c r="F205" i="19"/>
  <c r="E205" i="19"/>
  <c r="G204" i="19"/>
  <c r="F204" i="19"/>
  <c r="E204" i="19"/>
  <c r="G203" i="19"/>
  <c r="F203" i="19"/>
  <c r="E203" i="19"/>
  <c r="G202" i="19"/>
  <c r="F202" i="19"/>
  <c r="G201" i="19"/>
  <c r="F201" i="19"/>
  <c r="E201" i="19"/>
  <c r="G200" i="19"/>
  <c r="F200" i="19"/>
  <c r="E200" i="19"/>
  <c r="G199" i="19"/>
  <c r="F199" i="19"/>
  <c r="E199" i="19"/>
  <c r="G198" i="19"/>
  <c r="F198" i="19"/>
  <c r="G197" i="19"/>
  <c r="E197" i="19"/>
  <c r="G196" i="19"/>
  <c r="F196" i="19"/>
  <c r="G195" i="19"/>
  <c r="F195" i="19"/>
  <c r="F194" i="19"/>
  <c r="G193" i="19"/>
  <c r="F193" i="19"/>
  <c r="E193" i="19"/>
  <c r="G192" i="19"/>
  <c r="F192" i="19"/>
  <c r="E192" i="19"/>
  <c r="G191" i="19"/>
  <c r="F191" i="19"/>
  <c r="E191" i="19"/>
  <c r="F190" i="19"/>
  <c r="G189" i="19"/>
  <c r="F189" i="19"/>
  <c r="E189" i="19"/>
  <c r="G188" i="19"/>
  <c r="G187" i="19"/>
  <c r="F187" i="19"/>
  <c r="E187" i="19"/>
  <c r="F186" i="19"/>
  <c r="G185" i="19"/>
  <c r="F185" i="19"/>
  <c r="E185" i="19"/>
  <c r="G184" i="19"/>
  <c r="F184" i="19"/>
  <c r="E184" i="19"/>
  <c r="G183" i="19"/>
  <c r="F183" i="19"/>
  <c r="E183" i="19"/>
  <c r="G182" i="19"/>
  <c r="D181" i="19"/>
  <c r="F214" i="19" s="1"/>
  <c r="C181" i="19"/>
  <c r="E331" i="19" s="1"/>
  <c r="G175" i="19"/>
  <c r="F175" i="19"/>
  <c r="E175" i="19"/>
  <c r="G174" i="19"/>
  <c r="F174" i="19"/>
  <c r="E174" i="19"/>
  <c r="F173" i="19"/>
  <c r="G172" i="19"/>
  <c r="G171" i="19"/>
  <c r="F171" i="19"/>
  <c r="E171" i="19"/>
  <c r="G170" i="19"/>
  <c r="F170" i="19"/>
  <c r="E170" i="19"/>
  <c r="F169" i="19"/>
  <c r="G168" i="19"/>
  <c r="F168" i="19"/>
  <c r="E168" i="19"/>
  <c r="G167" i="19"/>
  <c r="F167" i="19"/>
  <c r="E167" i="19"/>
  <c r="G166" i="19"/>
  <c r="F166" i="19"/>
  <c r="E166" i="19"/>
  <c r="F165" i="19"/>
  <c r="G164" i="19"/>
  <c r="F164" i="19"/>
  <c r="E164" i="19"/>
  <c r="G163" i="19"/>
  <c r="G162" i="19"/>
  <c r="F162" i="19"/>
  <c r="E162" i="19"/>
  <c r="G161" i="19"/>
  <c r="G160" i="19"/>
  <c r="F160" i="19"/>
  <c r="E160" i="19"/>
  <c r="G159" i="19"/>
  <c r="F159" i="19"/>
  <c r="E159" i="19"/>
  <c r="G158" i="19"/>
  <c r="F158" i="19"/>
  <c r="E158" i="19"/>
  <c r="F157" i="19"/>
  <c r="E157" i="19"/>
  <c r="G156" i="19"/>
  <c r="F156" i="19"/>
  <c r="G155" i="19"/>
  <c r="F155" i="19"/>
  <c r="E155" i="19"/>
  <c r="G154" i="19"/>
  <c r="F154" i="19"/>
  <c r="E154" i="19"/>
  <c r="F153" i="19"/>
  <c r="G152" i="19"/>
  <c r="F152" i="19"/>
  <c r="E152" i="19"/>
  <c r="G151" i="19"/>
  <c r="G150" i="19"/>
  <c r="F150" i="19"/>
  <c r="E150" i="19"/>
  <c r="F149" i="19"/>
  <c r="G148" i="19"/>
  <c r="F148" i="19"/>
  <c r="E148" i="19"/>
  <c r="G147" i="19"/>
  <c r="F147" i="19"/>
  <c r="E147" i="19"/>
  <c r="G146" i="19"/>
  <c r="F146" i="19"/>
  <c r="E146" i="19"/>
  <c r="F145" i="19"/>
  <c r="G144" i="19"/>
  <c r="E144" i="19"/>
  <c r="G143" i="19"/>
  <c r="G142" i="19"/>
  <c r="G140" i="19"/>
  <c r="F140" i="19"/>
  <c r="E140" i="19"/>
  <c r="G139" i="19"/>
  <c r="G138" i="19"/>
  <c r="F138" i="19"/>
  <c r="F137" i="19"/>
  <c r="E137" i="19"/>
  <c r="G136" i="19"/>
  <c r="F136" i="19"/>
  <c r="G135" i="19"/>
  <c r="F135" i="19"/>
  <c r="E135" i="19"/>
  <c r="G134" i="19"/>
  <c r="F133" i="19"/>
  <c r="G132" i="19"/>
  <c r="G131" i="19"/>
  <c r="E131" i="19"/>
  <c r="G130" i="19"/>
  <c r="F130" i="19"/>
  <c r="E130" i="19"/>
  <c r="G129" i="19"/>
  <c r="F129" i="19"/>
  <c r="G128" i="19"/>
  <c r="G127" i="19"/>
  <c r="F127" i="19"/>
  <c r="E127" i="19"/>
  <c r="G126" i="19"/>
  <c r="F126" i="19"/>
  <c r="E126" i="19"/>
  <c r="F125" i="19"/>
  <c r="E125" i="19"/>
  <c r="G124" i="19"/>
  <c r="F124" i="19"/>
  <c r="E124" i="19"/>
  <c r="G123" i="19"/>
  <c r="F123" i="19"/>
  <c r="E123" i="19"/>
  <c r="G122" i="19"/>
  <c r="G121" i="19"/>
  <c r="F121" i="19"/>
  <c r="G120" i="19"/>
  <c r="F120" i="19"/>
  <c r="E120" i="19"/>
  <c r="G119" i="19"/>
  <c r="F119" i="19"/>
  <c r="E119" i="19"/>
  <c r="G118" i="19"/>
  <c r="F118" i="19"/>
  <c r="E118" i="19"/>
  <c r="F117" i="19"/>
  <c r="G116" i="19"/>
  <c r="F116" i="19"/>
  <c r="E116" i="19"/>
  <c r="G115" i="19"/>
  <c r="F115" i="19"/>
  <c r="G114" i="19"/>
  <c r="F114" i="19"/>
  <c r="E114" i="19"/>
  <c r="F113" i="19"/>
  <c r="E113" i="19"/>
  <c r="G112" i="19"/>
  <c r="F112" i="19"/>
  <c r="E112" i="19"/>
  <c r="G111" i="19"/>
  <c r="F111" i="19"/>
  <c r="G110" i="19"/>
  <c r="F110" i="19"/>
  <c r="E110" i="19"/>
  <c r="F109" i="19"/>
  <c r="G108" i="19"/>
  <c r="F108" i="19"/>
  <c r="E108" i="19"/>
  <c r="G107" i="19"/>
  <c r="F107" i="19"/>
  <c r="E107" i="19"/>
  <c r="G106" i="19"/>
  <c r="F106" i="19"/>
  <c r="E106" i="19"/>
  <c r="F105" i="19"/>
  <c r="G104" i="19"/>
  <c r="F104" i="19"/>
  <c r="E104" i="19"/>
  <c r="G103" i="19"/>
  <c r="F103" i="19"/>
  <c r="E103" i="19"/>
  <c r="G102" i="19"/>
  <c r="F102" i="19"/>
  <c r="E102" i="19"/>
  <c r="F101" i="19"/>
  <c r="G100" i="19"/>
  <c r="F100" i="19"/>
  <c r="E100" i="19"/>
  <c r="G99" i="19"/>
  <c r="F99" i="19"/>
  <c r="E99" i="19"/>
  <c r="G98" i="19"/>
  <c r="F98" i="19"/>
  <c r="F97" i="19"/>
  <c r="G96" i="19"/>
  <c r="E96" i="19"/>
  <c r="G95" i="19"/>
  <c r="F95" i="19"/>
  <c r="G94" i="19"/>
  <c r="F94" i="19"/>
  <c r="G93" i="19"/>
  <c r="F93" i="19"/>
  <c r="G92" i="19"/>
  <c r="F92" i="19"/>
  <c r="G91" i="19"/>
  <c r="F91" i="19"/>
  <c r="E91" i="19"/>
  <c r="G90" i="19"/>
  <c r="F90" i="19"/>
  <c r="E90" i="19"/>
  <c r="F89" i="19"/>
  <c r="G88" i="19"/>
  <c r="F88" i="19"/>
  <c r="E88" i="19"/>
  <c r="G87" i="19"/>
  <c r="F87" i="19"/>
  <c r="G86" i="19"/>
  <c r="F86" i="19"/>
  <c r="E86" i="19"/>
  <c r="F85" i="19"/>
  <c r="G84" i="19"/>
  <c r="F84" i="19"/>
  <c r="E84" i="19"/>
  <c r="G83" i="19"/>
  <c r="F83" i="19"/>
  <c r="E83" i="19"/>
  <c r="G82" i="19"/>
  <c r="G80" i="19"/>
  <c r="G79" i="19"/>
  <c r="F79" i="19"/>
  <c r="E79" i="19"/>
  <c r="G78" i="19"/>
  <c r="F78" i="19"/>
  <c r="E78" i="19"/>
  <c r="G77" i="19"/>
  <c r="F77" i="19"/>
  <c r="D76" i="19"/>
  <c r="F151" i="19" s="1"/>
  <c r="C76" i="19"/>
  <c r="E77" i="19" s="1"/>
  <c r="G70" i="19"/>
  <c r="F70" i="19"/>
  <c r="E70" i="19"/>
  <c r="G69" i="19"/>
  <c r="F69" i="19"/>
  <c r="E69" i="19"/>
  <c r="F68" i="19"/>
  <c r="G67" i="19"/>
  <c r="F67" i="19"/>
  <c r="E67" i="19"/>
  <c r="G66" i="19"/>
  <c r="F66" i="19"/>
  <c r="E66" i="19"/>
  <c r="G65" i="19"/>
  <c r="F65" i="19"/>
  <c r="E65" i="19"/>
  <c r="F64" i="19"/>
  <c r="G63" i="19"/>
  <c r="F63" i="19"/>
  <c r="E63" i="19"/>
  <c r="G62" i="19"/>
  <c r="F62" i="19"/>
  <c r="E62" i="19"/>
  <c r="G61" i="19"/>
  <c r="F61" i="19"/>
  <c r="E61" i="19"/>
  <c r="F60" i="19"/>
  <c r="G59" i="19"/>
  <c r="F59" i="19"/>
  <c r="E59" i="19"/>
  <c r="G58" i="19"/>
  <c r="F58" i="19"/>
  <c r="E58" i="19"/>
  <c r="G57" i="19"/>
  <c r="F57" i="19"/>
  <c r="E57" i="19"/>
  <c r="F56" i="19"/>
  <c r="G55" i="19"/>
  <c r="F55" i="19"/>
  <c r="E55" i="19"/>
  <c r="G54" i="19"/>
  <c r="F54" i="19"/>
  <c r="E54" i="19"/>
  <c r="G53" i="19"/>
  <c r="F53" i="19"/>
  <c r="E53" i="19"/>
  <c r="F52" i="19"/>
  <c r="G51" i="19"/>
  <c r="F51" i="19"/>
  <c r="E51" i="19"/>
  <c r="G50" i="19"/>
  <c r="F50" i="19"/>
  <c r="G49" i="19"/>
  <c r="F49" i="19"/>
  <c r="E49" i="19"/>
  <c r="G48" i="19"/>
  <c r="F48" i="19"/>
  <c r="G47" i="19"/>
  <c r="F47" i="19"/>
  <c r="E47" i="19"/>
  <c r="G46" i="19"/>
  <c r="F46" i="19"/>
  <c r="E46" i="19"/>
  <c r="G45" i="19"/>
  <c r="E45" i="19"/>
  <c r="F44" i="19"/>
  <c r="G43" i="19"/>
  <c r="F43" i="19"/>
  <c r="E43" i="19"/>
  <c r="G42" i="19"/>
  <c r="F42" i="19"/>
  <c r="E42" i="19"/>
  <c r="G41" i="19"/>
  <c r="F41" i="19"/>
  <c r="E41" i="19"/>
  <c r="F40" i="19"/>
  <c r="G39" i="19"/>
  <c r="F39" i="19"/>
  <c r="E39" i="19"/>
  <c r="G38" i="19"/>
  <c r="F38" i="19"/>
  <c r="E38" i="19"/>
  <c r="G37" i="19"/>
  <c r="F37" i="19"/>
  <c r="E37" i="19"/>
  <c r="F36" i="19"/>
  <c r="G35" i="19"/>
  <c r="F35" i="19"/>
  <c r="E35" i="19"/>
  <c r="G34" i="19"/>
  <c r="F34" i="19"/>
  <c r="E34" i="19"/>
  <c r="G33" i="19"/>
  <c r="F33" i="19"/>
  <c r="E33" i="19"/>
  <c r="F32" i="19"/>
  <c r="G31" i="19"/>
  <c r="F31" i="19"/>
  <c r="E31" i="19"/>
  <c r="G30" i="19"/>
  <c r="F30" i="19"/>
  <c r="G29" i="19"/>
  <c r="F29" i="19"/>
  <c r="E29" i="19"/>
  <c r="F28" i="19"/>
  <c r="E28" i="19"/>
  <c r="G27" i="19"/>
  <c r="F27" i="19"/>
  <c r="E27" i="19"/>
  <c r="G26" i="19"/>
  <c r="F26" i="19"/>
  <c r="E26" i="19"/>
  <c r="G25" i="19"/>
  <c r="F25" i="19"/>
  <c r="E25" i="19"/>
  <c r="F24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F45" i="19" s="1"/>
  <c r="C19" i="19"/>
  <c r="C12" i="19"/>
  <c r="G629" i="18"/>
  <c r="E629" i="18"/>
  <c r="G628" i="18"/>
  <c r="E628" i="18"/>
  <c r="G627" i="18"/>
  <c r="F627" i="18"/>
  <c r="E627" i="18"/>
  <c r="F626" i="18"/>
  <c r="G625" i="18"/>
  <c r="G624" i="18"/>
  <c r="F624" i="18"/>
  <c r="E624" i="18"/>
  <c r="G623" i="18"/>
  <c r="F623" i="18"/>
  <c r="E623" i="18"/>
  <c r="G621" i="18"/>
  <c r="F621" i="18"/>
  <c r="E621" i="18"/>
  <c r="G620" i="18"/>
  <c r="E620" i="18"/>
  <c r="G619" i="18"/>
  <c r="G617" i="18"/>
  <c r="E617" i="18"/>
  <c r="G616" i="18"/>
  <c r="G615" i="18"/>
  <c r="F615" i="18"/>
  <c r="E615" i="18"/>
  <c r="F614" i="18"/>
  <c r="G613" i="18"/>
  <c r="F613" i="18"/>
  <c r="E613" i="18"/>
  <c r="G612" i="18"/>
  <c r="G611" i="18"/>
  <c r="F611" i="18"/>
  <c r="F610" i="18"/>
  <c r="E610" i="18"/>
  <c r="G609" i="18"/>
  <c r="E609" i="18"/>
  <c r="G608" i="18"/>
  <c r="F608" i="18"/>
  <c r="E608" i="18"/>
  <c r="G607" i="18"/>
  <c r="F607" i="18"/>
  <c r="E607" i="18"/>
  <c r="G605" i="18"/>
  <c r="G604" i="18"/>
  <c r="G603" i="18"/>
  <c r="G602" i="18"/>
  <c r="E602" i="18"/>
  <c r="D601" i="18"/>
  <c r="F628" i="18" s="1"/>
  <c r="C601" i="18"/>
  <c r="F595" i="18"/>
  <c r="E595" i="18"/>
  <c r="G594" i="18"/>
  <c r="F594" i="18"/>
  <c r="E594" i="18"/>
  <c r="G593" i="18"/>
  <c r="F593" i="18"/>
  <c r="E593" i="18"/>
  <c r="G592" i="18"/>
  <c r="F592" i="18"/>
  <c r="E592" i="18"/>
  <c r="F591" i="18"/>
  <c r="E591" i="18"/>
  <c r="G590" i="18"/>
  <c r="F590" i="18"/>
  <c r="E590" i="18"/>
  <c r="G589" i="18"/>
  <c r="F589" i="18"/>
  <c r="G588" i="18"/>
  <c r="G587" i="18"/>
  <c r="F587" i="18"/>
  <c r="G586" i="18"/>
  <c r="F586" i="18"/>
  <c r="E586" i="18"/>
  <c r="G585" i="18"/>
  <c r="F585" i="18"/>
  <c r="G584" i="18"/>
  <c r="F584" i="18"/>
  <c r="E584" i="18"/>
  <c r="G583" i="18"/>
  <c r="F583" i="18"/>
  <c r="G582" i="18"/>
  <c r="E582" i="18"/>
  <c r="G581" i="18"/>
  <c r="G580" i="18"/>
  <c r="E580" i="18"/>
  <c r="G578" i="18"/>
  <c r="F578" i="18"/>
  <c r="E578" i="18"/>
  <c r="G577" i="18"/>
  <c r="F577" i="18"/>
  <c r="E577" i="18"/>
  <c r="G576" i="18"/>
  <c r="F576" i="18"/>
  <c r="E576" i="18"/>
  <c r="G575" i="18"/>
  <c r="F575" i="18"/>
  <c r="G574" i="18"/>
  <c r="G573" i="18"/>
  <c r="F573" i="18"/>
  <c r="E573" i="18"/>
  <c r="G572" i="18"/>
  <c r="F572" i="18"/>
  <c r="F571" i="18"/>
  <c r="G570" i="18"/>
  <c r="E570" i="18"/>
  <c r="G569" i="18"/>
  <c r="F569" i="18"/>
  <c r="E569" i="18"/>
  <c r="G568" i="18"/>
  <c r="G567" i="18"/>
  <c r="F567" i="18"/>
  <c r="G566" i="18"/>
  <c r="F566" i="18"/>
  <c r="E566" i="18"/>
  <c r="G565" i="18"/>
  <c r="F565" i="18"/>
  <c r="E565" i="18"/>
  <c r="G564" i="18"/>
  <c r="F564" i="18"/>
  <c r="E564" i="18"/>
  <c r="G563" i="18"/>
  <c r="F563" i="18"/>
  <c r="G562" i="18"/>
  <c r="F562" i="18"/>
  <c r="G561" i="18"/>
  <c r="F561" i="18"/>
  <c r="E561" i="18"/>
  <c r="G560" i="18"/>
  <c r="F560" i="18"/>
  <c r="E560" i="18"/>
  <c r="G559" i="18"/>
  <c r="G558" i="18"/>
  <c r="G557" i="18"/>
  <c r="F557" i="18"/>
  <c r="E557" i="18"/>
  <c r="G556" i="18"/>
  <c r="E556" i="18"/>
  <c r="G554" i="18"/>
  <c r="F554" i="18"/>
  <c r="E554" i="18"/>
  <c r="G553" i="18"/>
  <c r="F553" i="18"/>
  <c r="E553" i="18"/>
  <c r="G552" i="18"/>
  <c r="E551" i="18"/>
  <c r="G550" i="18"/>
  <c r="F550" i="18"/>
  <c r="E550" i="18"/>
  <c r="G549" i="18"/>
  <c r="F549" i="18"/>
  <c r="E549" i="18"/>
  <c r="G548" i="18"/>
  <c r="F548" i="18"/>
  <c r="E548" i="18"/>
  <c r="F547" i="18"/>
  <c r="E547" i="18"/>
  <c r="G546" i="18"/>
  <c r="F546" i="18"/>
  <c r="E546" i="18"/>
  <c r="G545" i="18"/>
  <c r="F545" i="18"/>
  <c r="E545" i="18"/>
  <c r="G544" i="18"/>
  <c r="F544" i="18"/>
  <c r="E544" i="18"/>
  <c r="F543" i="18"/>
  <c r="E543" i="18"/>
  <c r="G542" i="18"/>
  <c r="F542" i="18"/>
  <c r="E542" i="18"/>
  <c r="G541" i="18"/>
  <c r="F541" i="18"/>
  <c r="E541" i="18"/>
  <c r="G540" i="18"/>
  <c r="F540" i="18"/>
  <c r="E540" i="18"/>
  <c r="F539" i="18"/>
  <c r="E539" i="18"/>
  <c r="G538" i="18"/>
  <c r="F538" i="18"/>
  <c r="E538" i="18"/>
  <c r="G537" i="18"/>
  <c r="E537" i="18"/>
  <c r="G536" i="18"/>
  <c r="F536" i="18"/>
  <c r="E536" i="18"/>
  <c r="G535" i="18"/>
  <c r="F535" i="18"/>
  <c r="G534" i="18"/>
  <c r="F534" i="18"/>
  <c r="E534" i="18"/>
  <c r="G533" i="18"/>
  <c r="F533" i="18"/>
  <c r="E533" i="18"/>
  <c r="G532" i="18"/>
  <c r="F532" i="18"/>
  <c r="E532" i="18"/>
  <c r="G531" i="18"/>
  <c r="G530" i="18"/>
  <c r="G529" i="18"/>
  <c r="F529" i="18"/>
  <c r="E529" i="18"/>
  <c r="G528" i="18"/>
  <c r="F528" i="18"/>
  <c r="E528" i="18"/>
  <c r="F527" i="18"/>
  <c r="E527" i="18"/>
  <c r="G526" i="18"/>
  <c r="F526" i="18"/>
  <c r="E526" i="18"/>
  <c r="G525" i="18"/>
  <c r="F525" i="18"/>
  <c r="E525" i="18"/>
  <c r="G524" i="18"/>
  <c r="F524" i="18"/>
  <c r="E524" i="18"/>
  <c r="F523" i="18"/>
  <c r="E523" i="18"/>
  <c r="G522" i="18"/>
  <c r="F522" i="18"/>
  <c r="E522" i="18"/>
  <c r="G521" i="18"/>
  <c r="F521" i="18"/>
  <c r="E521" i="18"/>
  <c r="G520" i="18"/>
  <c r="F520" i="18"/>
  <c r="E520" i="18"/>
  <c r="E519" i="18"/>
  <c r="G518" i="18"/>
  <c r="F518" i="18"/>
  <c r="E518" i="18"/>
  <c r="G517" i="18"/>
  <c r="E517" i="18"/>
  <c r="G516" i="18"/>
  <c r="E516" i="18"/>
  <c r="G515" i="18"/>
  <c r="F515" i="18"/>
  <c r="G514" i="18"/>
  <c r="F514" i="18"/>
  <c r="E514" i="18"/>
  <c r="G513" i="18"/>
  <c r="F513" i="18"/>
  <c r="E513" i="18"/>
  <c r="G512" i="18"/>
  <c r="F512" i="18"/>
  <c r="E512" i="18"/>
  <c r="G511" i="18"/>
  <c r="F511" i="18"/>
  <c r="E511" i="18"/>
  <c r="G510" i="18"/>
  <c r="F510" i="18"/>
  <c r="E510" i="18"/>
  <c r="G509" i="18"/>
  <c r="G508" i="18"/>
  <c r="G507" i="18"/>
  <c r="F507" i="18"/>
  <c r="G506" i="18"/>
  <c r="F506" i="18"/>
  <c r="E506" i="18"/>
  <c r="G505" i="18"/>
  <c r="F505" i="18"/>
  <c r="G504" i="18"/>
  <c r="F504" i="18"/>
  <c r="G503" i="18"/>
  <c r="G502" i="18"/>
  <c r="F502" i="18"/>
  <c r="G501" i="18"/>
  <c r="F501" i="18"/>
  <c r="E501" i="18"/>
  <c r="G500" i="18"/>
  <c r="E500" i="18"/>
  <c r="G499" i="18"/>
  <c r="F499" i="18"/>
  <c r="G498" i="18"/>
  <c r="G497" i="18"/>
  <c r="F497" i="18"/>
  <c r="E497" i="18"/>
  <c r="G496" i="18"/>
  <c r="F496" i="18"/>
  <c r="E496" i="18"/>
  <c r="G495" i="18"/>
  <c r="F495" i="18"/>
  <c r="G494" i="18"/>
  <c r="F494" i="18"/>
  <c r="E494" i="18"/>
  <c r="G493" i="18"/>
  <c r="F493" i="18"/>
  <c r="G492" i="18"/>
  <c r="F492" i="18"/>
  <c r="G491" i="18"/>
  <c r="G490" i="18"/>
  <c r="G489" i="18"/>
  <c r="F489" i="18"/>
  <c r="E489" i="18"/>
  <c r="G488" i="18"/>
  <c r="E488" i="18"/>
  <c r="G486" i="18"/>
  <c r="F486" i="18"/>
  <c r="E486" i="18"/>
  <c r="G485" i="18"/>
  <c r="E485" i="18"/>
  <c r="G484" i="18"/>
  <c r="G483" i="18"/>
  <c r="F483" i="18"/>
  <c r="E483" i="18"/>
  <c r="G482" i="18"/>
  <c r="F482" i="18"/>
  <c r="E482" i="18"/>
  <c r="G481" i="18"/>
  <c r="F481" i="18"/>
  <c r="E481" i="18"/>
  <c r="G480" i="18"/>
  <c r="F480" i="18"/>
  <c r="G479" i="18"/>
  <c r="F479" i="18"/>
  <c r="E479" i="18"/>
  <c r="G478" i="18"/>
  <c r="G477" i="18"/>
  <c r="E477" i="18"/>
  <c r="G476" i="18"/>
  <c r="G475" i="18"/>
  <c r="G474" i="18"/>
  <c r="E474" i="18"/>
  <c r="G473" i="18"/>
  <c r="F473" i="18"/>
  <c r="E473" i="18"/>
  <c r="G472" i="18"/>
  <c r="E472" i="18"/>
  <c r="G471" i="18"/>
  <c r="F471" i="18"/>
  <c r="G470" i="18"/>
  <c r="F470" i="18"/>
  <c r="E470" i="18"/>
  <c r="G469" i="18"/>
  <c r="F469" i="18"/>
  <c r="E469" i="18"/>
  <c r="G468" i="18"/>
  <c r="F468" i="18"/>
  <c r="E468" i="18"/>
  <c r="G467" i="18"/>
  <c r="F467" i="18"/>
  <c r="E467" i="18"/>
  <c r="G466" i="18"/>
  <c r="F466" i="18"/>
  <c r="E466" i="18"/>
  <c r="G465" i="18"/>
  <c r="F465" i="18"/>
  <c r="E465" i="18"/>
  <c r="G464" i="18"/>
  <c r="E464" i="18"/>
  <c r="G463" i="18"/>
  <c r="F463" i="18"/>
  <c r="E463" i="18"/>
  <c r="G462" i="18"/>
  <c r="F462" i="18"/>
  <c r="E462" i="18"/>
  <c r="G461" i="18"/>
  <c r="E461" i="18"/>
  <c r="G460" i="18"/>
  <c r="E460" i="18"/>
  <c r="G459" i="18"/>
  <c r="E459" i="18"/>
  <c r="G458" i="18"/>
  <c r="F458" i="18"/>
  <c r="E458" i="18"/>
  <c r="G457" i="18"/>
  <c r="F457" i="18"/>
  <c r="E457" i="18"/>
  <c r="G456" i="18"/>
  <c r="F456" i="18"/>
  <c r="E456" i="18"/>
  <c r="G455" i="18"/>
  <c r="F455" i="18"/>
  <c r="E455" i="18"/>
  <c r="G454" i="18"/>
  <c r="E454" i="18"/>
  <c r="G453" i="18"/>
  <c r="F453" i="18"/>
  <c r="G452" i="18"/>
  <c r="F452" i="18"/>
  <c r="E452" i="18"/>
  <c r="G451" i="18"/>
  <c r="F451" i="18"/>
  <c r="G450" i="18"/>
  <c r="F450" i="18"/>
  <c r="G449" i="18"/>
  <c r="E449" i="18"/>
  <c r="G448" i="18"/>
  <c r="F448" i="18"/>
  <c r="E448" i="18"/>
  <c r="G447" i="18"/>
  <c r="F447" i="18"/>
  <c r="E447" i="18"/>
  <c r="G446" i="18"/>
  <c r="G445" i="18"/>
  <c r="G444" i="18"/>
  <c r="F444" i="18"/>
  <c r="E444" i="18"/>
  <c r="G443" i="18"/>
  <c r="F443" i="18"/>
  <c r="E443" i="18"/>
  <c r="G442" i="18"/>
  <c r="F442" i="18"/>
  <c r="E442" i="18"/>
  <c r="G441" i="18"/>
  <c r="G440" i="18"/>
  <c r="F440" i="18"/>
  <c r="G439" i="18"/>
  <c r="F439" i="18"/>
  <c r="E439" i="18"/>
  <c r="G438" i="18"/>
  <c r="F438" i="18"/>
  <c r="E438" i="18"/>
  <c r="G437" i="18"/>
  <c r="G436" i="18"/>
  <c r="F436" i="18"/>
  <c r="E436" i="18"/>
  <c r="G435" i="18"/>
  <c r="F435" i="18"/>
  <c r="E435" i="18"/>
  <c r="G434" i="18"/>
  <c r="F434" i="18"/>
  <c r="E434" i="18"/>
  <c r="G433" i="18"/>
  <c r="E433" i="18"/>
  <c r="G432" i="18"/>
  <c r="F432" i="18"/>
  <c r="E432" i="18"/>
  <c r="G431" i="18"/>
  <c r="F431" i="18"/>
  <c r="E431" i="18"/>
  <c r="G430" i="18"/>
  <c r="F430" i="18"/>
  <c r="E430" i="18"/>
  <c r="G429" i="18"/>
  <c r="F429" i="18"/>
  <c r="E429" i="18"/>
  <c r="G428" i="18"/>
  <c r="G427" i="18"/>
  <c r="G426" i="18"/>
  <c r="G425" i="18"/>
  <c r="G424" i="18"/>
  <c r="E424" i="18"/>
  <c r="G423" i="18"/>
  <c r="F423" i="18"/>
  <c r="E423" i="18"/>
  <c r="G422" i="18"/>
  <c r="E422" i="18"/>
  <c r="G421" i="18"/>
  <c r="E421" i="18"/>
  <c r="G420" i="18"/>
  <c r="F420" i="18"/>
  <c r="E420" i="18"/>
  <c r="G419" i="18"/>
  <c r="G418" i="18"/>
  <c r="F418" i="18"/>
  <c r="E418" i="18"/>
  <c r="G417" i="18"/>
  <c r="F417" i="18"/>
  <c r="E417" i="18"/>
  <c r="G416" i="18"/>
  <c r="F416" i="18"/>
  <c r="E416" i="18"/>
  <c r="G415" i="18"/>
  <c r="G414" i="18"/>
  <c r="G413" i="18"/>
  <c r="G412" i="18"/>
  <c r="F412" i="18"/>
  <c r="E412" i="18"/>
  <c r="G411" i="18"/>
  <c r="F411" i="18"/>
  <c r="E411" i="18"/>
  <c r="G410" i="18"/>
  <c r="G409" i="18"/>
  <c r="F409" i="18"/>
  <c r="E409" i="18"/>
  <c r="G408" i="18"/>
  <c r="F408" i="18"/>
  <c r="E408" i="18"/>
  <c r="G407" i="18"/>
  <c r="F407" i="18"/>
  <c r="E407" i="18"/>
  <c r="G406" i="18"/>
  <c r="F406" i="18"/>
  <c r="E406" i="18"/>
  <c r="G405" i="18"/>
  <c r="F405" i="18"/>
  <c r="E405" i="18"/>
  <c r="G404" i="18"/>
  <c r="G403" i="18"/>
  <c r="F403" i="18"/>
  <c r="E403" i="18"/>
  <c r="G402" i="18"/>
  <c r="E402" i="18"/>
  <c r="G401" i="18"/>
  <c r="E401" i="18"/>
  <c r="G400" i="18"/>
  <c r="E400" i="18"/>
  <c r="G399" i="18"/>
  <c r="F399" i="18"/>
  <c r="G398" i="18"/>
  <c r="G397" i="18"/>
  <c r="G396" i="18"/>
  <c r="F396" i="18"/>
  <c r="G395" i="18"/>
  <c r="G394" i="18"/>
  <c r="F394" i="18"/>
  <c r="E394" i="18"/>
  <c r="G393" i="18"/>
  <c r="G392" i="18"/>
  <c r="F392" i="18"/>
  <c r="G391" i="18"/>
  <c r="F391" i="18"/>
  <c r="E391" i="18"/>
  <c r="G390" i="18"/>
  <c r="F390" i="18"/>
  <c r="E390" i="18"/>
  <c r="G389" i="18"/>
  <c r="F389" i="18"/>
  <c r="E389" i="18"/>
  <c r="G388" i="18"/>
  <c r="F388" i="18"/>
  <c r="E388" i="18"/>
  <c r="G387" i="18"/>
  <c r="G386" i="18"/>
  <c r="G385" i="18"/>
  <c r="G384" i="18"/>
  <c r="F384" i="18"/>
  <c r="E384" i="18"/>
  <c r="G383" i="18"/>
  <c r="G382" i="18"/>
  <c r="G381" i="18"/>
  <c r="F381" i="18"/>
  <c r="E381" i="18"/>
  <c r="G380" i="18"/>
  <c r="F380" i="18"/>
  <c r="E380" i="18"/>
  <c r="G379" i="18"/>
  <c r="F379" i="18"/>
  <c r="E379" i="18"/>
  <c r="G378" i="18"/>
  <c r="F378" i="18"/>
  <c r="G377" i="18"/>
  <c r="F377" i="18"/>
  <c r="G376" i="18"/>
  <c r="F376" i="18"/>
  <c r="E376" i="18"/>
  <c r="G375" i="18"/>
  <c r="F375" i="18"/>
  <c r="E375" i="18"/>
  <c r="G374" i="18"/>
  <c r="G373" i="18"/>
  <c r="F373" i="18"/>
  <c r="E373" i="18"/>
  <c r="G372" i="18"/>
  <c r="F372" i="18"/>
  <c r="E372" i="18"/>
  <c r="G371" i="18"/>
  <c r="F371" i="18"/>
  <c r="E371" i="18"/>
  <c r="G370" i="18"/>
  <c r="F370" i="18"/>
  <c r="E370" i="18"/>
  <c r="G369" i="18"/>
  <c r="F369" i="18"/>
  <c r="G368" i="18"/>
  <c r="G367" i="18"/>
  <c r="F367" i="18"/>
  <c r="E367" i="18"/>
  <c r="G366" i="18"/>
  <c r="F366" i="18"/>
  <c r="E366" i="18"/>
  <c r="G365" i="18"/>
  <c r="E365" i="18"/>
  <c r="G364" i="18"/>
  <c r="G363" i="18"/>
  <c r="D362" i="18"/>
  <c r="F588" i="18" s="1"/>
  <c r="C362" i="18"/>
  <c r="E583" i="18" s="1"/>
  <c r="G356" i="18"/>
  <c r="F356" i="18"/>
  <c r="E356" i="18"/>
  <c r="G355" i="18"/>
  <c r="F355" i="18"/>
  <c r="E355" i="18"/>
  <c r="F354" i="18"/>
  <c r="G353" i="18"/>
  <c r="F353" i="18"/>
  <c r="E353" i="18"/>
  <c r="G352" i="18"/>
  <c r="F352" i="18"/>
  <c r="E352" i="18"/>
  <c r="G351" i="18"/>
  <c r="F351" i="18"/>
  <c r="E351" i="18"/>
  <c r="F350" i="18"/>
  <c r="G349" i="18"/>
  <c r="F349" i="18"/>
  <c r="E349" i="18"/>
  <c r="G348" i="18"/>
  <c r="F348" i="18"/>
  <c r="E348" i="18"/>
  <c r="G347" i="18"/>
  <c r="F347" i="18"/>
  <c r="E347" i="18"/>
  <c r="F346" i="18"/>
  <c r="G345" i="18"/>
  <c r="E345" i="18"/>
  <c r="G344" i="18"/>
  <c r="F344" i="18"/>
  <c r="E344" i="18"/>
  <c r="G343" i="18"/>
  <c r="F343" i="18"/>
  <c r="E343" i="18"/>
  <c r="F342" i="18"/>
  <c r="E342" i="18"/>
  <c r="G341" i="18"/>
  <c r="F341" i="18"/>
  <c r="E341" i="18"/>
  <c r="G340" i="18"/>
  <c r="F340" i="18"/>
  <c r="E340" i="18"/>
  <c r="G339" i="18"/>
  <c r="F339" i="18"/>
  <c r="E339" i="18"/>
  <c r="F338" i="18"/>
  <c r="E338" i="18"/>
  <c r="G337" i="18"/>
  <c r="F337" i="18"/>
  <c r="E337" i="18"/>
  <c r="G336" i="18"/>
  <c r="F336" i="18"/>
  <c r="E336" i="18"/>
  <c r="G335" i="18"/>
  <c r="F335" i="18"/>
  <c r="E335" i="18"/>
  <c r="F334" i="18"/>
  <c r="E334" i="18"/>
  <c r="G333" i="18"/>
  <c r="E333" i="18"/>
  <c r="G332" i="18"/>
  <c r="F332" i="18"/>
  <c r="E332" i="18"/>
  <c r="G331" i="18"/>
  <c r="F330" i="18"/>
  <c r="G329" i="18"/>
  <c r="G328" i="18"/>
  <c r="F328" i="18"/>
  <c r="E328" i="18"/>
  <c r="G327" i="18"/>
  <c r="F327" i="18"/>
  <c r="E327" i="18"/>
  <c r="F326" i="18"/>
  <c r="G325" i="18"/>
  <c r="G324" i="18"/>
  <c r="F324" i="18"/>
  <c r="E324" i="18"/>
  <c r="G323" i="18"/>
  <c r="F323" i="18"/>
  <c r="E323" i="18"/>
  <c r="F322" i="18"/>
  <c r="G321" i="18"/>
  <c r="F321" i="18"/>
  <c r="E321" i="18"/>
  <c r="G320" i="18"/>
  <c r="F320" i="18"/>
  <c r="E320" i="18"/>
  <c r="G319" i="18"/>
  <c r="F319" i="18"/>
  <c r="E319" i="18"/>
  <c r="F318" i="18"/>
  <c r="G317" i="18"/>
  <c r="F317" i="18"/>
  <c r="G316" i="18"/>
  <c r="F316" i="18"/>
  <c r="E316" i="18"/>
  <c r="G315" i="18"/>
  <c r="F315" i="18"/>
  <c r="E315" i="18"/>
  <c r="G313" i="18"/>
  <c r="F313" i="18"/>
  <c r="E313" i="18"/>
  <c r="G312" i="18"/>
  <c r="F312" i="18"/>
  <c r="E312" i="18"/>
  <c r="G311" i="18"/>
  <c r="E311" i="18"/>
  <c r="G310" i="18"/>
  <c r="F310" i="18"/>
  <c r="G309" i="18"/>
  <c r="F309" i="18"/>
  <c r="E309" i="18"/>
  <c r="G308" i="18"/>
  <c r="F308" i="18"/>
  <c r="E308" i="18"/>
  <c r="G307" i="18"/>
  <c r="F307" i="18"/>
  <c r="E307" i="18"/>
  <c r="G306" i="18"/>
  <c r="F306" i="18"/>
  <c r="G305" i="18"/>
  <c r="G304" i="18"/>
  <c r="F304" i="18"/>
  <c r="E304" i="18"/>
  <c r="G303" i="18"/>
  <c r="F302" i="18"/>
  <c r="G301" i="18"/>
  <c r="F301" i="18"/>
  <c r="E301" i="18"/>
  <c r="G300" i="18"/>
  <c r="F300" i="18"/>
  <c r="E300" i="18"/>
  <c r="G299" i="18"/>
  <c r="E299" i="18"/>
  <c r="G298" i="18"/>
  <c r="F298" i="18"/>
  <c r="G297" i="18"/>
  <c r="F297" i="18"/>
  <c r="E297" i="18"/>
  <c r="G296" i="18"/>
  <c r="F296" i="18"/>
  <c r="E296" i="18"/>
  <c r="G295" i="18"/>
  <c r="F295" i="18"/>
  <c r="E295" i="18"/>
  <c r="G294" i="18"/>
  <c r="F294" i="18"/>
  <c r="G293" i="18"/>
  <c r="G292" i="18"/>
  <c r="G291" i="18"/>
  <c r="F291" i="18"/>
  <c r="E291" i="18"/>
  <c r="F290" i="18"/>
  <c r="G289" i="18"/>
  <c r="F289" i="18"/>
  <c r="E289" i="18"/>
  <c r="G288" i="18"/>
  <c r="F288" i="18"/>
  <c r="E288" i="18"/>
  <c r="G287" i="18"/>
  <c r="G286" i="18"/>
  <c r="G285" i="18"/>
  <c r="G284" i="18"/>
  <c r="F284" i="18"/>
  <c r="E284" i="18"/>
  <c r="G283" i="18"/>
  <c r="F283" i="18"/>
  <c r="E283" i="18"/>
  <c r="G282" i="18"/>
  <c r="F282" i="18"/>
  <c r="G281" i="18"/>
  <c r="F281" i="18"/>
  <c r="E281" i="18"/>
  <c r="G280" i="18"/>
  <c r="F280" i="18"/>
  <c r="E280" i="18"/>
  <c r="G279" i="18"/>
  <c r="F279" i="18"/>
  <c r="E279" i="18"/>
  <c r="G278" i="18"/>
  <c r="F278" i="18"/>
  <c r="G277" i="18"/>
  <c r="E277" i="18"/>
  <c r="G276" i="18"/>
  <c r="F276" i="18"/>
  <c r="E276" i="18"/>
  <c r="G275" i="18"/>
  <c r="F275" i="18"/>
  <c r="E275" i="18"/>
  <c r="E274" i="18"/>
  <c r="G273" i="18"/>
  <c r="F273" i="18"/>
  <c r="E273" i="18"/>
  <c r="G272" i="18"/>
  <c r="F272" i="18"/>
  <c r="E272" i="18"/>
  <c r="G271" i="18"/>
  <c r="F271" i="18"/>
  <c r="E271" i="18"/>
  <c r="F270" i="18"/>
  <c r="E270" i="18"/>
  <c r="G269" i="18"/>
  <c r="F269" i="18"/>
  <c r="E269" i="18"/>
  <c r="G268" i="18"/>
  <c r="F268" i="18"/>
  <c r="E268" i="18"/>
  <c r="G267" i="18"/>
  <c r="F267" i="18"/>
  <c r="E267" i="18"/>
  <c r="F266" i="18"/>
  <c r="E266" i="18"/>
  <c r="G265" i="18"/>
  <c r="F265" i="18"/>
  <c r="E265" i="18"/>
  <c r="G264" i="18"/>
  <c r="E264" i="18"/>
  <c r="G263" i="18"/>
  <c r="F263" i="18"/>
  <c r="E263" i="18"/>
  <c r="F262" i="18"/>
  <c r="G261" i="18"/>
  <c r="F261" i="18"/>
  <c r="E261" i="18"/>
  <c r="G260" i="18"/>
  <c r="F260" i="18"/>
  <c r="E260" i="18"/>
  <c r="G259" i="18"/>
  <c r="F259" i="18"/>
  <c r="E259" i="18"/>
  <c r="F258" i="18"/>
  <c r="G257" i="18"/>
  <c r="F257" i="18"/>
  <c r="E257" i="18"/>
  <c r="G256" i="18"/>
  <c r="G255" i="18"/>
  <c r="F255" i="18"/>
  <c r="E255" i="18"/>
  <c r="F254" i="18"/>
  <c r="G253" i="18"/>
  <c r="F253" i="18"/>
  <c r="E253" i="18"/>
  <c r="G252" i="18"/>
  <c r="F252" i="18"/>
  <c r="E252" i="18"/>
  <c r="G251" i="18"/>
  <c r="F250" i="18"/>
  <c r="G249" i="18"/>
  <c r="F249" i="18"/>
  <c r="E249" i="18"/>
  <c r="G248" i="18"/>
  <c r="G247" i="18"/>
  <c r="F247" i="18"/>
  <c r="E247" i="18"/>
  <c r="F246" i="18"/>
  <c r="G245" i="18"/>
  <c r="E245" i="18"/>
  <c r="G244" i="18"/>
  <c r="F244" i="18"/>
  <c r="E244" i="18"/>
  <c r="G243" i="18"/>
  <c r="F243" i="18"/>
  <c r="E243" i="18"/>
  <c r="F242" i="18"/>
  <c r="E242" i="18"/>
  <c r="G241" i="18"/>
  <c r="G240" i="18"/>
  <c r="F240" i="18"/>
  <c r="E240" i="18"/>
  <c r="G239" i="18"/>
  <c r="F239" i="18"/>
  <c r="E239" i="18"/>
  <c r="G238" i="18"/>
  <c r="F238" i="18"/>
  <c r="E238" i="18"/>
  <c r="G237" i="18"/>
  <c r="F237" i="18"/>
  <c r="E237" i="18"/>
  <c r="G236" i="18"/>
  <c r="F236" i="18"/>
  <c r="E236" i="18"/>
  <c r="G235" i="18"/>
  <c r="E235" i="18"/>
  <c r="G234" i="18"/>
  <c r="F234" i="18"/>
  <c r="E234" i="18"/>
  <c r="G233" i="18"/>
  <c r="F233" i="18"/>
  <c r="E233" i="18"/>
  <c r="G232" i="18"/>
  <c r="F232" i="18"/>
  <c r="E232" i="18"/>
  <c r="G231" i="18"/>
  <c r="F231" i="18"/>
  <c r="G230" i="18"/>
  <c r="F230" i="18"/>
  <c r="E230" i="18"/>
  <c r="G229" i="18"/>
  <c r="F229" i="18"/>
  <c r="E229" i="18"/>
  <c r="G228" i="18"/>
  <c r="G227" i="18"/>
  <c r="F227" i="18"/>
  <c r="E227" i="18"/>
  <c r="G226" i="18"/>
  <c r="F226" i="18"/>
  <c r="E226" i="18"/>
  <c r="G225" i="18"/>
  <c r="F225" i="18"/>
  <c r="E225" i="18"/>
  <c r="G224" i="18"/>
  <c r="F224" i="18"/>
  <c r="G223" i="18"/>
  <c r="G222" i="18"/>
  <c r="F222" i="18"/>
  <c r="E222" i="18"/>
  <c r="G221" i="18"/>
  <c r="F221" i="18"/>
  <c r="E221" i="18"/>
  <c r="G220" i="18"/>
  <c r="G219" i="18"/>
  <c r="E219" i="18"/>
  <c r="G218" i="18"/>
  <c r="G217" i="18"/>
  <c r="F217" i="18"/>
  <c r="E217" i="18"/>
  <c r="G216" i="18"/>
  <c r="G215" i="18"/>
  <c r="E215" i="18"/>
  <c r="G214" i="18"/>
  <c r="G213" i="18"/>
  <c r="G212" i="18"/>
  <c r="G211" i="18"/>
  <c r="G210" i="18"/>
  <c r="F210" i="18"/>
  <c r="E210" i="18"/>
  <c r="G209" i="18"/>
  <c r="G208" i="18"/>
  <c r="F208" i="18"/>
  <c r="G207" i="18"/>
  <c r="F207" i="18"/>
  <c r="E207" i="18"/>
  <c r="G206" i="18"/>
  <c r="F206" i="18"/>
  <c r="E206" i="18"/>
  <c r="G205" i="18"/>
  <c r="F205" i="18"/>
  <c r="E205" i="18"/>
  <c r="G204" i="18"/>
  <c r="F204" i="18"/>
  <c r="E204" i="18"/>
  <c r="G203" i="18"/>
  <c r="E203" i="18"/>
  <c r="G202" i="18"/>
  <c r="G201" i="18"/>
  <c r="F201" i="18"/>
  <c r="E201" i="18"/>
  <c r="G200" i="18"/>
  <c r="F200" i="18"/>
  <c r="E200" i="18"/>
  <c r="G199" i="18"/>
  <c r="F199" i="18"/>
  <c r="E199" i="18"/>
  <c r="G198" i="18"/>
  <c r="F198" i="18"/>
  <c r="E198" i="18"/>
  <c r="G197" i="18"/>
  <c r="G196" i="18"/>
  <c r="F196" i="18"/>
  <c r="G195" i="18"/>
  <c r="E195" i="18"/>
  <c r="G194" i="18"/>
  <c r="F194" i="18"/>
  <c r="E194" i="18"/>
  <c r="G193" i="18"/>
  <c r="E193" i="18"/>
  <c r="G192" i="18"/>
  <c r="F192" i="18"/>
  <c r="E192" i="18"/>
  <c r="G191" i="18"/>
  <c r="F191" i="18"/>
  <c r="E191" i="18"/>
  <c r="G190" i="18"/>
  <c r="G189" i="18"/>
  <c r="F189" i="18"/>
  <c r="E189" i="18"/>
  <c r="G188" i="18"/>
  <c r="G187" i="18"/>
  <c r="F187" i="18"/>
  <c r="E187" i="18"/>
  <c r="G186" i="18"/>
  <c r="G185" i="18"/>
  <c r="F185" i="18"/>
  <c r="E185" i="18"/>
  <c r="G184" i="18"/>
  <c r="F184" i="18"/>
  <c r="E184" i="18"/>
  <c r="G183" i="18"/>
  <c r="F183" i="18"/>
  <c r="E183" i="18"/>
  <c r="G182" i="18"/>
  <c r="D181" i="18"/>
  <c r="F292" i="18" s="1"/>
  <c r="C181" i="18"/>
  <c r="E202" i="18" s="1"/>
  <c r="G175" i="18"/>
  <c r="F175" i="18"/>
  <c r="E175" i="18"/>
  <c r="G174" i="18"/>
  <c r="F174" i="18"/>
  <c r="E174" i="18"/>
  <c r="F173" i="18"/>
  <c r="G172" i="18"/>
  <c r="E172" i="18"/>
  <c r="G171" i="18"/>
  <c r="F171" i="18"/>
  <c r="E171" i="18"/>
  <c r="G170" i="18"/>
  <c r="F170" i="18"/>
  <c r="E170" i="18"/>
  <c r="F169" i="18"/>
  <c r="E169" i="18"/>
  <c r="G168" i="18"/>
  <c r="F168" i="18"/>
  <c r="E168" i="18"/>
  <c r="G167" i="18"/>
  <c r="F167" i="18"/>
  <c r="E167" i="18"/>
  <c r="G166" i="18"/>
  <c r="F166" i="18"/>
  <c r="E166" i="18"/>
  <c r="F165" i="18"/>
  <c r="E165" i="18"/>
  <c r="G164" i="18"/>
  <c r="F164" i="18"/>
  <c r="E164" i="18"/>
  <c r="G163" i="18"/>
  <c r="F163" i="18"/>
  <c r="E163" i="18"/>
  <c r="G162" i="18"/>
  <c r="G161" i="18"/>
  <c r="F161" i="18"/>
  <c r="G160" i="18"/>
  <c r="F160" i="18"/>
  <c r="E160" i="18"/>
  <c r="G159" i="18"/>
  <c r="F159" i="18"/>
  <c r="E159" i="18"/>
  <c r="G158" i="18"/>
  <c r="F158" i="18"/>
  <c r="E158" i="18"/>
  <c r="G157" i="18"/>
  <c r="F157" i="18"/>
  <c r="G156" i="18"/>
  <c r="F156" i="18"/>
  <c r="E156" i="18"/>
  <c r="G155" i="18"/>
  <c r="F155" i="18"/>
  <c r="E155" i="18"/>
  <c r="G154" i="18"/>
  <c r="F154" i="18"/>
  <c r="F153" i="18"/>
  <c r="G152" i="18"/>
  <c r="F152" i="18"/>
  <c r="E152" i="18"/>
  <c r="G151" i="18"/>
  <c r="F151" i="18"/>
  <c r="G150" i="18"/>
  <c r="F150" i="18"/>
  <c r="E150" i="18"/>
  <c r="F149" i="18"/>
  <c r="G148" i="18"/>
  <c r="F148" i="18"/>
  <c r="E148" i="18"/>
  <c r="G147" i="18"/>
  <c r="F147" i="18"/>
  <c r="G146" i="18"/>
  <c r="F146" i="18"/>
  <c r="E146" i="18"/>
  <c r="G144" i="18"/>
  <c r="F144" i="18"/>
  <c r="G143" i="18"/>
  <c r="G142" i="18"/>
  <c r="G140" i="18"/>
  <c r="G139" i="18"/>
  <c r="G138" i="18"/>
  <c r="F138" i="18"/>
  <c r="E138" i="18"/>
  <c r="F137" i="18"/>
  <c r="G136" i="18"/>
  <c r="E136" i="18"/>
  <c r="G135" i="18"/>
  <c r="F135" i="18"/>
  <c r="E135" i="18"/>
  <c r="G134" i="18"/>
  <c r="G133" i="18"/>
  <c r="F133" i="18"/>
  <c r="G132" i="18"/>
  <c r="G131" i="18"/>
  <c r="G130" i="18"/>
  <c r="G128" i="18"/>
  <c r="G127" i="18"/>
  <c r="F127" i="18"/>
  <c r="G126" i="18"/>
  <c r="F126" i="18"/>
  <c r="E126" i="18"/>
  <c r="F125" i="18"/>
  <c r="G124" i="18"/>
  <c r="F124" i="18"/>
  <c r="E124" i="18"/>
  <c r="G123" i="18"/>
  <c r="G122" i="18"/>
  <c r="F121" i="18"/>
  <c r="G120" i="18"/>
  <c r="F120" i="18"/>
  <c r="E120" i="18"/>
  <c r="G119" i="18"/>
  <c r="G118" i="18"/>
  <c r="F118" i="18"/>
  <c r="F117" i="18"/>
  <c r="E117" i="18"/>
  <c r="G116" i="18"/>
  <c r="F116" i="18"/>
  <c r="E116" i="18"/>
  <c r="G115" i="18"/>
  <c r="F115" i="18"/>
  <c r="G114" i="18"/>
  <c r="F114" i="18"/>
  <c r="E114" i="18"/>
  <c r="F113" i="18"/>
  <c r="G112" i="18"/>
  <c r="F112" i="18"/>
  <c r="E112" i="18"/>
  <c r="G111" i="18"/>
  <c r="G110" i="18"/>
  <c r="F109" i="18"/>
  <c r="G108" i="18"/>
  <c r="F108" i="18"/>
  <c r="G107" i="18"/>
  <c r="F107" i="18"/>
  <c r="E107" i="18"/>
  <c r="G106" i="18"/>
  <c r="E106" i="18"/>
  <c r="G105" i="18"/>
  <c r="F105" i="18"/>
  <c r="G104" i="18"/>
  <c r="E104" i="18"/>
  <c r="G103" i="18"/>
  <c r="F103" i="18"/>
  <c r="G102" i="18"/>
  <c r="F102" i="18"/>
  <c r="F101" i="18"/>
  <c r="G100" i="18"/>
  <c r="G99" i="18"/>
  <c r="F99" i="18"/>
  <c r="G98" i="18"/>
  <c r="F97" i="18"/>
  <c r="G96" i="18"/>
  <c r="F96" i="18"/>
  <c r="E96" i="18"/>
  <c r="G95" i="18"/>
  <c r="G94" i="18"/>
  <c r="F94" i="18"/>
  <c r="E94" i="18"/>
  <c r="G92" i="18"/>
  <c r="G91" i="18"/>
  <c r="F91" i="18"/>
  <c r="E91" i="18"/>
  <c r="G90" i="18"/>
  <c r="F90" i="18"/>
  <c r="E90" i="18"/>
  <c r="F89" i="18"/>
  <c r="G88" i="18"/>
  <c r="E88" i="18"/>
  <c r="G87" i="18"/>
  <c r="F87" i="18"/>
  <c r="E87" i="18"/>
  <c r="G86" i="18"/>
  <c r="F86" i="18"/>
  <c r="E86" i="18"/>
  <c r="F85" i="18"/>
  <c r="E85" i="18"/>
  <c r="G84" i="18"/>
  <c r="E84" i="18"/>
  <c r="G83" i="18"/>
  <c r="F83" i="18"/>
  <c r="E83" i="18"/>
  <c r="G82" i="18"/>
  <c r="F82" i="18"/>
  <c r="E82" i="18"/>
  <c r="G80" i="18"/>
  <c r="G79" i="18"/>
  <c r="F79" i="18"/>
  <c r="E79" i="18"/>
  <c r="G78" i="18"/>
  <c r="F78" i="18"/>
  <c r="E78" i="18"/>
  <c r="G77" i="18"/>
  <c r="D76" i="18"/>
  <c r="F172" i="18" s="1"/>
  <c r="C76" i="18"/>
  <c r="E162" i="18" s="1"/>
  <c r="G70" i="18"/>
  <c r="F70" i="18"/>
  <c r="E70" i="18"/>
  <c r="G69" i="18"/>
  <c r="E69" i="18"/>
  <c r="G68" i="18"/>
  <c r="F68" i="18"/>
  <c r="G67" i="18"/>
  <c r="F67" i="18"/>
  <c r="E67" i="18"/>
  <c r="G66" i="18"/>
  <c r="F66" i="18"/>
  <c r="E66" i="18"/>
  <c r="G65" i="18"/>
  <c r="F65" i="18"/>
  <c r="E65" i="18"/>
  <c r="G64" i="18"/>
  <c r="G63" i="18"/>
  <c r="F63" i="18"/>
  <c r="E63" i="18"/>
  <c r="G62" i="18"/>
  <c r="F62" i="18"/>
  <c r="G61" i="18"/>
  <c r="F61" i="18"/>
  <c r="E61" i="18"/>
  <c r="F60" i="18"/>
  <c r="G59" i="18"/>
  <c r="F59" i="18"/>
  <c r="E59" i="18"/>
  <c r="G58" i="18"/>
  <c r="F58" i="18"/>
  <c r="E58" i="18"/>
  <c r="G57" i="18"/>
  <c r="F57" i="18"/>
  <c r="E57" i="18"/>
  <c r="F56" i="18"/>
  <c r="G55" i="18"/>
  <c r="F55" i="18"/>
  <c r="E55" i="18"/>
  <c r="G54" i="18"/>
  <c r="F54" i="18"/>
  <c r="G53" i="18"/>
  <c r="E53" i="18"/>
  <c r="F52" i="18"/>
  <c r="E52" i="18"/>
  <c r="G51" i="18"/>
  <c r="F51" i="18"/>
  <c r="E51" i="18"/>
  <c r="G50" i="18"/>
  <c r="E50" i="18"/>
  <c r="G49" i="18"/>
  <c r="E49" i="18"/>
  <c r="G48" i="18"/>
  <c r="F48" i="18"/>
  <c r="G47" i="18"/>
  <c r="F47" i="18"/>
  <c r="E47" i="18"/>
  <c r="G46" i="18"/>
  <c r="F46" i="18"/>
  <c r="E46" i="18"/>
  <c r="G45" i="18"/>
  <c r="F44" i="18"/>
  <c r="E44" i="18"/>
  <c r="G43" i="18"/>
  <c r="F43" i="18"/>
  <c r="E43" i="18"/>
  <c r="G42" i="18"/>
  <c r="F42" i="18"/>
  <c r="E42" i="18"/>
  <c r="G41" i="18"/>
  <c r="F41" i="18"/>
  <c r="E41" i="18"/>
  <c r="F40" i="18"/>
  <c r="E40" i="18"/>
  <c r="G39" i="18"/>
  <c r="G38" i="18"/>
  <c r="F38" i="18"/>
  <c r="E38" i="18"/>
  <c r="G37" i="18"/>
  <c r="F37" i="18"/>
  <c r="E37" i="18"/>
  <c r="G35" i="18"/>
  <c r="F35" i="18"/>
  <c r="E35" i="18"/>
  <c r="G34" i="18"/>
  <c r="F34" i="18"/>
  <c r="E34" i="18"/>
  <c r="G33" i="18"/>
  <c r="F33" i="18"/>
  <c r="E33" i="18"/>
  <c r="G32" i="18"/>
  <c r="F32" i="18"/>
  <c r="G31" i="18"/>
  <c r="F31" i="18"/>
  <c r="E31" i="18"/>
  <c r="G30" i="18"/>
  <c r="G29" i="18"/>
  <c r="E29" i="18"/>
  <c r="F28" i="18"/>
  <c r="G27" i="18"/>
  <c r="G26" i="18"/>
  <c r="F26" i="18"/>
  <c r="E26" i="18"/>
  <c r="G25" i="18"/>
  <c r="F25" i="18"/>
  <c r="E25" i="18"/>
  <c r="F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39" i="18" s="1"/>
  <c r="C19" i="18"/>
  <c r="E30" i="18" s="1"/>
  <c r="D12" i="18"/>
  <c r="G629" i="17"/>
  <c r="F629" i="17"/>
  <c r="E629" i="17"/>
  <c r="G628" i="17"/>
  <c r="F628" i="17"/>
  <c r="E628" i="17"/>
  <c r="G627" i="17"/>
  <c r="F627" i="17"/>
  <c r="E627" i="17"/>
  <c r="G626" i="17"/>
  <c r="F626" i="17"/>
  <c r="G625" i="17"/>
  <c r="F625" i="17"/>
  <c r="E625" i="17"/>
  <c r="G624" i="17"/>
  <c r="F624" i="17"/>
  <c r="E624" i="17"/>
  <c r="G623" i="17"/>
  <c r="F623" i="17"/>
  <c r="E623" i="17"/>
  <c r="G622" i="17"/>
  <c r="G621" i="17"/>
  <c r="F621" i="17"/>
  <c r="E621" i="17"/>
  <c r="G620" i="17"/>
  <c r="F620" i="17"/>
  <c r="E620" i="17"/>
  <c r="G619" i="17"/>
  <c r="E619" i="17"/>
  <c r="F618" i="17"/>
  <c r="E618" i="17"/>
  <c r="G617" i="17"/>
  <c r="F617" i="17"/>
  <c r="E617" i="17"/>
  <c r="G616" i="17"/>
  <c r="F616" i="17"/>
  <c r="E616" i="17"/>
  <c r="G615" i="17"/>
  <c r="F615" i="17"/>
  <c r="E615" i="17"/>
  <c r="F614" i="17"/>
  <c r="E614" i="17"/>
  <c r="G613" i="17"/>
  <c r="F613" i="17"/>
  <c r="E613" i="17"/>
  <c r="G612" i="17"/>
  <c r="F612" i="17"/>
  <c r="E612" i="17"/>
  <c r="G611" i="17"/>
  <c r="F611" i="17"/>
  <c r="E611" i="17"/>
  <c r="F610" i="17"/>
  <c r="E610" i="17"/>
  <c r="G609" i="17"/>
  <c r="F609" i="17"/>
  <c r="E609" i="17"/>
  <c r="G608" i="17"/>
  <c r="F608" i="17"/>
  <c r="E608" i="17"/>
  <c r="G607" i="17"/>
  <c r="F607" i="17"/>
  <c r="E607" i="17"/>
  <c r="F606" i="17"/>
  <c r="E606" i="17"/>
  <c r="G605" i="17"/>
  <c r="E605" i="17"/>
  <c r="G604" i="17"/>
  <c r="F604" i="17"/>
  <c r="G603" i="17"/>
  <c r="E603" i="17"/>
  <c r="G602" i="17"/>
  <c r="F602" i="17"/>
  <c r="E602" i="17"/>
  <c r="D601" i="17"/>
  <c r="F601" i="17" s="1"/>
  <c r="C601" i="17"/>
  <c r="E604" i="17" s="1"/>
  <c r="F595" i="17"/>
  <c r="G594" i="17"/>
  <c r="F594" i="17"/>
  <c r="E594" i="17"/>
  <c r="G593" i="17"/>
  <c r="F593" i="17"/>
  <c r="E593" i="17"/>
  <c r="G592" i="17"/>
  <c r="F592" i="17"/>
  <c r="E592" i="17"/>
  <c r="F591" i="17"/>
  <c r="G590" i="17"/>
  <c r="F590" i="17"/>
  <c r="E590" i="17"/>
  <c r="G589" i="17"/>
  <c r="F589" i="17"/>
  <c r="E589" i="17"/>
  <c r="G588" i="17"/>
  <c r="F588" i="17"/>
  <c r="E588" i="17"/>
  <c r="F587" i="17"/>
  <c r="G586" i="17"/>
  <c r="F586" i="17"/>
  <c r="E586" i="17"/>
  <c r="G585" i="17"/>
  <c r="E585" i="17"/>
  <c r="G584" i="17"/>
  <c r="F584" i="17"/>
  <c r="E584" i="17"/>
  <c r="G583" i="17"/>
  <c r="F583" i="17"/>
  <c r="G582" i="17"/>
  <c r="F582" i="17"/>
  <c r="E582" i="17"/>
  <c r="G581" i="17"/>
  <c r="F581" i="17"/>
  <c r="E581" i="17"/>
  <c r="G580" i="17"/>
  <c r="F580" i="17"/>
  <c r="E580" i="17"/>
  <c r="G579" i="17"/>
  <c r="F579" i="17"/>
  <c r="G578" i="17"/>
  <c r="F578" i="17"/>
  <c r="E578" i="17"/>
  <c r="G577" i="17"/>
  <c r="F577" i="17"/>
  <c r="E577" i="17"/>
  <c r="G576" i="17"/>
  <c r="F576" i="17"/>
  <c r="E576" i="17"/>
  <c r="G575" i="17"/>
  <c r="F575" i="17"/>
  <c r="G574" i="17"/>
  <c r="F574" i="17"/>
  <c r="E574" i="17"/>
  <c r="G573" i="17"/>
  <c r="F573" i="17"/>
  <c r="E573" i="17"/>
  <c r="G572" i="17"/>
  <c r="F572" i="17"/>
  <c r="E572" i="17"/>
  <c r="G571" i="17"/>
  <c r="F571" i="17"/>
  <c r="G570" i="17"/>
  <c r="F570" i="17"/>
  <c r="E570" i="17"/>
  <c r="G569" i="17"/>
  <c r="F569" i="17"/>
  <c r="E569" i="17"/>
  <c r="G568" i="17"/>
  <c r="F568" i="17"/>
  <c r="E568" i="17"/>
  <c r="G567" i="17"/>
  <c r="F567" i="17"/>
  <c r="G566" i="17"/>
  <c r="F566" i="17"/>
  <c r="E566" i="17"/>
  <c r="G565" i="17"/>
  <c r="F565" i="17"/>
  <c r="E565" i="17"/>
  <c r="G564" i="17"/>
  <c r="F564" i="17"/>
  <c r="E564" i="17"/>
  <c r="F563" i="17"/>
  <c r="G562" i="17"/>
  <c r="F562" i="17"/>
  <c r="E562" i="17"/>
  <c r="G561" i="17"/>
  <c r="F561" i="17"/>
  <c r="E561" i="17"/>
  <c r="G560" i="17"/>
  <c r="F560" i="17"/>
  <c r="E560" i="17"/>
  <c r="F559" i="17"/>
  <c r="G558" i="17"/>
  <c r="F558" i="17"/>
  <c r="E558" i="17"/>
  <c r="G557" i="17"/>
  <c r="F557" i="17"/>
  <c r="E557" i="17"/>
  <c r="G556" i="17"/>
  <c r="F556" i="17"/>
  <c r="E556" i="17"/>
  <c r="G555" i="17"/>
  <c r="F555" i="17"/>
  <c r="G554" i="17"/>
  <c r="F554" i="17"/>
  <c r="E554" i="17"/>
  <c r="G553" i="17"/>
  <c r="F553" i="17"/>
  <c r="E553" i="17"/>
  <c r="G552" i="17"/>
  <c r="F552" i="17"/>
  <c r="E552" i="17"/>
  <c r="G551" i="17"/>
  <c r="F551" i="17"/>
  <c r="G550" i="17"/>
  <c r="F550" i="17"/>
  <c r="E550" i="17"/>
  <c r="G549" i="17"/>
  <c r="F549" i="17"/>
  <c r="E549" i="17"/>
  <c r="G548" i="17"/>
  <c r="F548" i="17"/>
  <c r="E548" i="17"/>
  <c r="G547" i="17"/>
  <c r="F547" i="17"/>
  <c r="G546" i="17"/>
  <c r="F546" i="17"/>
  <c r="E546" i="17"/>
  <c r="G545" i="17"/>
  <c r="F545" i="17"/>
  <c r="E545" i="17"/>
  <c r="G544" i="17"/>
  <c r="F544" i="17"/>
  <c r="E544" i="17"/>
  <c r="G543" i="17"/>
  <c r="F543" i="17"/>
  <c r="G542" i="17"/>
  <c r="F542" i="17"/>
  <c r="E542" i="17"/>
  <c r="G541" i="17"/>
  <c r="F541" i="17"/>
  <c r="E541" i="17"/>
  <c r="G540" i="17"/>
  <c r="F540" i="17"/>
  <c r="E540" i="17"/>
  <c r="G539" i="17"/>
  <c r="F539" i="17"/>
  <c r="G538" i="17"/>
  <c r="F538" i="17"/>
  <c r="E538" i="17"/>
  <c r="G537" i="17"/>
  <c r="F537" i="17"/>
  <c r="E537" i="17"/>
  <c r="G536" i="17"/>
  <c r="F536" i="17"/>
  <c r="E536" i="17"/>
  <c r="G535" i="17"/>
  <c r="G534" i="17"/>
  <c r="F534" i="17"/>
  <c r="E534" i="17"/>
  <c r="G533" i="17"/>
  <c r="F533" i="17"/>
  <c r="E533" i="17"/>
  <c r="G532" i="17"/>
  <c r="F532" i="17"/>
  <c r="E532" i="17"/>
  <c r="F531" i="17"/>
  <c r="G530" i="17"/>
  <c r="F530" i="17"/>
  <c r="E530" i="17"/>
  <c r="G529" i="17"/>
  <c r="F529" i="17"/>
  <c r="E529" i="17"/>
  <c r="G528" i="17"/>
  <c r="F528" i="17"/>
  <c r="E528" i="17"/>
  <c r="F527" i="17"/>
  <c r="G526" i="17"/>
  <c r="F526" i="17"/>
  <c r="E526" i="17"/>
  <c r="G525" i="17"/>
  <c r="F525" i="17"/>
  <c r="E525" i="17"/>
  <c r="G524" i="17"/>
  <c r="F524" i="17"/>
  <c r="E524" i="17"/>
  <c r="F523" i="17"/>
  <c r="G522" i="17"/>
  <c r="F522" i="17"/>
  <c r="E522" i="17"/>
  <c r="G521" i="17"/>
  <c r="F521" i="17"/>
  <c r="E521" i="17"/>
  <c r="G520" i="17"/>
  <c r="F520" i="17"/>
  <c r="E520" i="17"/>
  <c r="F519" i="17"/>
  <c r="G518" i="17"/>
  <c r="F518" i="17"/>
  <c r="E518" i="17"/>
  <c r="G517" i="17"/>
  <c r="F517" i="17"/>
  <c r="E517" i="17"/>
  <c r="G516" i="17"/>
  <c r="F516" i="17"/>
  <c r="E516" i="17"/>
  <c r="F515" i="17"/>
  <c r="G514" i="17"/>
  <c r="F514" i="17"/>
  <c r="E514" i="17"/>
  <c r="G513" i="17"/>
  <c r="F513" i="17"/>
  <c r="E513" i="17"/>
  <c r="G512" i="17"/>
  <c r="F512" i="17"/>
  <c r="E512" i="17"/>
  <c r="F511" i="17"/>
  <c r="G510" i="17"/>
  <c r="F510" i="17"/>
  <c r="E510" i="17"/>
  <c r="G509" i="17"/>
  <c r="F509" i="17"/>
  <c r="E509" i="17"/>
  <c r="G508" i="17"/>
  <c r="F508" i="17"/>
  <c r="E508" i="17"/>
  <c r="F507" i="17"/>
  <c r="G506" i="17"/>
  <c r="F506" i="17"/>
  <c r="E506" i="17"/>
  <c r="G505" i="17"/>
  <c r="F505" i="17"/>
  <c r="E505" i="17"/>
  <c r="G504" i="17"/>
  <c r="F504" i="17"/>
  <c r="E504" i="17"/>
  <c r="F503" i="17"/>
  <c r="G502" i="17"/>
  <c r="F502" i="17"/>
  <c r="E502" i="17"/>
  <c r="G501" i="17"/>
  <c r="F501" i="17"/>
  <c r="E501" i="17"/>
  <c r="G500" i="17"/>
  <c r="F500" i="17"/>
  <c r="E500" i="17"/>
  <c r="F499" i="17"/>
  <c r="G498" i="17"/>
  <c r="F498" i="17"/>
  <c r="E498" i="17"/>
  <c r="G497" i="17"/>
  <c r="F497" i="17"/>
  <c r="E497" i="17"/>
  <c r="G496" i="17"/>
  <c r="F496" i="17"/>
  <c r="E496" i="17"/>
  <c r="F495" i="17"/>
  <c r="G494" i="17"/>
  <c r="F494" i="17"/>
  <c r="E494" i="17"/>
  <c r="G493" i="17"/>
  <c r="F493" i="17"/>
  <c r="E493" i="17"/>
  <c r="G492" i="17"/>
  <c r="F492" i="17"/>
  <c r="E492" i="17"/>
  <c r="F491" i="17"/>
  <c r="G490" i="17"/>
  <c r="G489" i="17"/>
  <c r="F489" i="17"/>
  <c r="E489" i="17"/>
  <c r="G488" i="17"/>
  <c r="F488" i="17"/>
  <c r="E488" i="17"/>
  <c r="F487" i="17"/>
  <c r="E487" i="17"/>
  <c r="G486" i="17"/>
  <c r="E486" i="17"/>
  <c r="G485" i="17"/>
  <c r="F485" i="17"/>
  <c r="E485" i="17"/>
  <c r="G484" i="17"/>
  <c r="F484" i="17"/>
  <c r="E484" i="17"/>
  <c r="F483" i="17"/>
  <c r="G482" i="17"/>
  <c r="F482" i="17"/>
  <c r="E482" i="17"/>
  <c r="G481" i="17"/>
  <c r="F481" i="17"/>
  <c r="E481" i="17"/>
  <c r="G480" i="17"/>
  <c r="F480" i="17"/>
  <c r="E480" i="17"/>
  <c r="F479" i="17"/>
  <c r="G478" i="17"/>
  <c r="F478" i="17"/>
  <c r="G477" i="17"/>
  <c r="F477" i="17"/>
  <c r="E477" i="17"/>
  <c r="G476" i="17"/>
  <c r="F476" i="17"/>
  <c r="E476" i="17"/>
  <c r="G474" i="17"/>
  <c r="F474" i="17"/>
  <c r="E474" i="17"/>
  <c r="G473" i="17"/>
  <c r="F473" i="17"/>
  <c r="E473" i="17"/>
  <c r="G472" i="17"/>
  <c r="F472" i="17"/>
  <c r="E472" i="17"/>
  <c r="G471" i="17"/>
  <c r="F471" i="17"/>
  <c r="G470" i="17"/>
  <c r="F470" i="17"/>
  <c r="E470" i="17"/>
  <c r="G469" i="17"/>
  <c r="F469" i="17"/>
  <c r="E469" i="17"/>
  <c r="G468" i="17"/>
  <c r="F468" i="17"/>
  <c r="E468" i="17"/>
  <c r="G467" i="17"/>
  <c r="F467" i="17"/>
  <c r="G466" i="17"/>
  <c r="F466" i="17"/>
  <c r="E466" i="17"/>
  <c r="G465" i="17"/>
  <c r="F465" i="17"/>
  <c r="E465" i="17"/>
  <c r="G464" i="17"/>
  <c r="F464" i="17"/>
  <c r="E464" i="17"/>
  <c r="G463" i="17"/>
  <c r="F463" i="17"/>
  <c r="G462" i="17"/>
  <c r="F462" i="17"/>
  <c r="E462" i="17"/>
  <c r="G461" i="17"/>
  <c r="F461" i="17"/>
  <c r="E461" i="17"/>
  <c r="G460" i="17"/>
  <c r="F460" i="17"/>
  <c r="E460" i="17"/>
  <c r="G459" i="17"/>
  <c r="F459" i="17"/>
  <c r="G458" i="17"/>
  <c r="F458" i="17"/>
  <c r="E458" i="17"/>
  <c r="G457" i="17"/>
  <c r="F457" i="17"/>
  <c r="E457" i="17"/>
  <c r="G456" i="17"/>
  <c r="F456" i="17"/>
  <c r="E456" i="17"/>
  <c r="G455" i="17"/>
  <c r="F455" i="17"/>
  <c r="G454" i="17"/>
  <c r="F454" i="17"/>
  <c r="E454" i="17"/>
  <c r="G453" i="17"/>
  <c r="F453" i="17"/>
  <c r="E453" i="17"/>
  <c r="G452" i="17"/>
  <c r="F452" i="17"/>
  <c r="E452" i="17"/>
  <c r="G451" i="17"/>
  <c r="F451" i="17"/>
  <c r="G450" i="17"/>
  <c r="F450" i="17"/>
  <c r="E450" i="17"/>
  <c r="G449" i="17"/>
  <c r="F449" i="17"/>
  <c r="E449" i="17"/>
  <c r="G448" i="17"/>
  <c r="E448" i="17"/>
  <c r="F447" i="17"/>
  <c r="G446" i="17"/>
  <c r="F446" i="17"/>
  <c r="E446" i="17"/>
  <c r="G445" i="17"/>
  <c r="F445" i="17"/>
  <c r="E445" i="17"/>
  <c r="G444" i="17"/>
  <c r="F444" i="17"/>
  <c r="E444" i="17"/>
  <c r="F443" i="17"/>
  <c r="G442" i="17"/>
  <c r="F442" i="17"/>
  <c r="E442" i="17"/>
  <c r="G441" i="17"/>
  <c r="F441" i="17"/>
  <c r="E441" i="17"/>
  <c r="G440" i="17"/>
  <c r="F440" i="17"/>
  <c r="E440" i="17"/>
  <c r="F439" i="17"/>
  <c r="G438" i="17"/>
  <c r="F438" i="17"/>
  <c r="E438" i="17"/>
  <c r="G437" i="17"/>
  <c r="F437" i="17"/>
  <c r="E437" i="17"/>
  <c r="G436" i="17"/>
  <c r="F436" i="17"/>
  <c r="E436" i="17"/>
  <c r="F435" i="17"/>
  <c r="G434" i="17"/>
  <c r="F434" i="17"/>
  <c r="E434" i="17"/>
  <c r="G433" i="17"/>
  <c r="F433" i="17"/>
  <c r="G432" i="17"/>
  <c r="F432" i="17"/>
  <c r="E432" i="17"/>
  <c r="F431" i="17"/>
  <c r="E431" i="17"/>
  <c r="G430" i="17"/>
  <c r="F430" i="17"/>
  <c r="E430" i="17"/>
  <c r="G429" i="17"/>
  <c r="F429" i="17"/>
  <c r="E429" i="17"/>
  <c r="G428" i="17"/>
  <c r="F428" i="17"/>
  <c r="E428" i="17"/>
  <c r="F427" i="17"/>
  <c r="E427" i="17"/>
  <c r="G426" i="17"/>
  <c r="G425" i="17"/>
  <c r="F425" i="17"/>
  <c r="E425" i="17"/>
  <c r="G424" i="17"/>
  <c r="F424" i="17"/>
  <c r="E424" i="17"/>
  <c r="F423" i="17"/>
  <c r="G422" i="17"/>
  <c r="F422" i="17"/>
  <c r="E422" i="17"/>
  <c r="G421" i="17"/>
  <c r="F421" i="17"/>
  <c r="E421" i="17"/>
  <c r="G420" i="17"/>
  <c r="F420" i="17"/>
  <c r="E420" i="17"/>
  <c r="G418" i="17"/>
  <c r="F418" i="17"/>
  <c r="E418" i="17"/>
  <c r="G417" i="17"/>
  <c r="F417" i="17"/>
  <c r="E417" i="17"/>
  <c r="G416" i="17"/>
  <c r="F416" i="17"/>
  <c r="E416" i="17"/>
  <c r="G415" i="17"/>
  <c r="G414" i="17"/>
  <c r="G413" i="17"/>
  <c r="G412" i="17"/>
  <c r="F412" i="17"/>
  <c r="E412" i="17"/>
  <c r="G411" i="17"/>
  <c r="F411" i="17"/>
  <c r="G410" i="17"/>
  <c r="G409" i="17"/>
  <c r="F409" i="17"/>
  <c r="E409" i="17"/>
  <c r="G408" i="17"/>
  <c r="F408" i="17"/>
  <c r="E408" i="17"/>
  <c r="F407" i="17"/>
  <c r="E407" i="17"/>
  <c r="G406" i="17"/>
  <c r="F406" i="17"/>
  <c r="E406" i="17"/>
  <c r="G405" i="17"/>
  <c r="F405" i="17"/>
  <c r="E405" i="17"/>
  <c r="G404" i="17"/>
  <c r="G403" i="17"/>
  <c r="F403" i="17"/>
  <c r="G402" i="17"/>
  <c r="F402" i="17"/>
  <c r="E402" i="17"/>
  <c r="G401" i="17"/>
  <c r="F401" i="17"/>
  <c r="G400" i="17"/>
  <c r="F400" i="17"/>
  <c r="E400" i="17"/>
  <c r="G399" i="17"/>
  <c r="G398" i="17"/>
  <c r="F398" i="17"/>
  <c r="G397" i="17"/>
  <c r="G396" i="17"/>
  <c r="F395" i="17"/>
  <c r="G394" i="17"/>
  <c r="F394" i="17"/>
  <c r="E394" i="17"/>
  <c r="G393" i="17"/>
  <c r="F393" i="17"/>
  <c r="E393" i="17"/>
  <c r="G392" i="17"/>
  <c r="F392" i="17"/>
  <c r="E392" i="17"/>
  <c r="F391" i="17"/>
  <c r="G390" i="17"/>
  <c r="F390" i="17"/>
  <c r="E390" i="17"/>
  <c r="G389" i="17"/>
  <c r="F389" i="17"/>
  <c r="E389" i="17"/>
  <c r="G388" i="17"/>
  <c r="F388" i="17"/>
  <c r="E388" i="17"/>
  <c r="F387" i="17"/>
  <c r="G386" i="17"/>
  <c r="F386" i="17"/>
  <c r="E386" i="17"/>
  <c r="G385" i="17"/>
  <c r="F385" i="17"/>
  <c r="G384" i="17"/>
  <c r="F384" i="17"/>
  <c r="E384" i="17"/>
  <c r="G383" i="17"/>
  <c r="G382" i="17"/>
  <c r="F382" i="17"/>
  <c r="E382" i="17"/>
  <c r="G381" i="17"/>
  <c r="F381" i="17"/>
  <c r="E381" i="17"/>
  <c r="G380" i="17"/>
  <c r="F380" i="17"/>
  <c r="E380" i="17"/>
  <c r="F379" i="17"/>
  <c r="G378" i="17"/>
  <c r="F378" i="17"/>
  <c r="E378" i="17"/>
  <c r="G377" i="17"/>
  <c r="E377" i="17"/>
  <c r="G376" i="17"/>
  <c r="F376" i="17"/>
  <c r="E376" i="17"/>
  <c r="F375" i="17"/>
  <c r="E375" i="17"/>
  <c r="G374" i="17"/>
  <c r="G373" i="17"/>
  <c r="F373" i="17"/>
  <c r="E373" i="17"/>
  <c r="G372" i="17"/>
  <c r="F372" i="17"/>
  <c r="E372" i="17"/>
  <c r="G371" i="17"/>
  <c r="F371" i="17"/>
  <c r="G370" i="17"/>
  <c r="E370" i="17"/>
  <c r="G369" i="17"/>
  <c r="F369" i="17"/>
  <c r="E369" i="17"/>
  <c r="G368" i="17"/>
  <c r="F367" i="17"/>
  <c r="E367" i="17"/>
  <c r="G366" i="17"/>
  <c r="F366" i="17"/>
  <c r="E366" i="17"/>
  <c r="G365" i="17"/>
  <c r="F365" i="17"/>
  <c r="G364" i="17"/>
  <c r="F364" i="17"/>
  <c r="E364" i="17"/>
  <c r="G363" i="17"/>
  <c r="E363" i="17"/>
  <c r="D362" i="17"/>
  <c r="F363" i="17" s="1"/>
  <c r="C362" i="17"/>
  <c r="C12" i="17" s="1"/>
  <c r="G356" i="17"/>
  <c r="F356" i="17"/>
  <c r="E356" i="17"/>
  <c r="G355" i="17"/>
  <c r="F355" i="17"/>
  <c r="E355" i="17"/>
  <c r="F354" i="17"/>
  <c r="E354" i="17"/>
  <c r="G353" i="17"/>
  <c r="F353" i="17"/>
  <c r="E353" i="17"/>
  <c r="G352" i="17"/>
  <c r="F352" i="17"/>
  <c r="E352" i="17"/>
  <c r="G351" i="17"/>
  <c r="F351" i="17"/>
  <c r="E351" i="17"/>
  <c r="F350" i="17"/>
  <c r="E350" i="17"/>
  <c r="G349" i="17"/>
  <c r="F349" i="17"/>
  <c r="E349" i="17"/>
  <c r="G348" i="17"/>
  <c r="F348" i="17"/>
  <c r="E348" i="17"/>
  <c r="G347" i="17"/>
  <c r="F347" i="17"/>
  <c r="E347" i="17"/>
  <c r="F346" i="17"/>
  <c r="E346" i="17"/>
  <c r="G345" i="17"/>
  <c r="F345" i="17"/>
  <c r="E345" i="17"/>
  <c r="G344" i="17"/>
  <c r="F344" i="17"/>
  <c r="E344" i="17"/>
  <c r="G343" i="17"/>
  <c r="F343" i="17"/>
  <c r="E343" i="17"/>
  <c r="F342" i="17"/>
  <c r="E342" i="17"/>
  <c r="G341" i="17"/>
  <c r="F341" i="17"/>
  <c r="E341" i="17"/>
  <c r="G340" i="17"/>
  <c r="F340" i="17"/>
  <c r="E340" i="17"/>
  <c r="G339" i="17"/>
  <c r="F339" i="17"/>
  <c r="E339" i="17"/>
  <c r="F338" i="17"/>
  <c r="E338" i="17"/>
  <c r="G337" i="17"/>
  <c r="F337" i="17"/>
  <c r="E337" i="17"/>
  <c r="G336" i="17"/>
  <c r="F336" i="17"/>
  <c r="E336" i="17"/>
  <c r="G335" i="17"/>
  <c r="F335" i="17"/>
  <c r="E335" i="17"/>
  <c r="F334" i="17"/>
  <c r="E334" i="17"/>
  <c r="G333" i="17"/>
  <c r="F333" i="17"/>
  <c r="E333" i="17"/>
  <c r="G332" i="17"/>
  <c r="F332" i="17"/>
  <c r="E332" i="17"/>
  <c r="G331" i="17"/>
  <c r="E331" i="17"/>
  <c r="F330" i="17"/>
  <c r="G329" i="17"/>
  <c r="F329" i="17"/>
  <c r="E329" i="17"/>
  <c r="G328" i="17"/>
  <c r="F328" i="17"/>
  <c r="E328" i="17"/>
  <c r="G327" i="17"/>
  <c r="F327" i="17"/>
  <c r="E327" i="17"/>
  <c r="F326" i="17"/>
  <c r="G325" i="17"/>
  <c r="F325" i="17"/>
  <c r="E325" i="17"/>
  <c r="G324" i="17"/>
  <c r="F324" i="17"/>
  <c r="E324" i="17"/>
  <c r="G323" i="17"/>
  <c r="F323" i="17"/>
  <c r="E323" i="17"/>
  <c r="F322" i="17"/>
  <c r="G321" i="17"/>
  <c r="F321" i="17"/>
  <c r="E321" i="17"/>
  <c r="G320" i="17"/>
  <c r="F320" i="17"/>
  <c r="E320" i="17"/>
  <c r="G319" i="17"/>
  <c r="F319" i="17"/>
  <c r="E319" i="17"/>
  <c r="F318" i="17"/>
  <c r="G317" i="17"/>
  <c r="E317" i="17"/>
  <c r="G316" i="17"/>
  <c r="F316" i="17"/>
  <c r="E316" i="17"/>
  <c r="G315" i="17"/>
  <c r="F315" i="17"/>
  <c r="E315" i="17"/>
  <c r="G314" i="17"/>
  <c r="F314" i="17"/>
  <c r="G313" i="17"/>
  <c r="F313" i="17"/>
  <c r="E313" i="17"/>
  <c r="G312" i="17"/>
  <c r="F312" i="17"/>
  <c r="E312" i="17"/>
  <c r="G311" i="17"/>
  <c r="F311" i="17"/>
  <c r="G310" i="17"/>
  <c r="F310" i="17"/>
  <c r="G309" i="17"/>
  <c r="F309" i="17"/>
  <c r="E309" i="17"/>
  <c r="G308" i="17"/>
  <c r="F308" i="17"/>
  <c r="E308" i="17"/>
  <c r="G307" i="17"/>
  <c r="F307" i="17"/>
  <c r="F306" i="17"/>
  <c r="G305" i="17"/>
  <c r="F305" i="17"/>
  <c r="E305" i="17"/>
  <c r="G304" i="17"/>
  <c r="F304" i="17"/>
  <c r="E304" i="17"/>
  <c r="G303" i="17"/>
  <c r="E303" i="17"/>
  <c r="F302" i="17"/>
  <c r="E302" i="17"/>
  <c r="G301" i="17"/>
  <c r="F301" i="17"/>
  <c r="E301" i="17"/>
  <c r="G300" i="17"/>
  <c r="F300" i="17"/>
  <c r="G299" i="17"/>
  <c r="F299" i="17"/>
  <c r="E299" i="17"/>
  <c r="F298" i="17"/>
  <c r="G297" i="17"/>
  <c r="F297" i="17"/>
  <c r="E297" i="17"/>
  <c r="G296" i="17"/>
  <c r="F296" i="17"/>
  <c r="E296" i="17"/>
  <c r="G295" i="17"/>
  <c r="F295" i="17"/>
  <c r="E295" i="17"/>
  <c r="F294" i="17"/>
  <c r="G293" i="17"/>
  <c r="F293" i="17"/>
  <c r="E293" i="17"/>
  <c r="G292" i="17"/>
  <c r="F292" i="17"/>
  <c r="E292" i="17"/>
  <c r="G291" i="17"/>
  <c r="F291" i="17"/>
  <c r="E291" i="17"/>
  <c r="F290" i="17"/>
  <c r="G289" i="17"/>
  <c r="F289" i="17"/>
  <c r="E289" i="17"/>
  <c r="G288" i="17"/>
  <c r="F288" i="17"/>
  <c r="E288" i="17"/>
  <c r="G287" i="17"/>
  <c r="F287" i="17"/>
  <c r="E287" i="17"/>
  <c r="G285" i="17"/>
  <c r="F285" i="17"/>
  <c r="E285" i="17"/>
  <c r="G284" i="17"/>
  <c r="F284" i="17"/>
  <c r="E284" i="17"/>
  <c r="G283" i="17"/>
  <c r="F283" i="17"/>
  <c r="E283" i="17"/>
  <c r="G282" i="17"/>
  <c r="F282" i="17"/>
  <c r="G281" i="17"/>
  <c r="F281" i="17"/>
  <c r="E281" i="17"/>
  <c r="G280" i="17"/>
  <c r="F280" i="17"/>
  <c r="E280" i="17"/>
  <c r="G279" i="17"/>
  <c r="F279" i="17"/>
  <c r="E279" i="17"/>
  <c r="G278" i="17"/>
  <c r="F278" i="17"/>
  <c r="G277" i="17"/>
  <c r="F277" i="17"/>
  <c r="E277" i="17"/>
  <c r="G276" i="17"/>
  <c r="F276" i="17"/>
  <c r="E276" i="17"/>
  <c r="G275" i="17"/>
  <c r="F275" i="17"/>
  <c r="E275" i="17"/>
  <c r="G274" i="17"/>
  <c r="G273" i="17"/>
  <c r="F273" i="17"/>
  <c r="E273" i="17"/>
  <c r="G272" i="17"/>
  <c r="F272" i="17"/>
  <c r="E272" i="17"/>
  <c r="G271" i="17"/>
  <c r="F271" i="17"/>
  <c r="E271" i="17"/>
  <c r="F270" i="17"/>
  <c r="E270" i="17"/>
  <c r="G269" i="17"/>
  <c r="F269" i="17"/>
  <c r="E269" i="17"/>
  <c r="G268" i="17"/>
  <c r="F268" i="17"/>
  <c r="E268" i="17"/>
  <c r="G267" i="17"/>
  <c r="F267" i="17"/>
  <c r="E267" i="17"/>
  <c r="F266" i="17"/>
  <c r="E266" i="17"/>
  <c r="G265" i="17"/>
  <c r="F265" i="17"/>
  <c r="E265" i="17"/>
  <c r="G264" i="17"/>
  <c r="F264" i="17"/>
  <c r="E264" i="17"/>
  <c r="G263" i="17"/>
  <c r="F263" i="17"/>
  <c r="E263" i="17"/>
  <c r="F262" i="17"/>
  <c r="E262" i="17"/>
  <c r="G261" i="17"/>
  <c r="F261" i="17"/>
  <c r="E261" i="17"/>
  <c r="G260" i="17"/>
  <c r="F260" i="17"/>
  <c r="E260" i="17"/>
  <c r="G259" i="17"/>
  <c r="F259" i="17"/>
  <c r="E259" i="17"/>
  <c r="F258" i="17"/>
  <c r="E258" i="17"/>
  <c r="G257" i="17"/>
  <c r="F257" i="17"/>
  <c r="E257" i="17"/>
  <c r="G256" i="17"/>
  <c r="F256" i="17"/>
  <c r="E256" i="17"/>
  <c r="G255" i="17"/>
  <c r="F255" i="17"/>
  <c r="E255" i="17"/>
  <c r="F254" i="17"/>
  <c r="E254" i="17"/>
  <c r="G253" i="17"/>
  <c r="F253" i="17"/>
  <c r="E253" i="17"/>
  <c r="G252" i="17"/>
  <c r="F252" i="17"/>
  <c r="E252" i="17"/>
  <c r="G251" i="17"/>
  <c r="G250" i="17"/>
  <c r="F250" i="17"/>
  <c r="G249" i="17"/>
  <c r="E249" i="17"/>
  <c r="G248" i="17"/>
  <c r="F248" i="17"/>
  <c r="G247" i="17"/>
  <c r="F247" i="17"/>
  <c r="E247" i="17"/>
  <c r="F246" i="17"/>
  <c r="E246" i="17"/>
  <c r="G245" i="17"/>
  <c r="F245" i="17"/>
  <c r="E245" i="17"/>
  <c r="G244" i="17"/>
  <c r="F244" i="17"/>
  <c r="E244" i="17"/>
  <c r="G243" i="17"/>
  <c r="F243" i="17"/>
  <c r="E243" i="17"/>
  <c r="F242" i="17"/>
  <c r="E242" i="17"/>
  <c r="G241" i="17"/>
  <c r="F241" i="17"/>
  <c r="E241" i="17"/>
  <c r="G240" i="17"/>
  <c r="F240" i="17"/>
  <c r="E240" i="17"/>
  <c r="G239" i="17"/>
  <c r="F239" i="17"/>
  <c r="E239" i="17"/>
  <c r="G237" i="17"/>
  <c r="F237" i="17"/>
  <c r="E237" i="17"/>
  <c r="G236" i="17"/>
  <c r="F236" i="17"/>
  <c r="E236" i="17"/>
  <c r="G235" i="17"/>
  <c r="F235" i="17"/>
  <c r="G234" i="17"/>
  <c r="F234" i="17"/>
  <c r="G233" i="17"/>
  <c r="F233" i="17"/>
  <c r="E233" i="17"/>
  <c r="G232" i="17"/>
  <c r="F232" i="17"/>
  <c r="E232" i="17"/>
  <c r="G231" i="17"/>
  <c r="F231" i="17"/>
  <c r="E231" i="17"/>
  <c r="G230" i="17"/>
  <c r="F230" i="17"/>
  <c r="G229" i="17"/>
  <c r="F229" i="17"/>
  <c r="E229" i="17"/>
  <c r="G228" i="17"/>
  <c r="F228" i="17"/>
  <c r="E228" i="17"/>
  <c r="G227" i="17"/>
  <c r="F227" i="17"/>
  <c r="E227" i="17"/>
  <c r="G226" i="17"/>
  <c r="F226" i="17"/>
  <c r="G225" i="17"/>
  <c r="F225" i="17"/>
  <c r="E225" i="17"/>
  <c r="G224" i="17"/>
  <c r="F224" i="17"/>
  <c r="E224" i="17"/>
  <c r="G223" i="17"/>
  <c r="E223" i="17"/>
  <c r="F222" i="17"/>
  <c r="G221" i="17"/>
  <c r="F221" i="17"/>
  <c r="E221" i="17"/>
  <c r="G220" i="17"/>
  <c r="F220" i="17"/>
  <c r="E220" i="17"/>
  <c r="G219" i="17"/>
  <c r="F219" i="17"/>
  <c r="E219" i="17"/>
  <c r="F218" i="17"/>
  <c r="G217" i="17"/>
  <c r="F217" i="17"/>
  <c r="E217" i="17"/>
  <c r="G216" i="17"/>
  <c r="F216" i="17"/>
  <c r="E216" i="17"/>
  <c r="G215" i="17"/>
  <c r="F215" i="17"/>
  <c r="E215" i="17"/>
  <c r="F214" i="17"/>
  <c r="G213" i="17"/>
  <c r="F213" i="17"/>
  <c r="E213" i="17"/>
  <c r="G212" i="17"/>
  <c r="F212" i="17"/>
  <c r="E212" i="17"/>
  <c r="G211" i="17"/>
  <c r="F211" i="17"/>
  <c r="E211" i="17"/>
  <c r="F210" i="17"/>
  <c r="G209" i="17"/>
  <c r="F209" i="17"/>
  <c r="G208" i="17"/>
  <c r="G207" i="17"/>
  <c r="F207" i="17"/>
  <c r="E207" i="17"/>
  <c r="G206" i="17"/>
  <c r="F206" i="17"/>
  <c r="G205" i="17"/>
  <c r="F205" i="17"/>
  <c r="E205" i="17"/>
  <c r="G204" i="17"/>
  <c r="F204" i="17"/>
  <c r="E204" i="17"/>
  <c r="G203" i="17"/>
  <c r="F203" i="17"/>
  <c r="E203" i="17"/>
  <c r="G202" i="17"/>
  <c r="G201" i="17"/>
  <c r="F201" i="17"/>
  <c r="E201" i="17"/>
  <c r="G200" i="17"/>
  <c r="F200" i="17"/>
  <c r="E200" i="17"/>
  <c r="G199" i="17"/>
  <c r="F199" i="17"/>
  <c r="E199" i="17"/>
  <c r="F198" i="17"/>
  <c r="E198" i="17"/>
  <c r="G197" i="17"/>
  <c r="E197" i="17"/>
  <c r="G196" i="17"/>
  <c r="F196" i="17"/>
  <c r="G195" i="17"/>
  <c r="F195" i="17"/>
  <c r="F194" i="17"/>
  <c r="G193" i="17"/>
  <c r="F193" i="17"/>
  <c r="E193" i="17"/>
  <c r="G192" i="17"/>
  <c r="F192" i="17"/>
  <c r="E192" i="17"/>
  <c r="G191" i="17"/>
  <c r="F191" i="17"/>
  <c r="E191" i="17"/>
  <c r="F190" i="17"/>
  <c r="G189" i="17"/>
  <c r="F189" i="17"/>
  <c r="E189" i="17"/>
  <c r="G188" i="17"/>
  <c r="G187" i="17"/>
  <c r="F187" i="17"/>
  <c r="E187" i="17"/>
  <c r="F186" i="17"/>
  <c r="G185" i="17"/>
  <c r="F185" i="17"/>
  <c r="E185" i="17"/>
  <c r="G184" i="17"/>
  <c r="E184" i="17"/>
  <c r="G183" i="17"/>
  <c r="F183" i="17"/>
  <c r="E183" i="17"/>
  <c r="G182" i="17"/>
  <c r="E182" i="17"/>
  <c r="D181" i="17"/>
  <c r="F274" i="17" s="1"/>
  <c r="C181" i="17"/>
  <c r="G175" i="17"/>
  <c r="F175" i="17"/>
  <c r="E175" i="17"/>
  <c r="G174" i="17"/>
  <c r="F174" i="17"/>
  <c r="E174" i="17"/>
  <c r="F173" i="17"/>
  <c r="G172" i="17"/>
  <c r="F172" i="17"/>
  <c r="E172" i="17"/>
  <c r="G171" i="17"/>
  <c r="F171" i="17"/>
  <c r="E171" i="17"/>
  <c r="G170" i="17"/>
  <c r="F170" i="17"/>
  <c r="E170" i="17"/>
  <c r="F169" i="17"/>
  <c r="G168" i="17"/>
  <c r="F168" i="17"/>
  <c r="E168" i="17"/>
  <c r="G167" i="17"/>
  <c r="F167" i="17"/>
  <c r="E167" i="17"/>
  <c r="G166" i="17"/>
  <c r="E166" i="17"/>
  <c r="F165" i="17"/>
  <c r="E165" i="17"/>
  <c r="G164" i="17"/>
  <c r="F164" i="17"/>
  <c r="E164" i="17"/>
  <c r="G163" i="17"/>
  <c r="F163" i="17"/>
  <c r="G162" i="17"/>
  <c r="F162" i="17"/>
  <c r="E162" i="17"/>
  <c r="F161" i="17"/>
  <c r="E161" i="17"/>
  <c r="G160" i="17"/>
  <c r="F160" i="17"/>
  <c r="E160" i="17"/>
  <c r="G159" i="17"/>
  <c r="F159" i="17"/>
  <c r="E159" i="17"/>
  <c r="G158" i="17"/>
  <c r="F158" i="17"/>
  <c r="E158" i="17"/>
  <c r="F157" i="17"/>
  <c r="E157" i="17"/>
  <c r="G156" i="17"/>
  <c r="E156" i="17"/>
  <c r="G155" i="17"/>
  <c r="F155" i="17"/>
  <c r="E155" i="17"/>
  <c r="G154" i="17"/>
  <c r="F154" i="17"/>
  <c r="E154" i="17"/>
  <c r="F153" i="17"/>
  <c r="G152" i="17"/>
  <c r="F152" i="17"/>
  <c r="E152" i="17"/>
  <c r="G151" i="17"/>
  <c r="G150" i="17"/>
  <c r="F150" i="17"/>
  <c r="E150" i="17"/>
  <c r="G149" i="17"/>
  <c r="F149" i="17"/>
  <c r="G148" i="17"/>
  <c r="F148" i="17"/>
  <c r="E148" i="17"/>
  <c r="G147" i="17"/>
  <c r="F147" i="17"/>
  <c r="E147" i="17"/>
  <c r="G146" i="17"/>
  <c r="F146" i="17"/>
  <c r="E146" i="17"/>
  <c r="G145" i="17"/>
  <c r="G144" i="17"/>
  <c r="E144" i="17"/>
  <c r="G143" i="17"/>
  <c r="F143" i="17"/>
  <c r="E143" i="17"/>
  <c r="G142" i="17"/>
  <c r="F142" i="17"/>
  <c r="E142" i="17"/>
  <c r="F141" i="17"/>
  <c r="E141" i="17"/>
  <c r="G140" i="17"/>
  <c r="F140" i="17"/>
  <c r="E140" i="17"/>
  <c r="G139" i="17"/>
  <c r="G138" i="17"/>
  <c r="F138" i="17"/>
  <c r="G136" i="17"/>
  <c r="F136" i="17"/>
  <c r="E136" i="17"/>
  <c r="G135" i="17"/>
  <c r="F135" i="17"/>
  <c r="E135" i="17"/>
  <c r="G134" i="17"/>
  <c r="F133" i="17"/>
  <c r="E133" i="17"/>
  <c r="G132" i="17"/>
  <c r="F132" i="17"/>
  <c r="E132" i="17"/>
  <c r="G131" i="17"/>
  <c r="F131" i="17"/>
  <c r="E131" i="17"/>
  <c r="G130" i="17"/>
  <c r="F130" i="17"/>
  <c r="E130" i="17"/>
  <c r="F129" i="17"/>
  <c r="E129" i="17"/>
  <c r="G128" i="17"/>
  <c r="G127" i="17"/>
  <c r="E127" i="17"/>
  <c r="G126" i="17"/>
  <c r="F126" i="17"/>
  <c r="E126" i="17"/>
  <c r="G125" i="17"/>
  <c r="F125" i="17"/>
  <c r="G124" i="17"/>
  <c r="F124" i="17"/>
  <c r="G123" i="17"/>
  <c r="E123" i="17"/>
  <c r="G122" i="17"/>
  <c r="F121" i="17"/>
  <c r="G120" i="17"/>
  <c r="F120" i="17"/>
  <c r="E120" i="17"/>
  <c r="G119" i="17"/>
  <c r="F119" i="17"/>
  <c r="E119" i="17"/>
  <c r="G118" i="17"/>
  <c r="F118" i="17"/>
  <c r="E118" i="17"/>
  <c r="F117" i="17"/>
  <c r="G116" i="17"/>
  <c r="F116" i="17"/>
  <c r="E116" i="17"/>
  <c r="G115" i="17"/>
  <c r="F115" i="17"/>
  <c r="E115" i="17"/>
  <c r="G114" i="17"/>
  <c r="F114" i="17"/>
  <c r="E114" i="17"/>
  <c r="G112" i="17"/>
  <c r="F112" i="17"/>
  <c r="E112" i="17"/>
  <c r="G111" i="17"/>
  <c r="F111" i="17"/>
  <c r="E111" i="17"/>
  <c r="G110" i="17"/>
  <c r="F110" i="17"/>
  <c r="E110" i="17"/>
  <c r="G109" i="17"/>
  <c r="F109" i="17"/>
  <c r="G108" i="17"/>
  <c r="F108" i="17"/>
  <c r="E108" i="17"/>
  <c r="G107" i="17"/>
  <c r="F107" i="17"/>
  <c r="E107" i="17"/>
  <c r="G106" i="17"/>
  <c r="F106" i="17"/>
  <c r="E106" i="17"/>
  <c r="G105" i="17"/>
  <c r="F105" i="17"/>
  <c r="G104" i="17"/>
  <c r="F104" i="17"/>
  <c r="E104" i="17"/>
  <c r="G103" i="17"/>
  <c r="F103" i="17"/>
  <c r="E103" i="17"/>
  <c r="G102" i="17"/>
  <c r="F102" i="17"/>
  <c r="E102" i="17"/>
  <c r="G101" i="17"/>
  <c r="F101" i="17"/>
  <c r="G100" i="17"/>
  <c r="F100" i="17"/>
  <c r="E100" i="17"/>
  <c r="G99" i="17"/>
  <c r="F99" i="17"/>
  <c r="E99" i="17"/>
  <c r="G98" i="17"/>
  <c r="E98" i="17"/>
  <c r="F97" i="17"/>
  <c r="G96" i="17"/>
  <c r="F96" i="17"/>
  <c r="E96" i="17"/>
  <c r="G95" i="17"/>
  <c r="E95" i="17"/>
  <c r="G94" i="17"/>
  <c r="F94" i="17"/>
  <c r="F93" i="17"/>
  <c r="G92" i="17"/>
  <c r="F92" i="17"/>
  <c r="E92" i="17"/>
  <c r="G91" i="17"/>
  <c r="F91" i="17"/>
  <c r="E91" i="17"/>
  <c r="G90" i="17"/>
  <c r="F90" i="17"/>
  <c r="E90" i="17"/>
  <c r="F89" i="17"/>
  <c r="G88" i="17"/>
  <c r="F88" i="17"/>
  <c r="E88" i="17"/>
  <c r="G87" i="17"/>
  <c r="F87" i="17"/>
  <c r="E87" i="17"/>
  <c r="G86" i="17"/>
  <c r="F86" i="17"/>
  <c r="E86" i="17"/>
  <c r="F85" i="17"/>
  <c r="G84" i="17"/>
  <c r="F84" i="17"/>
  <c r="E84" i="17"/>
  <c r="G83" i="17"/>
  <c r="E83" i="17"/>
  <c r="G82" i="17"/>
  <c r="F81" i="17"/>
  <c r="G80" i="17"/>
  <c r="G79" i="17"/>
  <c r="F79" i="17"/>
  <c r="E79" i="17"/>
  <c r="G78" i="17"/>
  <c r="F78" i="17"/>
  <c r="E78" i="17"/>
  <c r="G77" i="17"/>
  <c r="F77" i="17"/>
  <c r="E77" i="17"/>
  <c r="D76" i="17"/>
  <c r="F166" i="17" s="1"/>
  <c r="C76" i="17"/>
  <c r="E134" i="17" s="1"/>
  <c r="G70" i="17"/>
  <c r="F70" i="17"/>
  <c r="E70" i="17"/>
  <c r="G69" i="17"/>
  <c r="F69" i="17"/>
  <c r="E69" i="17"/>
  <c r="F68" i="17"/>
  <c r="G67" i="17"/>
  <c r="F67" i="17"/>
  <c r="E67" i="17"/>
  <c r="G66" i="17"/>
  <c r="F66" i="17"/>
  <c r="E66" i="17"/>
  <c r="G65" i="17"/>
  <c r="F65" i="17"/>
  <c r="E65" i="17"/>
  <c r="F64" i="17"/>
  <c r="G63" i="17"/>
  <c r="F63" i="17"/>
  <c r="E63" i="17"/>
  <c r="G62" i="17"/>
  <c r="F62" i="17"/>
  <c r="E62" i="17"/>
  <c r="G61" i="17"/>
  <c r="F61" i="17"/>
  <c r="E61" i="17"/>
  <c r="F60" i="17"/>
  <c r="G59" i="17"/>
  <c r="F59" i="17"/>
  <c r="E59" i="17"/>
  <c r="G58" i="17"/>
  <c r="F58" i="17"/>
  <c r="E58" i="17"/>
  <c r="G57" i="17"/>
  <c r="F57" i="17"/>
  <c r="E57" i="17"/>
  <c r="F56" i="17"/>
  <c r="G55" i="17"/>
  <c r="F55" i="17"/>
  <c r="E55" i="17"/>
  <c r="G54" i="17"/>
  <c r="F54" i="17"/>
  <c r="E54" i="17"/>
  <c r="G53" i="17"/>
  <c r="F53" i="17"/>
  <c r="E53" i="17"/>
  <c r="F52" i="17"/>
  <c r="G51" i="17"/>
  <c r="F51" i="17"/>
  <c r="E51" i="17"/>
  <c r="G50" i="17"/>
  <c r="F50" i="17"/>
  <c r="G49" i="17"/>
  <c r="F49" i="17"/>
  <c r="E49" i="17"/>
  <c r="G48" i="17"/>
  <c r="F48" i="17"/>
  <c r="G47" i="17"/>
  <c r="F47" i="17"/>
  <c r="E47" i="17"/>
  <c r="G46" i="17"/>
  <c r="F46" i="17"/>
  <c r="E46" i="17"/>
  <c r="G45" i="17"/>
  <c r="F45" i="17"/>
  <c r="E45" i="17"/>
  <c r="G44" i="17"/>
  <c r="G43" i="17"/>
  <c r="F43" i="17"/>
  <c r="E43" i="17"/>
  <c r="G42" i="17"/>
  <c r="F42" i="17"/>
  <c r="E42" i="17"/>
  <c r="G41" i="17"/>
  <c r="F41" i="17"/>
  <c r="E41" i="17"/>
  <c r="F40" i="17"/>
  <c r="G39" i="17"/>
  <c r="F39" i="17"/>
  <c r="E39" i="17"/>
  <c r="G38" i="17"/>
  <c r="F38" i="17"/>
  <c r="E38" i="17"/>
  <c r="G37" i="17"/>
  <c r="F37" i="17"/>
  <c r="E37" i="17"/>
  <c r="F36" i="17"/>
  <c r="G35" i="17"/>
  <c r="F35" i="17"/>
  <c r="E35" i="17"/>
  <c r="G34" i="17"/>
  <c r="F34" i="17"/>
  <c r="E34" i="17"/>
  <c r="G33" i="17"/>
  <c r="F33" i="17"/>
  <c r="E33" i="17"/>
  <c r="F32" i="17"/>
  <c r="E32" i="17"/>
  <c r="G31" i="17"/>
  <c r="F31" i="17"/>
  <c r="E31" i="17"/>
  <c r="G30" i="17"/>
  <c r="F30" i="17"/>
  <c r="E30" i="17"/>
  <c r="G29" i="17"/>
  <c r="F29" i="17"/>
  <c r="E29" i="17"/>
  <c r="F28" i="17"/>
  <c r="E28" i="17"/>
  <c r="G27" i="17"/>
  <c r="F27" i="17"/>
  <c r="E27" i="17"/>
  <c r="G26" i="17"/>
  <c r="F26" i="17"/>
  <c r="E26" i="17"/>
  <c r="G25" i="17"/>
  <c r="F25" i="17"/>
  <c r="E25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C19" i="17"/>
  <c r="G629" i="16"/>
  <c r="G628" i="16"/>
  <c r="G627" i="16"/>
  <c r="F627" i="16"/>
  <c r="G625" i="16"/>
  <c r="G624" i="16"/>
  <c r="G623" i="16"/>
  <c r="E623" i="16"/>
  <c r="G621" i="16"/>
  <c r="G620" i="16"/>
  <c r="G619" i="16"/>
  <c r="G617" i="16"/>
  <c r="G616" i="16"/>
  <c r="G615" i="16"/>
  <c r="F615" i="16"/>
  <c r="G613" i="16"/>
  <c r="F613" i="16"/>
  <c r="E613" i="16"/>
  <c r="G612" i="16"/>
  <c r="G611" i="16"/>
  <c r="G609" i="16"/>
  <c r="G608" i="16"/>
  <c r="G607" i="16"/>
  <c r="F607" i="16"/>
  <c r="G605" i="16"/>
  <c r="G604" i="16"/>
  <c r="G603" i="16"/>
  <c r="G602" i="16"/>
  <c r="D601" i="16"/>
  <c r="F619" i="16" s="1"/>
  <c r="F595" i="16"/>
  <c r="G594" i="16"/>
  <c r="F594" i="16"/>
  <c r="G593" i="16"/>
  <c r="F593" i="16"/>
  <c r="G592" i="16"/>
  <c r="F592" i="16"/>
  <c r="G590" i="16"/>
  <c r="F590" i="16"/>
  <c r="G589" i="16"/>
  <c r="E589" i="16"/>
  <c r="G588" i="16"/>
  <c r="F587" i="16"/>
  <c r="E587" i="16"/>
  <c r="G586" i="16"/>
  <c r="E586" i="16"/>
  <c r="G585" i="16"/>
  <c r="F585" i="16"/>
  <c r="G584" i="16"/>
  <c r="F584" i="16"/>
  <c r="E584" i="16"/>
  <c r="F583" i="16"/>
  <c r="G582" i="16"/>
  <c r="G581" i="16"/>
  <c r="G580" i="16"/>
  <c r="G578" i="16"/>
  <c r="F578" i="16"/>
  <c r="E578" i="16"/>
  <c r="G577" i="16"/>
  <c r="F577" i="16"/>
  <c r="E577" i="16"/>
  <c r="G576" i="16"/>
  <c r="G574" i="16"/>
  <c r="G573" i="16"/>
  <c r="F573" i="16"/>
  <c r="E573" i="16"/>
  <c r="G572" i="16"/>
  <c r="F572" i="16"/>
  <c r="E572" i="16"/>
  <c r="G571" i="16"/>
  <c r="G570" i="16"/>
  <c r="E570" i="16"/>
  <c r="G569" i="16"/>
  <c r="F569" i="16"/>
  <c r="E569" i="16"/>
  <c r="G568" i="16"/>
  <c r="G567" i="16"/>
  <c r="F567" i="16"/>
  <c r="G566" i="16"/>
  <c r="E566" i="16"/>
  <c r="G565" i="16"/>
  <c r="F565" i="16"/>
  <c r="E565" i="16"/>
  <c r="G564" i="16"/>
  <c r="F563" i="16"/>
  <c r="E563" i="16"/>
  <c r="G562" i="16"/>
  <c r="G561" i="16"/>
  <c r="F561" i="16"/>
  <c r="G560" i="16"/>
  <c r="F560" i="16"/>
  <c r="E560" i="16"/>
  <c r="G559" i="16"/>
  <c r="G558" i="16"/>
  <c r="G557" i="16"/>
  <c r="F557" i="16"/>
  <c r="E557" i="16"/>
  <c r="G556" i="16"/>
  <c r="G554" i="16"/>
  <c r="G553" i="16"/>
  <c r="E553" i="16"/>
  <c r="G552" i="16"/>
  <c r="E551" i="16"/>
  <c r="G550" i="16"/>
  <c r="G549" i="16"/>
  <c r="G548" i="16"/>
  <c r="F547" i="16"/>
  <c r="G546" i="16"/>
  <c r="G545" i="16"/>
  <c r="E545" i="16"/>
  <c r="G544" i="16"/>
  <c r="F543" i="16"/>
  <c r="G542" i="16"/>
  <c r="E542" i="16"/>
  <c r="G541" i="16"/>
  <c r="G540" i="16"/>
  <c r="E540" i="16"/>
  <c r="F539" i="16"/>
  <c r="E539" i="16"/>
  <c r="G538" i="16"/>
  <c r="F538" i="16"/>
  <c r="E538" i="16"/>
  <c r="G537" i="16"/>
  <c r="G536" i="16"/>
  <c r="G534" i="16"/>
  <c r="G533" i="16"/>
  <c r="F533" i="16"/>
  <c r="E533" i="16"/>
  <c r="G532" i="16"/>
  <c r="G530" i="16"/>
  <c r="G529" i="16"/>
  <c r="G528" i="16"/>
  <c r="E528" i="16"/>
  <c r="F527" i="16"/>
  <c r="G526" i="16"/>
  <c r="G525" i="16"/>
  <c r="F525" i="16"/>
  <c r="E525" i="16"/>
  <c r="G524" i="16"/>
  <c r="G523" i="16"/>
  <c r="F523" i="16"/>
  <c r="E523" i="16"/>
  <c r="G522" i="16"/>
  <c r="F522" i="16"/>
  <c r="E522" i="16"/>
  <c r="G521" i="16"/>
  <c r="G520" i="16"/>
  <c r="E520" i="16"/>
  <c r="G519" i="16"/>
  <c r="G518" i="16"/>
  <c r="G517" i="16"/>
  <c r="G516" i="16"/>
  <c r="G515" i="16"/>
  <c r="E515" i="16"/>
  <c r="G514" i="16"/>
  <c r="G513" i="16"/>
  <c r="G512" i="16"/>
  <c r="F512" i="16"/>
  <c r="E512" i="16"/>
  <c r="G511" i="16"/>
  <c r="F511" i="16"/>
  <c r="G510" i="16"/>
  <c r="G509" i="16"/>
  <c r="G508" i="16"/>
  <c r="G507" i="16"/>
  <c r="G506" i="16"/>
  <c r="G505" i="16"/>
  <c r="G504" i="16"/>
  <c r="G503" i="16"/>
  <c r="G502" i="16"/>
  <c r="G501" i="16"/>
  <c r="F501" i="16"/>
  <c r="E501" i="16"/>
  <c r="G500" i="16"/>
  <c r="G499" i="16"/>
  <c r="G498" i="16"/>
  <c r="G497" i="16"/>
  <c r="F497" i="16"/>
  <c r="E497" i="16"/>
  <c r="G496" i="16"/>
  <c r="F496" i="16"/>
  <c r="E496" i="16"/>
  <c r="G495" i="16"/>
  <c r="G494" i="16"/>
  <c r="F494" i="16"/>
  <c r="G493" i="16"/>
  <c r="F493" i="16"/>
  <c r="E493" i="16"/>
  <c r="G492" i="16"/>
  <c r="G491" i="16"/>
  <c r="E491" i="16"/>
  <c r="G490" i="16"/>
  <c r="G489" i="16"/>
  <c r="G488" i="16"/>
  <c r="G487" i="16"/>
  <c r="F487" i="16"/>
  <c r="G486" i="16"/>
  <c r="G485" i="16"/>
  <c r="G484" i="16"/>
  <c r="G483" i="16"/>
  <c r="F483" i="16"/>
  <c r="G482" i="16"/>
  <c r="G481" i="16"/>
  <c r="G480" i="16"/>
  <c r="G479" i="16"/>
  <c r="F479" i="16"/>
  <c r="E479" i="16"/>
  <c r="G478" i="16"/>
  <c r="G477" i="16"/>
  <c r="G476" i="16"/>
  <c r="G475" i="16"/>
  <c r="G474" i="16"/>
  <c r="G473" i="16"/>
  <c r="G472" i="16"/>
  <c r="G471" i="16"/>
  <c r="F471" i="16"/>
  <c r="E471" i="16"/>
  <c r="G470" i="16"/>
  <c r="E470" i="16"/>
  <c r="G469" i="16"/>
  <c r="F469" i="16"/>
  <c r="G468" i="16"/>
  <c r="F468" i="16"/>
  <c r="E468" i="16"/>
  <c r="G467" i="16"/>
  <c r="G466" i="16"/>
  <c r="F466" i="16"/>
  <c r="E466" i="16"/>
  <c r="G465" i="16"/>
  <c r="E465" i="16"/>
  <c r="G464" i="16"/>
  <c r="G463" i="16"/>
  <c r="G462" i="16"/>
  <c r="G461" i="16"/>
  <c r="G460" i="16"/>
  <c r="G459" i="16"/>
  <c r="F459" i="16"/>
  <c r="E459" i="16"/>
  <c r="G458" i="16"/>
  <c r="G457" i="16"/>
  <c r="G456" i="16"/>
  <c r="E456" i="16"/>
  <c r="G455" i="16"/>
  <c r="G454" i="16"/>
  <c r="F454" i="16"/>
  <c r="G453" i="16"/>
  <c r="F453" i="16"/>
  <c r="G452" i="16"/>
  <c r="E452" i="16"/>
  <c r="G451" i="16"/>
  <c r="G450" i="16"/>
  <c r="E450" i="16"/>
  <c r="G449" i="16"/>
  <c r="F449" i="16"/>
  <c r="E449" i="16"/>
  <c r="G448" i="16"/>
  <c r="E448" i="16"/>
  <c r="G447" i="16"/>
  <c r="F447" i="16"/>
  <c r="G446" i="16"/>
  <c r="G445" i="16"/>
  <c r="G444" i="16"/>
  <c r="F444" i="16"/>
  <c r="E444" i="16"/>
  <c r="G443" i="16"/>
  <c r="F443" i="16"/>
  <c r="E443" i="16"/>
  <c r="G442" i="16"/>
  <c r="G441" i="16"/>
  <c r="G440" i="16"/>
  <c r="G439" i="16"/>
  <c r="E439" i="16"/>
  <c r="G438" i="16"/>
  <c r="F438" i="16"/>
  <c r="E438" i="16"/>
  <c r="G437" i="16"/>
  <c r="G436" i="16"/>
  <c r="F436" i="16"/>
  <c r="G435" i="16"/>
  <c r="F435" i="16"/>
  <c r="G434" i="16"/>
  <c r="G433" i="16"/>
  <c r="G432" i="16"/>
  <c r="F432" i="16"/>
  <c r="G431" i="16"/>
  <c r="G430" i="16"/>
  <c r="F430" i="16"/>
  <c r="E430" i="16"/>
  <c r="G429" i="16"/>
  <c r="G428" i="16"/>
  <c r="G427" i="16"/>
  <c r="G426" i="16"/>
  <c r="G425" i="16"/>
  <c r="G424" i="16"/>
  <c r="G423" i="16"/>
  <c r="E423" i="16"/>
  <c r="G422" i="16"/>
  <c r="G421" i="16"/>
  <c r="G420" i="16"/>
  <c r="G419" i="16"/>
  <c r="G418" i="16"/>
  <c r="E418" i="16"/>
  <c r="G417" i="16"/>
  <c r="G416" i="16"/>
  <c r="F416" i="16"/>
  <c r="E416" i="16"/>
  <c r="G415" i="16"/>
  <c r="G414" i="16"/>
  <c r="G413" i="16"/>
  <c r="G412" i="16"/>
  <c r="F412" i="16"/>
  <c r="E412" i="16"/>
  <c r="G411" i="16"/>
  <c r="E411" i="16"/>
  <c r="G410" i="16"/>
  <c r="G409" i="16"/>
  <c r="F409" i="16"/>
  <c r="E409" i="16"/>
  <c r="G408" i="16"/>
  <c r="F408" i="16"/>
  <c r="E408" i="16"/>
  <c r="G407" i="16"/>
  <c r="F407" i="16"/>
  <c r="E407" i="16"/>
  <c r="G406" i="16"/>
  <c r="G405" i="16"/>
  <c r="E405" i="16"/>
  <c r="G404" i="16"/>
  <c r="G403" i="16"/>
  <c r="F403" i="16"/>
  <c r="E403" i="16"/>
  <c r="G402" i="16"/>
  <c r="F402" i="16"/>
  <c r="E402" i="16"/>
  <c r="G401" i="16"/>
  <c r="G400" i="16"/>
  <c r="G399" i="16"/>
  <c r="G398" i="16"/>
  <c r="G397" i="16"/>
  <c r="G396" i="16"/>
  <c r="G395" i="16"/>
  <c r="G394" i="16"/>
  <c r="F394" i="16"/>
  <c r="G393" i="16"/>
  <c r="G392" i="16"/>
  <c r="G391" i="16"/>
  <c r="F391" i="16"/>
  <c r="E391" i="16"/>
  <c r="G390" i="16"/>
  <c r="F390" i="16"/>
  <c r="E390" i="16"/>
  <c r="G389" i="16"/>
  <c r="G388" i="16"/>
  <c r="F388" i="16"/>
  <c r="G387" i="16"/>
  <c r="G386" i="16"/>
  <c r="G385" i="16"/>
  <c r="G384" i="16"/>
  <c r="F384" i="16"/>
  <c r="E384" i="16"/>
  <c r="G383" i="16"/>
  <c r="G382" i="16"/>
  <c r="G381" i="16"/>
  <c r="F381" i="16"/>
  <c r="E381" i="16"/>
  <c r="G380" i="16"/>
  <c r="E380" i="16"/>
  <c r="G379" i="16"/>
  <c r="G378" i="16"/>
  <c r="G377" i="16"/>
  <c r="G376" i="16"/>
  <c r="F376" i="16"/>
  <c r="E376" i="16"/>
  <c r="G375" i="16"/>
  <c r="G374" i="16"/>
  <c r="G373" i="16"/>
  <c r="E373" i="16"/>
  <c r="G372" i="16"/>
  <c r="G371" i="16"/>
  <c r="G370" i="16"/>
  <c r="G369" i="16"/>
  <c r="G368" i="16"/>
  <c r="G367" i="16"/>
  <c r="G366" i="16"/>
  <c r="F366" i="16"/>
  <c r="E366" i="16"/>
  <c r="G365" i="16"/>
  <c r="G364" i="16"/>
  <c r="G363" i="16"/>
  <c r="D362" i="16"/>
  <c r="F591" i="16" s="1"/>
  <c r="C362" i="16"/>
  <c r="G356" i="16"/>
  <c r="G355" i="16"/>
  <c r="F355" i="16"/>
  <c r="E355" i="16"/>
  <c r="G353" i="16"/>
  <c r="F353" i="16"/>
  <c r="E353" i="16"/>
  <c r="G352" i="16"/>
  <c r="F352" i="16"/>
  <c r="E352" i="16"/>
  <c r="G351" i="16"/>
  <c r="F351" i="16"/>
  <c r="E351" i="16"/>
  <c r="G350" i="16"/>
  <c r="F350" i="16"/>
  <c r="E350" i="16"/>
  <c r="G349" i="16"/>
  <c r="F349" i="16"/>
  <c r="E349" i="16"/>
  <c r="G348" i="16"/>
  <c r="G347" i="16"/>
  <c r="F346" i="16"/>
  <c r="G345" i="16"/>
  <c r="E345" i="16"/>
  <c r="G344" i="16"/>
  <c r="F344" i="16"/>
  <c r="E344" i="16"/>
  <c r="G343" i="16"/>
  <c r="F343" i="16"/>
  <c r="E343" i="16"/>
  <c r="G342" i="16"/>
  <c r="F342" i="16"/>
  <c r="E342" i="16"/>
  <c r="G341" i="16"/>
  <c r="F341" i="16"/>
  <c r="E341" i="16"/>
  <c r="G340" i="16"/>
  <c r="G339" i="16"/>
  <c r="F339" i="16"/>
  <c r="E339" i="16"/>
  <c r="F338" i="16"/>
  <c r="G337" i="16"/>
  <c r="G335" i="16"/>
  <c r="F334" i="16"/>
  <c r="G333" i="16"/>
  <c r="G332" i="16"/>
  <c r="F332" i="16"/>
  <c r="E332" i="16"/>
  <c r="G331" i="16"/>
  <c r="G330" i="16"/>
  <c r="F330" i="16"/>
  <c r="E330" i="16"/>
  <c r="G329" i="16"/>
  <c r="F328" i="16"/>
  <c r="G327" i="16"/>
  <c r="F327" i="16"/>
  <c r="G325" i="16"/>
  <c r="G324" i="16"/>
  <c r="F324" i="16"/>
  <c r="E324" i="16"/>
  <c r="G323" i="16"/>
  <c r="F323" i="16"/>
  <c r="E323" i="16"/>
  <c r="G322" i="16"/>
  <c r="G321" i="16"/>
  <c r="F321" i="16"/>
  <c r="E321" i="16"/>
  <c r="G320" i="16"/>
  <c r="G319" i="16"/>
  <c r="E319" i="16"/>
  <c r="G318" i="16"/>
  <c r="G317" i="16"/>
  <c r="E316" i="16"/>
  <c r="G315" i="16"/>
  <c r="G314" i="16"/>
  <c r="G313" i="16"/>
  <c r="G312" i="16"/>
  <c r="F312" i="16"/>
  <c r="E312" i="16"/>
  <c r="G311" i="16"/>
  <c r="F310" i="16"/>
  <c r="G309" i="16"/>
  <c r="F309" i="16"/>
  <c r="E309" i="16"/>
  <c r="G308" i="16"/>
  <c r="F308" i="16"/>
  <c r="G307" i="16"/>
  <c r="E307" i="16"/>
  <c r="G306" i="16"/>
  <c r="G305" i="16"/>
  <c r="G304" i="16"/>
  <c r="E304" i="16"/>
  <c r="G303" i="16"/>
  <c r="G301" i="16"/>
  <c r="G300" i="16"/>
  <c r="G299" i="16"/>
  <c r="G298" i="16"/>
  <c r="G297" i="16"/>
  <c r="F297" i="16"/>
  <c r="G296" i="16"/>
  <c r="F296" i="16"/>
  <c r="E296" i="16"/>
  <c r="G295" i="16"/>
  <c r="F295" i="16"/>
  <c r="E295" i="16"/>
  <c r="G294" i="16"/>
  <c r="F294" i="16"/>
  <c r="E294" i="16"/>
  <c r="G293" i="16"/>
  <c r="F293" i="16"/>
  <c r="G292" i="16"/>
  <c r="F292" i="16"/>
  <c r="E292" i="16"/>
  <c r="G291" i="16"/>
  <c r="F291" i="16"/>
  <c r="E291" i="16"/>
  <c r="G290" i="16"/>
  <c r="E290" i="16"/>
  <c r="G289" i="16"/>
  <c r="F289" i="16"/>
  <c r="E289" i="16"/>
  <c r="G288" i="16"/>
  <c r="G287" i="16"/>
  <c r="G286" i="16"/>
  <c r="G285" i="16"/>
  <c r="G284" i="16"/>
  <c r="F284" i="16"/>
  <c r="E284" i="16"/>
  <c r="G283" i="16"/>
  <c r="F283" i="16"/>
  <c r="E283" i="16"/>
  <c r="G282" i="16"/>
  <c r="F282" i="16"/>
  <c r="E282" i="16"/>
  <c r="G281" i="16"/>
  <c r="E281" i="16"/>
  <c r="G280" i="16"/>
  <c r="F280" i="16"/>
  <c r="E280" i="16"/>
  <c r="G279" i="16"/>
  <c r="F279" i="16"/>
  <c r="E279" i="16"/>
  <c r="G278" i="16"/>
  <c r="F278" i="16"/>
  <c r="G277" i="16"/>
  <c r="F277" i="16"/>
  <c r="G276" i="16"/>
  <c r="F276" i="16"/>
  <c r="E276" i="16"/>
  <c r="G275" i="16"/>
  <c r="F275" i="16"/>
  <c r="G274" i="16"/>
  <c r="G273" i="16"/>
  <c r="F273" i="16"/>
  <c r="E273" i="16"/>
  <c r="G272" i="16"/>
  <c r="G271" i="16"/>
  <c r="F271" i="16"/>
  <c r="E271" i="16"/>
  <c r="G270" i="16"/>
  <c r="G269" i="16"/>
  <c r="F269" i="16"/>
  <c r="G268" i="16"/>
  <c r="E268" i="16"/>
  <c r="G267" i="16"/>
  <c r="F267" i="16"/>
  <c r="E267" i="16"/>
  <c r="G266" i="16"/>
  <c r="F266" i="16"/>
  <c r="E266" i="16"/>
  <c r="G265" i="16"/>
  <c r="F265" i="16"/>
  <c r="G264" i="16"/>
  <c r="F264" i="16"/>
  <c r="E264" i="16"/>
  <c r="G263" i="16"/>
  <c r="G262" i="16"/>
  <c r="F262" i="16"/>
  <c r="E262" i="16"/>
  <c r="G261" i="16"/>
  <c r="F261" i="16"/>
  <c r="E261" i="16"/>
  <c r="G260" i="16"/>
  <c r="G259" i="16"/>
  <c r="E259" i="16"/>
  <c r="G258" i="16"/>
  <c r="F258" i="16"/>
  <c r="E258" i="16"/>
  <c r="G257" i="16"/>
  <c r="F257" i="16"/>
  <c r="E257" i="16"/>
  <c r="G256" i="16"/>
  <c r="G255" i="16"/>
  <c r="F255" i="16"/>
  <c r="E255" i="16"/>
  <c r="G254" i="16"/>
  <c r="G253" i="16"/>
  <c r="F253" i="16"/>
  <c r="E253" i="16"/>
  <c r="G252" i="16"/>
  <c r="F252" i="16"/>
  <c r="E252" i="16"/>
  <c r="G251" i="16"/>
  <c r="G250" i="16"/>
  <c r="E250" i="16"/>
  <c r="G249" i="16"/>
  <c r="G248" i="16"/>
  <c r="G247" i="16"/>
  <c r="G246" i="16"/>
  <c r="G245" i="16"/>
  <c r="F245" i="16"/>
  <c r="G244" i="16"/>
  <c r="F244" i="16"/>
  <c r="E244" i="16"/>
  <c r="G243" i="16"/>
  <c r="F243" i="16"/>
  <c r="E243" i="16"/>
  <c r="G242" i="16"/>
  <c r="E242" i="16"/>
  <c r="G241" i="16"/>
  <c r="G240" i="16"/>
  <c r="F240" i="16"/>
  <c r="E240" i="16"/>
  <c r="G239" i="16"/>
  <c r="F239" i="16"/>
  <c r="E239" i="16"/>
  <c r="G238" i="16"/>
  <c r="G237" i="16"/>
  <c r="G236" i="16"/>
  <c r="F236" i="16"/>
  <c r="E236" i="16"/>
  <c r="G235" i="16"/>
  <c r="G234" i="16"/>
  <c r="F234" i="16"/>
  <c r="E234" i="16"/>
  <c r="G233" i="16"/>
  <c r="F233" i="16"/>
  <c r="G232" i="16"/>
  <c r="F232" i="16"/>
  <c r="E232" i="16"/>
  <c r="G231" i="16"/>
  <c r="F231" i="16"/>
  <c r="E231" i="16"/>
  <c r="G230" i="16"/>
  <c r="E230" i="16"/>
  <c r="G229" i="16"/>
  <c r="F229" i="16"/>
  <c r="E229" i="16"/>
  <c r="G228" i="16"/>
  <c r="G227" i="16"/>
  <c r="F227" i="16"/>
  <c r="G226" i="16"/>
  <c r="G225" i="16"/>
  <c r="F225" i="16"/>
  <c r="E225" i="16"/>
  <c r="G224" i="16"/>
  <c r="G223" i="16"/>
  <c r="G222" i="16"/>
  <c r="E222" i="16"/>
  <c r="G221" i="16"/>
  <c r="F221" i="16"/>
  <c r="E221" i="16"/>
  <c r="G220" i="16"/>
  <c r="G219" i="16"/>
  <c r="G218" i="16"/>
  <c r="G217" i="16"/>
  <c r="F217" i="16"/>
  <c r="E217" i="16"/>
  <c r="G216" i="16"/>
  <c r="E216" i="16"/>
  <c r="G215" i="16"/>
  <c r="G214" i="16"/>
  <c r="G213" i="16"/>
  <c r="G212" i="16"/>
  <c r="G211" i="16"/>
  <c r="G210" i="16"/>
  <c r="F210" i="16"/>
  <c r="E210" i="16"/>
  <c r="G209" i="16"/>
  <c r="G208" i="16"/>
  <c r="G207" i="16"/>
  <c r="G206" i="16"/>
  <c r="G205" i="16"/>
  <c r="F205" i="16"/>
  <c r="E205" i="16"/>
  <c r="G204" i="16"/>
  <c r="E204" i="16"/>
  <c r="G203" i="16"/>
  <c r="G202" i="16"/>
  <c r="G201" i="16"/>
  <c r="G200" i="16"/>
  <c r="E200" i="16"/>
  <c r="G199" i="16"/>
  <c r="F199" i="16"/>
  <c r="E199" i="16"/>
  <c r="G198" i="16"/>
  <c r="G197" i="16"/>
  <c r="G196" i="16"/>
  <c r="G195" i="16"/>
  <c r="G194" i="16"/>
  <c r="G193" i="16"/>
  <c r="F193" i="16"/>
  <c r="E193" i="16"/>
  <c r="G192" i="16"/>
  <c r="F192" i="16"/>
  <c r="G191" i="16"/>
  <c r="G190" i="16"/>
  <c r="G189" i="16"/>
  <c r="G188" i="16"/>
  <c r="G187" i="16"/>
  <c r="E187" i="16"/>
  <c r="G186" i="16"/>
  <c r="G185" i="16"/>
  <c r="F185" i="16"/>
  <c r="E185" i="16"/>
  <c r="G184" i="16"/>
  <c r="G183" i="16"/>
  <c r="G182" i="16"/>
  <c r="D181" i="16"/>
  <c r="F354" i="16" s="1"/>
  <c r="C181" i="16"/>
  <c r="E347" i="16" s="1"/>
  <c r="G175" i="16"/>
  <c r="F175" i="16"/>
  <c r="E175" i="16"/>
  <c r="G174" i="16"/>
  <c r="F174" i="16"/>
  <c r="G172" i="16"/>
  <c r="G171" i="16"/>
  <c r="F171" i="16"/>
  <c r="E171" i="16"/>
  <c r="G170" i="16"/>
  <c r="F170" i="16"/>
  <c r="G169" i="16"/>
  <c r="G168" i="16"/>
  <c r="F168" i="16"/>
  <c r="G167" i="16"/>
  <c r="F167" i="16"/>
  <c r="E167" i="16"/>
  <c r="G166" i="16"/>
  <c r="G165" i="16"/>
  <c r="G164" i="16"/>
  <c r="E164" i="16"/>
  <c r="G163" i="16"/>
  <c r="G162" i="16"/>
  <c r="F162" i="16"/>
  <c r="E162" i="16"/>
  <c r="G161" i="16"/>
  <c r="G160" i="16"/>
  <c r="E160" i="16"/>
  <c r="G159" i="16"/>
  <c r="F159" i="16"/>
  <c r="G158" i="16"/>
  <c r="F158" i="16"/>
  <c r="E158" i="16"/>
  <c r="F157" i="16"/>
  <c r="G156" i="16"/>
  <c r="F156" i="16"/>
  <c r="G155" i="16"/>
  <c r="F155" i="16"/>
  <c r="E155" i="16"/>
  <c r="G154" i="16"/>
  <c r="F153" i="16"/>
  <c r="G152" i="16"/>
  <c r="F152" i="16"/>
  <c r="G151" i="16"/>
  <c r="G150" i="16"/>
  <c r="F149" i="16"/>
  <c r="G148" i="16"/>
  <c r="F148" i="16"/>
  <c r="E148" i="16"/>
  <c r="G147" i="16"/>
  <c r="F147" i="16"/>
  <c r="G146" i="16"/>
  <c r="F146" i="16"/>
  <c r="E146" i="16"/>
  <c r="G144" i="16"/>
  <c r="G143" i="16"/>
  <c r="F143" i="16"/>
  <c r="E143" i="16"/>
  <c r="G142" i="16"/>
  <c r="G140" i="16"/>
  <c r="G139" i="16"/>
  <c r="G138" i="16"/>
  <c r="G136" i="16"/>
  <c r="G135" i="16"/>
  <c r="F135" i="16"/>
  <c r="E135" i="16"/>
  <c r="G134" i="16"/>
  <c r="F133" i="16"/>
  <c r="G132" i="16"/>
  <c r="G131" i="16"/>
  <c r="G130" i="16"/>
  <c r="G128" i="16"/>
  <c r="G127" i="16"/>
  <c r="G126" i="16"/>
  <c r="F126" i="16"/>
  <c r="E126" i="16"/>
  <c r="F125" i="16"/>
  <c r="G124" i="16"/>
  <c r="G123" i="16"/>
  <c r="G122" i="16"/>
  <c r="G120" i="16"/>
  <c r="G119" i="16"/>
  <c r="G118" i="16"/>
  <c r="F117" i="16"/>
  <c r="G116" i="16"/>
  <c r="G115" i="16"/>
  <c r="G114" i="16"/>
  <c r="F114" i="16"/>
  <c r="E114" i="16"/>
  <c r="G112" i="16"/>
  <c r="F112" i="16"/>
  <c r="E112" i="16"/>
  <c r="G111" i="16"/>
  <c r="G110" i="16"/>
  <c r="G108" i="16"/>
  <c r="F108" i="16"/>
  <c r="E108" i="16"/>
  <c r="G107" i="16"/>
  <c r="G106" i="16"/>
  <c r="F105" i="16"/>
  <c r="G104" i="16"/>
  <c r="G103" i="16"/>
  <c r="G102" i="16"/>
  <c r="G101" i="16"/>
  <c r="G100" i="16"/>
  <c r="G99" i="16"/>
  <c r="G98" i="16"/>
  <c r="G97" i="16"/>
  <c r="E97" i="16"/>
  <c r="G96" i="16"/>
  <c r="G95" i="16"/>
  <c r="G94" i="16"/>
  <c r="G93" i="16"/>
  <c r="G92" i="16"/>
  <c r="G91" i="16"/>
  <c r="E91" i="16"/>
  <c r="G90" i="16"/>
  <c r="F90" i="16"/>
  <c r="E90" i="16"/>
  <c r="G89" i="16"/>
  <c r="F89" i="16"/>
  <c r="E89" i="16"/>
  <c r="G88" i="16"/>
  <c r="E88" i="16"/>
  <c r="G87" i="16"/>
  <c r="G86" i="16"/>
  <c r="F86" i="16"/>
  <c r="E86" i="16"/>
  <c r="G85" i="16"/>
  <c r="F85" i="16"/>
  <c r="E85" i="16"/>
  <c r="G84" i="16"/>
  <c r="E84" i="16"/>
  <c r="G83" i="16"/>
  <c r="G82" i="16"/>
  <c r="G81" i="16"/>
  <c r="G80" i="16"/>
  <c r="G79" i="16"/>
  <c r="G78" i="16"/>
  <c r="G77" i="16"/>
  <c r="D76" i="16"/>
  <c r="F172" i="16" s="1"/>
  <c r="C76" i="16"/>
  <c r="E159" i="16" s="1"/>
  <c r="G70" i="16"/>
  <c r="E70" i="16"/>
  <c r="G69" i="16"/>
  <c r="F69" i="16"/>
  <c r="G67" i="16"/>
  <c r="G66" i="16"/>
  <c r="F66" i="16"/>
  <c r="E66" i="16"/>
  <c r="G65" i="16"/>
  <c r="F65" i="16"/>
  <c r="E65" i="16"/>
  <c r="G63" i="16"/>
  <c r="E63" i="16"/>
  <c r="G62" i="16"/>
  <c r="F62" i="16"/>
  <c r="G61" i="16"/>
  <c r="F61" i="16"/>
  <c r="F60" i="16"/>
  <c r="E60" i="16"/>
  <c r="G59" i="16"/>
  <c r="F59" i="16"/>
  <c r="E59" i="16"/>
  <c r="G58" i="16"/>
  <c r="F58" i="16"/>
  <c r="E58" i="16"/>
  <c r="G57" i="16"/>
  <c r="F57" i="16"/>
  <c r="E57" i="16"/>
  <c r="F56" i="16"/>
  <c r="E56" i="16"/>
  <c r="G55" i="16"/>
  <c r="F55" i="16"/>
  <c r="E55" i="16"/>
  <c r="G54" i="16"/>
  <c r="G53" i="16"/>
  <c r="F52" i="16"/>
  <c r="E52" i="16"/>
  <c r="G51" i="16"/>
  <c r="E51" i="16"/>
  <c r="G50" i="16"/>
  <c r="G49" i="16"/>
  <c r="E49" i="16"/>
  <c r="G47" i="16"/>
  <c r="G46" i="16"/>
  <c r="F46" i="16"/>
  <c r="E46" i="16"/>
  <c r="G45" i="16"/>
  <c r="F45" i="16"/>
  <c r="G43" i="16"/>
  <c r="F43" i="16"/>
  <c r="E43" i="16"/>
  <c r="G42" i="16"/>
  <c r="F42" i="16"/>
  <c r="E42" i="16"/>
  <c r="G41" i="16"/>
  <c r="F41" i="16"/>
  <c r="E41" i="16"/>
  <c r="F40" i="16"/>
  <c r="G39" i="16"/>
  <c r="G38" i="16"/>
  <c r="F38" i="16"/>
  <c r="G37" i="16"/>
  <c r="E37" i="16"/>
  <c r="G35" i="16"/>
  <c r="F35" i="16"/>
  <c r="E35" i="16"/>
  <c r="G34" i="16"/>
  <c r="F34" i="16"/>
  <c r="E34" i="16"/>
  <c r="G33" i="16"/>
  <c r="F33" i="16"/>
  <c r="F32" i="16"/>
  <c r="G31" i="16"/>
  <c r="F31" i="16"/>
  <c r="G30" i="16"/>
  <c r="G29" i="16"/>
  <c r="G27" i="16"/>
  <c r="G26" i="16"/>
  <c r="F26" i="16"/>
  <c r="G25" i="16"/>
  <c r="G23" i="16"/>
  <c r="F23" i="16"/>
  <c r="E23" i="16"/>
  <c r="G22" i="16"/>
  <c r="F22" i="16"/>
  <c r="E22" i="16"/>
  <c r="G21" i="16"/>
  <c r="F21" i="16"/>
  <c r="G20" i="16"/>
  <c r="E20" i="16"/>
  <c r="D19" i="16"/>
  <c r="F67" i="16" s="1"/>
  <c r="C19" i="16"/>
  <c r="E39" i="16" s="1"/>
  <c r="G629" i="15"/>
  <c r="G628" i="15"/>
  <c r="G627" i="15"/>
  <c r="F627" i="15"/>
  <c r="E627" i="15"/>
  <c r="G625" i="15"/>
  <c r="G624" i="15"/>
  <c r="F624" i="15"/>
  <c r="G623" i="15"/>
  <c r="E623" i="15"/>
  <c r="G621" i="15"/>
  <c r="F621" i="15"/>
  <c r="G620" i="15"/>
  <c r="G619" i="15"/>
  <c r="G617" i="15"/>
  <c r="G616" i="15"/>
  <c r="G615" i="15"/>
  <c r="F615" i="15"/>
  <c r="E615" i="15"/>
  <c r="G613" i="15"/>
  <c r="F613" i="15"/>
  <c r="E613" i="15"/>
  <c r="G612" i="15"/>
  <c r="F612" i="15"/>
  <c r="E612" i="15"/>
  <c r="G611" i="15"/>
  <c r="F611" i="15"/>
  <c r="F610" i="15"/>
  <c r="G609" i="15"/>
  <c r="F609" i="15"/>
  <c r="G608" i="15"/>
  <c r="F608" i="15"/>
  <c r="G607" i="15"/>
  <c r="F607" i="15"/>
  <c r="G605" i="15"/>
  <c r="G604" i="15"/>
  <c r="G603" i="15"/>
  <c r="G602" i="15"/>
  <c r="F602" i="15"/>
  <c r="D601" i="15"/>
  <c r="F629" i="15" s="1"/>
  <c r="C601" i="15"/>
  <c r="E602" i="15" s="1"/>
  <c r="G594" i="15"/>
  <c r="F594" i="15"/>
  <c r="E594" i="15"/>
  <c r="G593" i="15"/>
  <c r="F593" i="15"/>
  <c r="E593" i="15"/>
  <c r="G592" i="15"/>
  <c r="F592" i="15"/>
  <c r="E592" i="15"/>
  <c r="G591" i="15"/>
  <c r="G590" i="15"/>
  <c r="F590" i="15"/>
  <c r="E590" i="15"/>
  <c r="G589" i="15"/>
  <c r="G588" i="15"/>
  <c r="E587" i="15"/>
  <c r="G586" i="15"/>
  <c r="F586" i="15"/>
  <c r="E586" i="15"/>
  <c r="G585" i="15"/>
  <c r="F585" i="15"/>
  <c r="E585" i="15"/>
  <c r="G584" i="15"/>
  <c r="F584" i="15"/>
  <c r="E584" i="15"/>
  <c r="G582" i="15"/>
  <c r="E582" i="15"/>
  <c r="G581" i="15"/>
  <c r="G580" i="15"/>
  <c r="G578" i="15"/>
  <c r="F578" i="15"/>
  <c r="E578" i="15"/>
  <c r="G577" i="15"/>
  <c r="F577" i="15"/>
  <c r="E577" i="15"/>
  <c r="G576" i="15"/>
  <c r="G574" i="15"/>
  <c r="G573" i="15"/>
  <c r="F573" i="15"/>
  <c r="E573" i="15"/>
  <c r="G572" i="15"/>
  <c r="F572" i="15"/>
  <c r="E572" i="15"/>
  <c r="G570" i="15"/>
  <c r="F570" i="15"/>
  <c r="G569" i="15"/>
  <c r="F569" i="15"/>
  <c r="E569" i="15"/>
  <c r="G568" i="15"/>
  <c r="F568" i="15"/>
  <c r="E568" i="15"/>
  <c r="F567" i="15"/>
  <c r="G566" i="15"/>
  <c r="F566" i="15"/>
  <c r="E566" i="15"/>
  <c r="G565" i="15"/>
  <c r="F565" i="15"/>
  <c r="E565" i="15"/>
  <c r="G564" i="15"/>
  <c r="F564" i="15"/>
  <c r="E564" i="15"/>
  <c r="F563" i="15"/>
  <c r="G562" i="15"/>
  <c r="E562" i="15"/>
  <c r="G561" i="15"/>
  <c r="F561" i="15"/>
  <c r="E561" i="15"/>
  <c r="G560" i="15"/>
  <c r="F560" i="15"/>
  <c r="E560" i="15"/>
  <c r="G558" i="15"/>
  <c r="G557" i="15"/>
  <c r="F557" i="15"/>
  <c r="E557" i="15"/>
  <c r="G556" i="15"/>
  <c r="G554" i="15"/>
  <c r="F554" i="15"/>
  <c r="G553" i="15"/>
  <c r="F553" i="15"/>
  <c r="E553" i="15"/>
  <c r="G552" i="15"/>
  <c r="G550" i="15"/>
  <c r="F550" i="15"/>
  <c r="E550" i="15"/>
  <c r="G549" i="15"/>
  <c r="F549" i="15"/>
  <c r="E549" i="15"/>
  <c r="G548" i="15"/>
  <c r="F548" i="15"/>
  <c r="E548" i="15"/>
  <c r="E547" i="15"/>
  <c r="G546" i="15"/>
  <c r="F546" i="15"/>
  <c r="E546" i="15"/>
  <c r="G545" i="15"/>
  <c r="F545" i="15"/>
  <c r="E545" i="15"/>
  <c r="G544" i="15"/>
  <c r="F544" i="15"/>
  <c r="E544" i="15"/>
  <c r="G542" i="15"/>
  <c r="F542" i="15"/>
  <c r="E542" i="15"/>
  <c r="G541" i="15"/>
  <c r="F541" i="15"/>
  <c r="E541" i="15"/>
  <c r="G540" i="15"/>
  <c r="F540" i="15"/>
  <c r="E540" i="15"/>
  <c r="E539" i="15"/>
  <c r="G538" i="15"/>
  <c r="F538" i="15"/>
  <c r="E538" i="15"/>
  <c r="G537" i="15"/>
  <c r="E537" i="15"/>
  <c r="G536" i="15"/>
  <c r="F536" i="15"/>
  <c r="E536" i="15"/>
  <c r="G534" i="15"/>
  <c r="F534" i="15"/>
  <c r="E534" i="15"/>
  <c r="G533" i="15"/>
  <c r="F533" i="15"/>
  <c r="E533" i="15"/>
  <c r="G532" i="15"/>
  <c r="F532" i="15"/>
  <c r="E532" i="15"/>
  <c r="G530" i="15"/>
  <c r="F530" i="15"/>
  <c r="G529" i="15"/>
  <c r="F529" i="15"/>
  <c r="E529" i="15"/>
  <c r="G528" i="15"/>
  <c r="F528" i="15"/>
  <c r="E528" i="15"/>
  <c r="G526" i="15"/>
  <c r="F526" i="15"/>
  <c r="G525" i="15"/>
  <c r="F525" i="15"/>
  <c r="E525" i="15"/>
  <c r="G524" i="15"/>
  <c r="F524" i="15"/>
  <c r="E524" i="15"/>
  <c r="G523" i="15"/>
  <c r="G522" i="15"/>
  <c r="F522" i="15"/>
  <c r="E522" i="15"/>
  <c r="G521" i="15"/>
  <c r="F521" i="15"/>
  <c r="E521" i="15"/>
  <c r="G520" i="15"/>
  <c r="F520" i="15"/>
  <c r="E520" i="15"/>
  <c r="G518" i="15"/>
  <c r="F518" i="15"/>
  <c r="E518" i="15"/>
  <c r="G517" i="15"/>
  <c r="F517" i="15"/>
  <c r="E517" i="15"/>
  <c r="G516" i="15"/>
  <c r="F516" i="15"/>
  <c r="E516" i="15"/>
  <c r="G514" i="15"/>
  <c r="F514" i="15"/>
  <c r="E514" i="15"/>
  <c r="G513" i="15"/>
  <c r="F513" i="15"/>
  <c r="E513" i="15"/>
  <c r="G512" i="15"/>
  <c r="F512" i="15"/>
  <c r="E512" i="15"/>
  <c r="G510" i="15"/>
  <c r="F510" i="15"/>
  <c r="E510" i="15"/>
  <c r="G509" i="15"/>
  <c r="G508" i="15"/>
  <c r="G506" i="15"/>
  <c r="F506" i="15"/>
  <c r="E506" i="15"/>
  <c r="G505" i="15"/>
  <c r="F505" i="15"/>
  <c r="G504" i="15"/>
  <c r="E504" i="15"/>
  <c r="G503" i="15"/>
  <c r="G502" i="15"/>
  <c r="E502" i="15"/>
  <c r="G501" i="15"/>
  <c r="F501" i="15"/>
  <c r="E501" i="15"/>
  <c r="G500" i="15"/>
  <c r="F500" i="15"/>
  <c r="E500" i="15"/>
  <c r="G498" i="15"/>
  <c r="G497" i="15"/>
  <c r="F497" i="15"/>
  <c r="E497" i="15"/>
  <c r="G496" i="15"/>
  <c r="F496" i="15"/>
  <c r="E496" i="15"/>
  <c r="G494" i="15"/>
  <c r="F494" i="15"/>
  <c r="E494" i="15"/>
  <c r="G493" i="15"/>
  <c r="F493" i="15"/>
  <c r="E493" i="15"/>
  <c r="G492" i="15"/>
  <c r="F492" i="15"/>
  <c r="E492" i="15"/>
  <c r="E491" i="15"/>
  <c r="G490" i="15"/>
  <c r="G489" i="15"/>
  <c r="F489" i="15"/>
  <c r="E489" i="15"/>
  <c r="G488" i="15"/>
  <c r="G486" i="15"/>
  <c r="F486" i="15"/>
  <c r="E486" i="15"/>
  <c r="G485" i="15"/>
  <c r="E485" i="15"/>
  <c r="G484" i="15"/>
  <c r="G483" i="15"/>
  <c r="G482" i="15"/>
  <c r="F482" i="15"/>
  <c r="E482" i="15"/>
  <c r="G481" i="15"/>
  <c r="F481" i="15"/>
  <c r="E481" i="15"/>
  <c r="G480" i="15"/>
  <c r="E480" i="15"/>
  <c r="G479" i="15"/>
  <c r="F479" i="15"/>
  <c r="E479" i="15"/>
  <c r="G478" i="15"/>
  <c r="G477" i="15"/>
  <c r="E477" i="15"/>
  <c r="G476" i="15"/>
  <c r="F476" i="15"/>
  <c r="E476" i="15"/>
  <c r="G475" i="15"/>
  <c r="G474" i="15"/>
  <c r="G473" i="15"/>
  <c r="F473" i="15"/>
  <c r="E473" i="15"/>
  <c r="G472" i="15"/>
  <c r="E472" i="15"/>
  <c r="G471" i="15"/>
  <c r="F471" i="15"/>
  <c r="E471" i="15"/>
  <c r="G470" i="15"/>
  <c r="F470" i="15"/>
  <c r="E470" i="15"/>
  <c r="G469" i="15"/>
  <c r="F469" i="15"/>
  <c r="E469" i="15"/>
  <c r="G468" i="15"/>
  <c r="F468" i="15"/>
  <c r="E468" i="15"/>
  <c r="G467" i="15"/>
  <c r="F467" i="15"/>
  <c r="G466" i="15"/>
  <c r="F466" i="15"/>
  <c r="E466" i="15"/>
  <c r="G465" i="15"/>
  <c r="F465" i="15"/>
  <c r="E465" i="15"/>
  <c r="G464" i="15"/>
  <c r="G463" i="15"/>
  <c r="F463" i="15"/>
  <c r="G462" i="15"/>
  <c r="G461" i="15"/>
  <c r="F461" i="15"/>
  <c r="G460" i="15"/>
  <c r="G459" i="15"/>
  <c r="G458" i="15"/>
  <c r="G457" i="15"/>
  <c r="F457" i="15"/>
  <c r="G456" i="15"/>
  <c r="E456" i="15"/>
  <c r="G455" i="15"/>
  <c r="F455" i="15"/>
  <c r="E455" i="15"/>
  <c r="G454" i="15"/>
  <c r="F454" i="15"/>
  <c r="E454" i="15"/>
  <c r="G453" i="15"/>
  <c r="G452" i="15"/>
  <c r="F452" i="15"/>
  <c r="E452" i="15"/>
  <c r="G451" i="15"/>
  <c r="G450" i="15"/>
  <c r="G449" i="15"/>
  <c r="F449" i="15"/>
  <c r="E449" i="15"/>
  <c r="G448" i="15"/>
  <c r="F448" i="15"/>
  <c r="E448" i="15"/>
  <c r="G447" i="15"/>
  <c r="F447" i="15"/>
  <c r="E447" i="15"/>
  <c r="G446" i="15"/>
  <c r="F446" i="15"/>
  <c r="E446" i="15"/>
  <c r="G445" i="15"/>
  <c r="F445" i="15"/>
  <c r="E445" i="15"/>
  <c r="G444" i="15"/>
  <c r="F444" i="15"/>
  <c r="E444" i="15"/>
  <c r="G443" i="15"/>
  <c r="F443" i="15"/>
  <c r="E443" i="15"/>
  <c r="G442" i="15"/>
  <c r="F442" i="15"/>
  <c r="E442" i="15"/>
  <c r="G441" i="15"/>
  <c r="F441" i="15"/>
  <c r="E441" i="15"/>
  <c r="G440" i="15"/>
  <c r="F440" i="15"/>
  <c r="E440" i="15"/>
  <c r="G439" i="15"/>
  <c r="F439" i="15"/>
  <c r="E439" i="15"/>
  <c r="G438" i="15"/>
  <c r="F438" i="15"/>
  <c r="E438" i="15"/>
  <c r="G437" i="15"/>
  <c r="G436" i="15"/>
  <c r="F436" i="15"/>
  <c r="E436" i="15"/>
  <c r="G435" i="15"/>
  <c r="F435" i="15"/>
  <c r="E435" i="15"/>
  <c r="G434" i="15"/>
  <c r="F434" i="15"/>
  <c r="E434" i="15"/>
  <c r="G433" i="15"/>
  <c r="F433" i="15"/>
  <c r="E433" i="15"/>
  <c r="G432" i="15"/>
  <c r="F432" i="15"/>
  <c r="E432" i="15"/>
  <c r="G431" i="15"/>
  <c r="F431" i="15"/>
  <c r="E431" i="15"/>
  <c r="G430" i="15"/>
  <c r="F430" i="15"/>
  <c r="E430" i="15"/>
  <c r="G429" i="15"/>
  <c r="F429" i="15"/>
  <c r="G428" i="15"/>
  <c r="G427" i="15"/>
  <c r="G426" i="15"/>
  <c r="G425" i="15"/>
  <c r="G424" i="15"/>
  <c r="F424" i="15"/>
  <c r="E424" i="15"/>
  <c r="G423" i="15"/>
  <c r="E423" i="15"/>
  <c r="G422" i="15"/>
  <c r="F422" i="15"/>
  <c r="E422" i="15"/>
  <c r="G421" i="15"/>
  <c r="F421" i="15"/>
  <c r="E421" i="15"/>
  <c r="G420" i="15"/>
  <c r="F420" i="15"/>
  <c r="E420" i="15"/>
  <c r="G419" i="15"/>
  <c r="E419" i="15"/>
  <c r="G418" i="15"/>
  <c r="F418" i="15"/>
  <c r="E418" i="15"/>
  <c r="G417" i="15"/>
  <c r="F417" i="15"/>
  <c r="E417" i="15"/>
  <c r="G416" i="15"/>
  <c r="F416" i="15"/>
  <c r="E416" i="15"/>
  <c r="G415" i="15"/>
  <c r="G414" i="15"/>
  <c r="G413" i="15"/>
  <c r="G412" i="15"/>
  <c r="F412" i="15"/>
  <c r="E412" i="15"/>
  <c r="G411" i="15"/>
  <c r="F411" i="15"/>
  <c r="E411" i="15"/>
  <c r="G410" i="15"/>
  <c r="G409" i="15"/>
  <c r="F409" i="15"/>
  <c r="E409" i="15"/>
  <c r="G408" i="15"/>
  <c r="F408" i="15"/>
  <c r="E408" i="15"/>
  <c r="G407" i="15"/>
  <c r="E407" i="15"/>
  <c r="G406" i="15"/>
  <c r="F406" i="15"/>
  <c r="E406" i="15"/>
  <c r="G405" i="15"/>
  <c r="F405" i="15"/>
  <c r="E405" i="15"/>
  <c r="G404" i="15"/>
  <c r="F404" i="15"/>
  <c r="G403" i="15"/>
  <c r="F403" i="15"/>
  <c r="E403" i="15"/>
  <c r="G402" i="15"/>
  <c r="F402" i="15"/>
  <c r="E402" i="15"/>
  <c r="G401" i="15"/>
  <c r="G400" i="15"/>
  <c r="E400" i="15"/>
  <c r="G399" i="15"/>
  <c r="F399" i="15"/>
  <c r="G398" i="15"/>
  <c r="G397" i="15"/>
  <c r="G396" i="15"/>
  <c r="G395" i="15"/>
  <c r="G394" i="15"/>
  <c r="G393" i="15"/>
  <c r="G392" i="15"/>
  <c r="G391" i="15"/>
  <c r="F391" i="15"/>
  <c r="G390" i="15"/>
  <c r="F390" i="15"/>
  <c r="E390" i="15"/>
  <c r="G389" i="15"/>
  <c r="F389" i="15"/>
  <c r="G388" i="15"/>
  <c r="F388" i="15"/>
  <c r="G387" i="15"/>
  <c r="G386" i="15"/>
  <c r="G385" i="15"/>
  <c r="F385" i="15"/>
  <c r="G384" i="15"/>
  <c r="F384" i="15"/>
  <c r="E384" i="15"/>
  <c r="G383" i="15"/>
  <c r="G382" i="15"/>
  <c r="G381" i="15"/>
  <c r="F381" i="15"/>
  <c r="E381" i="15"/>
  <c r="G380" i="15"/>
  <c r="F380" i="15"/>
  <c r="E380" i="15"/>
  <c r="G379" i="15"/>
  <c r="F379" i="15"/>
  <c r="E379" i="15"/>
  <c r="G378" i="15"/>
  <c r="G377" i="15"/>
  <c r="F377" i="15"/>
  <c r="G376" i="15"/>
  <c r="F376" i="15"/>
  <c r="E376" i="15"/>
  <c r="G375" i="15"/>
  <c r="G374" i="15"/>
  <c r="G373" i="15"/>
  <c r="E373" i="15"/>
  <c r="G372" i="15"/>
  <c r="F372" i="15"/>
  <c r="E372" i="15"/>
  <c r="G371" i="15"/>
  <c r="G370" i="15"/>
  <c r="F370" i="15"/>
  <c r="E370" i="15"/>
  <c r="G369" i="15"/>
  <c r="F369" i="15"/>
  <c r="G368" i="15"/>
  <c r="G367" i="15"/>
  <c r="F367" i="15"/>
  <c r="E367" i="15"/>
  <c r="G366" i="15"/>
  <c r="F366" i="15"/>
  <c r="E366" i="15"/>
  <c r="G365" i="15"/>
  <c r="F365" i="15"/>
  <c r="G364" i="15"/>
  <c r="F364" i="15"/>
  <c r="G363" i="15"/>
  <c r="D362" i="15"/>
  <c r="F581" i="15" s="1"/>
  <c r="C362" i="15"/>
  <c r="E362" i="15" s="1"/>
  <c r="G356" i="15"/>
  <c r="F356" i="15"/>
  <c r="E356" i="15"/>
  <c r="G355" i="15"/>
  <c r="F355" i="15"/>
  <c r="E355" i="15"/>
  <c r="G353" i="15"/>
  <c r="F353" i="15"/>
  <c r="E353" i="15"/>
  <c r="G352" i="15"/>
  <c r="F352" i="15"/>
  <c r="E352" i="15"/>
  <c r="G351" i="15"/>
  <c r="F351" i="15"/>
  <c r="E351" i="15"/>
  <c r="G349" i="15"/>
  <c r="F349" i="15"/>
  <c r="E349" i="15"/>
  <c r="G348" i="15"/>
  <c r="F348" i="15"/>
  <c r="E348" i="15"/>
  <c r="G347" i="15"/>
  <c r="F347" i="15"/>
  <c r="G345" i="15"/>
  <c r="F345" i="15"/>
  <c r="E345" i="15"/>
  <c r="G344" i="15"/>
  <c r="F344" i="15"/>
  <c r="E344" i="15"/>
  <c r="G343" i="15"/>
  <c r="F343" i="15"/>
  <c r="E343" i="15"/>
  <c r="G341" i="15"/>
  <c r="F341" i="15"/>
  <c r="E341" i="15"/>
  <c r="G340" i="15"/>
  <c r="G339" i="15"/>
  <c r="F339" i="15"/>
  <c r="E339" i="15"/>
  <c r="E338" i="15"/>
  <c r="G337" i="15"/>
  <c r="F337" i="15"/>
  <c r="E337" i="15"/>
  <c r="G336" i="15"/>
  <c r="F336" i="15"/>
  <c r="E336" i="15"/>
  <c r="G335" i="15"/>
  <c r="F334" i="15"/>
  <c r="G333" i="15"/>
  <c r="G332" i="15"/>
  <c r="F332" i="15"/>
  <c r="E332" i="15"/>
  <c r="G331" i="15"/>
  <c r="F330" i="15"/>
  <c r="G329" i="15"/>
  <c r="G328" i="15"/>
  <c r="F328" i="15"/>
  <c r="E328" i="15"/>
  <c r="G327" i="15"/>
  <c r="F327" i="15"/>
  <c r="E327" i="15"/>
  <c r="G325" i="15"/>
  <c r="G324" i="15"/>
  <c r="F324" i="15"/>
  <c r="E324" i="15"/>
  <c r="G323" i="15"/>
  <c r="F323" i="15"/>
  <c r="E323" i="15"/>
  <c r="G321" i="15"/>
  <c r="F321" i="15"/>
  <c r="E321" i="15"/>
  <c r="G320" i="15"/>
  <c r="F320" i="15"/>
  <c r="G319" i="15"/>
  <c r="E319" i="15"/>
  <c r="F318" i="15"/>
  <c r="E318" i="15"/>
  <c r="G317" i="15"/>
  <c r="F317" i="15"/>
  <c r="G316" i="15"/>
  <c r="F316" i="15"/>
  <c r="E316" i="15"/>
  <c r="G315" i="15"/>
  <c r="F315" i="15"/>
  <c r="E315" i="15"/>
  <c r="G313" i="15"/>
  <c r="G312" i="15"/>
  <c r="F312" i="15"/>
  <c r="E312" i="15"/>
  <c r="G311" i="15"/>
  <c r="F311" i="15"/>
  <c r="E311" i="15"/>
  <c r="G309" i="15"/>
  <c r="F309" i="15"/>
  <c r="G308" i="15"/>
  <c r="F308" i="15"/>
  <c r="E308" i="15"/>
  <c r="G307" i="15"/>
  <c r="F307" i="15"/>
  <c r="E307" i="15"/>
  <c r="G305" i="15"/>
  <c r="G304" i="15"/>
  <c r="F304" i="15"/>
  <c r="G303" i="15"/>
  <c r="F303" i="15"/>
  <c r="E303" i="15"/>
  <c r="G301" i="15"/>
  <c r="F301" i="15"/>
  <c r="E301" i="15"/>
  <c r="G300" i="15"/>
  <c r="G299" i="15"/>
  <c r="G298" i="15"/>
  <c r="G297" i="15"/>
  <c r="F297" i="15"/>
  <c r="E297" i="15"/>
  <c r="G296" i="15"/>
  <c r="F296" i="15"/>
  <c r="E296" i="15"/>
  <c r="G295" i="15"/>
  <c r="F295" i="15"/>
  <c r="E295" i="15"/>
  <c r="G293" i="15"/>
  <c r="G292" i="15"/>
  <c r="F292" i="15"/>
  <c r="G291" i="15"/>
  <c r="F291" i="15"/>
  <c r="E291" i="15"/>
  <c r="G289" i="15"/>
  <c r="F289" i="15"/>
  <c r="E289" i="15"/>
  <c r="G288" i="15"/>
  <c r="G287" i="15"/>
  <c r="G285" i="15"/>
  <c r="G284" i="15"/>
  <c r="F284" i="15"/>
  <c r="E284" i="15"/>
  <c r="G283" i="15"/>
  <c r="F283" i="15"/>
  <c r="E283" i="15"/>
  <c r="G281" i="15"/>
  <c r="F281" i="15"/>
  <c r="E281" i="15"/>
  <c r="G280" i="15"/>
  <c r="F280" i="15"/>
  <c r="E280" i="15"/>
  <c r="G279" i="15"/>
  <c r="F279" i="15"/>
  <c r="E279" i="15"/>
  <c r="E278" i="15"/>
  <c r="G277" i="15"/>
  <c r="F277" i="15"/>
  <c r="E277" i="15"/>
  <c r="G276" i="15"/>
  <c r="F276" i="15"/>
  <c r="E276" i="15"/>
  <c r="G275" i="15"/>
  <c r="F275" i="15"/>
  <c r="E275" i="15"/>
  <c r="G273" i="15"/>
  <c r="F273" i="15"/>
  <c r="E273" i="15"/>
  <c r="G272" i="15"/>
  <c r="F272" i="15"/>
  <c r="E272" i="15"/>
  <c r="G271" i="15"/>
  <c r="F271" i="15"/>
  <c r="E271" i="15"/>
  <c r="E270" i="15"/>
  <c r="G269" i="15"/>
  <c r="F269" i="15"/>
  <c r="G268" i="15"/>
  <c r="F268" i="15"/>
  <c r="E268" i="15"/>
  <c r="G267" i="15"/>
  <c r="F267" i="15"/>
  <c r="E267" i="15"/>
  <c r="G265" i="15"/>
  <c r="F265" i="15"/>
  <c r="E265" i="15"/>
  <c r="G264" i="15"/>
  <c r="F264" i="15"/>
  <c r="E264" i="15"/>
  <c r="G263" i="15"/>
  <c r="E263" i="15"/>
  <c r="F262" i="15"/>
  <c r="G261" i="15"/>
  <c r="F261" i="15"/>
  <c r="E261" i="15"/>
  <c r="G260" i="15"/>
  <c r="F260" i="15"/>
  <c r="E260" i="15"/>
  <c r="G259" i="15"/>
  <c r="E259" i="15"/>
  <c r="G257" i="15"/>
  <c r="F257" i="15"/>
  <c r="E257" i="15"/>
  <c r="G256" i="15"/>
  <c r="F256" i="15"/>
  <c r="G255" i="15"/>
  <c r="E255" i="15"/>
  <c r="G253" i="15"/>
  <c r="F253" i="15"/>
  <c r="E253" i="15"/>
  <c r="G252" i="15"/>
  <c r="F252" i="15"/>
  <c r="E252" i="15"/>
  <c r="G251" i="15"/>
  <c r="F251" i="15"/>
  <c r="F250" i="15"/>
  <c r="G249" i="15"/>
  <c r="F249" i="15"/>
  <c r="E249" i="15"/>
  <c r="G248" i="15"/>
  <c r="G247" i="15"/>
  <c r="F247" i="15"/>
  <c r="E247" i="15"/>
  <c r="F246" i="15"/>
  <c r="G245" i="15"/>
  <c r="G244" i="15"/>
  <c r="F244" i="15"/>
  <c r="E244" i="15"/>
  <c r="G243" i="15"/>
  <c r="F243" i="15"/>
  <c r="E243" i="15"/>
  <c r="G242" i="15"/>
  <c r="F242" i="15"/>
  <c r="G241" i="15"/>
  <c r="G240" i="15"/>
  <c r="F240" i="15"/>
  <c r="E240" i="15"/>
  <c r="G239" i="15"/>
  <c r="F239" i="15"/>
  <c r="E239" i="15"/>
  <c r="G237" i="15"/>
  <c r="F237" i="15"/>
  <c r="E237" i="15"/>
  <c r="G236" i="15"/>
  <c r="F236" i="15"/>
  <c r="E236" i="15"/>
  <c r="G235" i="15"/>
  <c r="F234" i="15"/>
  <c r="E234" i="15"/>
  <c r="G233" i="15"/>
  <c r="F233" i="15"/>
  <c r="E233" i="15"/>
  <c r="G232" i="15"/>
  <c r="F232" i="15"/>
  <c r="E232" i="15"/>
  <c r="G231" i="15"/>
  <c r="F231" i="15"/>
  <c r="E231" i="15"/>
  <c r="F230" i="15"/>
  <c r="E230" i="15"/>
  <c r="G229" i="15"/>
  <c r="F229" i="15"/>
  <c r="E229" i="15"/>
  <c r="G228" i="15"/>
  <c r="G227" i="15"/>
  <c r="F227" i="15"/>
  <c r="E227" i="15"/>
  <c r="G226" i="15"/>
  <c r="F226" i="15"/>
  <c r="G225" i="15"/>
  <c r="F225" i="15"/>
  <c r="E225" i="15"/>
  <c r="G224" i="15"/>
  <c r="G223" i="15"/>
  <c r="G222" i="15"/>
  <c r="F222" i="15"/>
  <c r="G221" i="15"/>
  <c r="F221" i="15"/>
  <c r="G220" i="15"/>
  <c r="G219" i="15"/>
  <c r="F219" i="15"/>
  <c r="G217" i="15"/>
  <c r="F217" i="15"/>
  <c r="E217" i="15"/>
  <c r="G216" i="15"/>
  <c r="G215" i="15"/>
  <c r="G214" i="15"/>
  <c r="G213" i="15"/>
  <c r="G212" i="15"/>
  <c r="G211" i="15"/>
  <c r="G210" i="15"/>
  <c r="F210" i="15"/>
  <c r="G209" i="15"/>
  <c r="G208" i="15"/>
  <c r="G207" i="15"/>
  <c r="F207" i="15"/>
  <c r="E207" i="15"/>
  <c r="G206" i="15"/>
  <c r="G205" i="15"/>
  <c r="F205" i="15"/>
  <c r="E205" i="15"/>
  <c r="G204" i="15"/>
  <c r="G203" i="15"/>
  <c r="G202" i="15"/>
  <c r="G201" i="15"/>
  <c r="F201" i="15"/>
  <c r="E201" i="15"/>
  <c r="G200" i="15"/>
  <c r="E200" i="15"/>
  <c r="G199" i="15"/>
  <c r="F199" i="15"/>
  <c r="E199" i="15"/>
  <c r="G198" i="15"/>
  <c r="F198" i="15"/>
  <c r="E198" i="15"/>
  <c r="G197" i="15"/>
  <c r="G196" i="15"/>
  <c r="G195" i="15"/>
  <c r="G194" i="15"/>
  <c r="F194" i="15"/>
  <c r="E194" i="15"/>
  <c r="G193" i="15"/>
  <c r="F193" i="15"/>
  <c r="G192" i="15"/>
  <c r="F192" i="15"/>
  <c r="E192" i="15"/>
  <c r="G191" i="15"/>
  <c r="G190" i="15"/>
  <c r="E190" i="15"/>
  <c r="G189" i="15"/>
  <c r="F189" i="15"/>
  <c r="E189" i="15"/>
  <c r="G188" i="15"/>
  <c r="G187" i="15"/>
  <c r="F187" i="15"/>
  <c r="E187" i="15"/>
  <c r="G186" i="15"/>
  <c r="G185" i="15"/>
  <c r="F185" i="15"/>
  <c r="E185" i="15"/>
  <c r="G184" i="15"/>
  <c r="F184" i="15"/>
  <c r="G183" i="15"/>
  <c r="G182" i="15"/>
  <c r="D181" i="15"/>
  <c r="F325" i="15" s="1"/>
  <c r="C181" i="15"/>
  <c r="C11" i="15" s="1"/>
  <c r="G175" i="15"/>
  <c r="F175" i="15"/>
  <c r="E175" i="15"/>
  <c r="G174" i="15"/>
  <c r="F174" i="15"/>
  <c r="E174" i="15"/>
  <c r="G172" i="15"/>
  <c r="F172" i="15"/>
  <c r="G171" i="15"/>
  <c r="F171" i="15"/>
  <c r="E171" i="15"/>
  <c r="G170" i="15"/>
  <c r="F170" i="15"/>
  <c r="E170" i="15"/>
  <c r="F169" i="15"/>
  <c r="G168" i="15"/>
  <c r="F168" i="15"/>
  <c r="E168" i="15"/>
  <c r="G167" i="15"/>
  <c r="F167" i="15"/>
  <c r="E167" i="15"/>
  <c r="G166" i="15"/>
  <c r="F166" i="15"/>
  <c r="F165" i="15"/>
  <c r="E165" i="15"/>
  <c r="G164" i="15"/>
  <c r="F164" i="15"/>
  <c r="E164" i="15"/>
  <c r="G163" i="15"/>
  <c r="F163" i="15"/>
  <c r="E163" i="15"/>
  <c r="G162" i="15"/>
  <c r="F162" i="15"/>
  <c r="E162" i="15"/>
  <c r="G160" i="15"/>
  <c r="F160" i="15"/>
  <c r="E160" i="15"/>
  <c r="G159" i="15"/>
  <c r="F159" i="15"/>
  <c r="E159" i="15"/>
  <c r="G158" i="15"/>
  <c r="F158" i="15"/>
  <c r="E158" i="15"/>
  <c r="G156" i="15"/>
  <c r="F156" i="15"/>
  <c r="E156" i="15"/>
  <c r="G155" i="15"/>
  <c r="F155" i="15"/>
  <c r="E155" i="15"/>
  <c r="G154" i="15"/>
  <c r="F154" i="15"/>
  <c r="G152" i="15"/>
  <c r="F152" i="15"/>
  <c r="E152" i="15"/>
  <c r="G151" i="15"/>
  <c r="F151" i="15"/>
  <c r="G150" i="15"/>
  <c r="F150" i="15"/>
  <c r="E150" i="15"/>
  <c r="G148" i="15"/>
  <c r="F148" i="15"/>
  <c r="E148" i="15"/>
  <c r="G147" i="15"/>
  <c r="F147" i="15"/>
  <c r="G146" i="15"/>
  <c r="F146" i="15"/>
  <c r="E146" i="15"/>
  <c r="G145" i="15"/>
  <c r="G144" i="15"/>
  <c r="F144" i="15"/>
  <c r="G143" i="15"/>
  <c r="F143" i="15"/>
  <c r="E143" i="15"/>
  <c r="G142" i="15"/>
  <c r="E142" i="15"/>
  <c r="G140" i="15"/>
  <c r="F140" i="15"/>
  <c r="G139" i="15"/>
  <c r="G138" i="15"/>
  <c r="F138" i="15"/>
  <c r="E138" i="15"/>
  <c r="G136" i="15"/>
  <c r="G135" i="15"/>
  <c r="F135" i="15"/>
  <c r="E135" i="15"/>
  <c r="G134" i="15"/>
  <c r="G133" i="15"/>
  <c r="G132" i="15"/>
  <c r="G131" i="15"/>
  <c r="F131" i="15"/>
  <c r="E131" i="15"/>
  <c r="G130" i="15"/>
  <c r="G128" i="15"/>
  <c r="F128" i="15"/>
  <c r="G127" i="15"/>
  <c r="F127" i="15"/>
  <c r="G126" i="15"/>
  <c r="F126" i="15"/>
  <c r="E126" i="15"/>
  <c r="F125" i="15"/>
  <c r="G124" i="15"/>
  <c r="F124" i="15"/>
  <c r="G123" i="15"/>
  <c r="G122" i="15"/>
  <c r="G120" i="15"/>
  <c r="G119" i="15"/>
  <c r="F119" i="15"/>
  <c r="G118" i="15"/>
  <c r="G116" i="15"/>
  <c r="F116" i="15"/>
  <c r="E116" i="15"/>
  <c r="G115" i="15"/>
  <c r="F115" i="15"/>
  <c r="G114" i="15"/>
  <c r="F114" i="15"/>
  <c r="E114" i="15"/>
  <c r="G112" i="15"/>
  <c r="F112" i="15"/>
  <c r="G111" i="15"/>
  <c r="G110" i="15"/>
  <c r="G109" i="15"/>
  <c r="G108" i="15"/>
  <c r="F108" i="15"/>
  <c r="E108" i="15"/>
  <c r="G107" i="15"/>
  <c r="F107" i="15"/>
  <c r="E107" i="15"/>
  <c r="G106" i="15"/>
  <c r="E105" i="15"/>
  <c r="G104" i="15"/>
  <c r="F104" i="15"/>
  <c r="E104" i="15"/>
  <c r="G103" i="15"/>
  <c r="F103" i="15"/>
  <c r="E103" i="15"/>
  <c r="G102" i="15"/>
  <c r="G101" i="15"/>
  <c r="G100" i="15"/>
  <c r="G99" i="15"/>
  <c r="G98" i="15"/>
  <c r="E97" i="15"/>
  <c r="G96" i="15"/>
  <c r="F96" i="15"/>
  <c r="G95" i="15"/>
  <c r="G94" i="15"/>
  <c r="G93" i="15"/>
  <c r="G92" i="15"/>
  <c r="G91" i="15"/>
  <c r="F91" i="15"/>
  <c r="E91" i="15"/>
  <c r="G90" i="15"/>
  <c r="F90" i="15"/>
  <c r="E90" i="15"/>
  <c r="E89" i="15"/>
  <c r="G88" i="15"/>
  <c r="G87" i="15"/>
  <c r="F87" i="15"/>
  <c r="G86" i="15"/>
  <c r="F86" i="15"/>
  <c r="E86" i="15"/>
  <c r="G85" i="15"/>
  <c r="E85" i="15"/>
  <c r="G84" i="15"/>
  <c r="F84" i="15"/>
  <c r="E84" i="15"/>
  <c r="G83" i="15"/>
  <c r="F83" i="15"/>
  <c r="E83" i="15"/>
  <c r="G82" i="15"/>
  <c r="F82" i="15"/>
  <c r="E82" i="15"/>
  <c r="G81" i="15"/>
  <c r="G80" i="15"/>
  <c r="G79" i="15"/>
  <c r="F79" i="15"/>
  <c r="G78" i="15"/>
  <c r="G77" i="15"/>
  <c r="D76" i="15"/>
  <c r="D10" i="15" s="1"/>
  <c r="C76" i="15"/>
  <c r="C10" i="15" s="1"/>
  <c r="G70" i="15"/>
  <c r="F70" i="15"/>
  <c r="G69" i="15"/>
  <c r="E69" i="15"/>
  <c r="G67" i="15"/>
  <c r="F67" i="15"/>
  <c r="E67" i="15"/>
  <c r="G66" i="15"/>
  <c r="F66" i="15"/>
  <c r="E66" i="15"/>
  <c r="G65" i="15"/>
  <c r="F65" i="15"/>
  <c r="E65" i="15"/>
  <c r="G63" i="15"/>
  <c r="F63" i="15"/>
  <c r="G62" i="15"/>
  <c r="F62" i="15"/>
  <c r="E62" i="15"/>
  <c r="G61" i="15"/>
  <c r="F61" i="15"/>
  <c r="E61" i="15"/>
  <c r="G59" i="15"/>
  <c r="F59" i="15"/>
  <c r="E59" i="15"/>
  <c r="G58" i="15"/>
  <c r="F58" i="15"/>
  <c r="E58" i="15"/>
  <c r="G57" i="15"/>
  <c r="F57" i="15"/>
  <c r="E57" i="15"/>
  <c r="G55" i="15"/>
  <c r="F55" i="15"/>
  <c r="E55" i="15"/>
  <c r="G54" i="15"/>
  <c r="E54" i="15"/>
  <c r="G53" i="15"/>
  <c r="F53" i="15"/>
  <c r="G51" i="15"/>
  <c r="F51" i="15"/>
  <c r="E51" i="15"/>
  <c r="G50" i="15"/>
  <c r="F50" i="15"/>
  <c r="G49" i="15"/>
  <c r="F49" i="15"/>
  <c r="E49" i="15"/>
  <c r="G47" i="15"/>
  <c r="F47" i="15"/>
  <c r="G46" i="15"/>
  <c r="F46" i="15"/>
  <c r="E46" i="15"/>
  <c r="G45" i="15"/>
  <c r="F45" i="15"/>
  <c r="G43" i="15"/>
  <c r="F43" i="15"/>
  <c r="E43" i="15"/>
  <c r="G42" i="15"/>
  <c r="F42" i="15"/>
  <c r="E42" i="15"/>
  <c r="G41" i="15"/>
  <c r="F41" i="15"/>
  <c r="E41" i="15"/>
  <c r="G39" i="15"/>
  <c r="F39" i="15"/>
  <c r="G38" i="15"/>
  <c r="E38" i="15"/>
  <c r="G37" i="15"/>
  <c r="F37" i="15"/>
  <c r="E37" i="15"/>
  <c r="G35" i="15"/>
  <c r="F35" i="15"/>
  <c r="E35" i="15"/>
  <c r="G34" i="15"/>
  <c r="F34" i="15"/>
  <c r="E34" i="15"/>
  <c r="G33" i="15"/>
  <c r="F33" i="15"/>
  <c r="E33" i="15"/>
  <c r="G31" i="15"/>
  <c r="F31" i="15"/>
  <c r="E31" i="15"/>
  <c r="G30" i="15"/>
  <c r="G29" i="15"/>
  <c r="E29" i="15"/>
  <c r="G27" i="15"/>
  <c r="G26" i="15"/>
  <c r="F26" i="15"/>
  <c r="E26" i="15"/>
  <c r="G25" i="15"/>
  <c r="F25" i="15"/>
  <c r="E25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C19" i="15"/>
  <c r="E19" i="15" s="1"/>
  <c r="G629" i="14"/>
  <c r="F629" i="14"/>
  <c r="G628" i="14"/>
  <c r="F628" i="14"/>
  <c r="E628" i="14"/>
  <c r="G627" i="14"/>
  <c r="F627" i="14"/>
  <c r="E627" i="14"/>
  <c r="F626" i="14"/>
  <c r="G625" i="14"/>
  <c r="F625" i="14"/>
  <c r="E625" i="14"/>
  <c r="G624" i="14"/>
  <c r="F624" i="14"/>
  <c r="E624" i="14"/>
  <c r="G623" i="14"/>
  <c r="F623" i="14"/>
  <c r="E623" i="14"/>
  <c r="F622" i="14"/>
  <c r="G621" i="14"/>
  <c r="F621" i="14"/>
  <c r="E621" i="14"/>
  <c r="G620" i="14"/>
  <c r="G619" i="14"/>
  <c r="G618" i="14"/>
  <c r="G617" i="14"/>
  <c r="F617" i="14"/>
  <c r="E617" i="14"/>
  <c r="G616" i="14"/>
  <c r="F616" i="14"/>
  <c r="E616" i="14"/>
  <c r="G615" i="14"/>
  <c r="G613" i="14"/>
  <c r="F613" i="14"/>
  <c r="E613" i="14"/>
  <c r="G612" i="14"/>
  <c r="F612" i="14"/>
  <c r="E612" i="14"/>
  <c r="G611" i="14"/>
  <c r="E611" i="14"/>
  <c r="E610" i="14"/>
  <c r="G609" i="14"/>
  <c r="F609" i="14"/>
  <c r="E609" i="14"/>
  <c r="G608" i="14"/>
  <c r="F608" i="14"/>
  <c r="E608" i="14"/>
  <c r="G607" i="14"/>
  <c r="F607" i="14"/>
  <c r="E607" i="14"/>
  <c r="G605" i="14"/>
  <c r="G604" i="14"/>
  <c r="G603" i="14"/>
  <c r="E603" i="14"/>
  <c r="G602" i="14"/>
  <c r="F602" i="14"/>
  <c r="E602" i="14"/>
  <c r="D601" i="14"/>
  <c r="D13" i="14" s="1"/>
  <c r="C601" i="14"/>
  <c r="E619" i="14" s="1"/>
  <c r="G595" i="14"/>
  <c r="G594" i="14"/>
  <c r="F594" i="14"/>
  <c r="E594" i="14"/>
  <c r="G593" i="14"/>
  <c r="F593" i="14"/>
  <c r="E593" i="14"/>
  <c r="G592" i="14"/>
  <c r="F592" i="14"/>
  <c r="E592" i="14"/>
  <c r="E591" i="14"/>
  <c r="G590" i="14"/>
  <c r="F590" i="14"/>
  <c r="E590" i="14"/>
  <c r="G589" i="14"/>
  <c r="F589" i="14"/>
  <c r="E589" i="14"/>
  <c r="G588" i="14"/>
  <c r="F588" i="14"/>
  <c r="E588" i="14"/>
  <c r="G586" i="14"/>
  <c r="F586" i="14"/>
  <c r="E586" i="14"/>
  <c r="G585" i="14"/>
  <c r="E585" i="14"/>
  <c r="G584" i="14"/>
  <c r="F584" i="14"/>
  <c r="E584" i="14"/>
  <c r="G583" i="14"/>
  <c r="G582" i="14"/>
  <c r="F582" i="14"/>
  <c r="G581" i="14"/>
  <c r="G580" i="14"/>
  <c r="F580" i="14"/>
  <c r="E580" i="14"/>
  <c r="E579" i="14"/>
  <c r="G578" i="14"/>
  <c r="F578" i="14"/>
  <c r="E578" i="14"/>
  <c r="G577" i="14"/>
  <c r="F577" i="14"/>
  <c r="E577" i="14"/>
  <c r="G576" i="14"/>
  <c r="F576" i="14"/>
  <c r="E576" i="14"/>
  <c r="G574" i="14"/>
  <c r="G573" i="14"/>
  <c r="F573" i="14"/>
  <c r="E573" i="14"/>
  <c r="G572" i="14"/>
  <c r="F572" i="14"/>
  <c r="E572" i="14"/>
  <c r="G570" i="14"/>
  <c r="F570" i="14"/>
  <c r="E570" i="14"/>
  <c r="G569" i="14"/>
  <c r="F569" i="14"/>
  <c r="E569" i="14"/>
  <c r="G568" i="14"/>
  <c r="F568" i="14"/>
  <c r="E568" i="14"/>
  <c r="G566" i="14"/>
  <c r="F566" i="14"/>
  <c r="E566" i="14"/>
  <c r="G565" i="14"/>
  <c r="F565" i="14"/>
  <c r="E565" i="14"/>
  <c r="G564" i="14"/>
  <c r="F564" i="14"/>
  <c r="E564" i="14"/>
  <c r="G562" i="14"/>
  <c r="F562" i="14"/>
  <c r="E562" i="14"/>
  <c r="G561" i="14"/>
  <c r="F561" i="14"/>
  <c r="E561" i="14"/>
  <c r="G560" i="14"/>
  <c r="F560" i="14"/>
  <c r="E560" i="14"/>
  <c r="G558" i="14"/>
  <c r="E558" i="14"/>
  <c r="G557" i="14"/>
  <c r="F557" i="14"/>
  <c r="E557" i="14"/>
  <c r="G556" i="14"/>
  <c r="F556" i="14"/>
  <c r="E556" i="14"/>
  <c r="G554" i="14"/>
  <c r="F554" i="14"/>
  <c r="G553" i="14"/>
  <c r="F553" i="14"/>
  <c r="E553" i="14"/>
  <c r="G552" i="14"/>
  <c r="E552" i="14"/>
  <c r="F551" i="14"/>
  <c r="G550" i="14"/>
  <c r="F550" i="14"/>
  <c r="E550" i="14"/>
  <c r="G549" i="14"/>
  <c r="F549" i="14"/>
  <c r="E549" i="14"/>
  <c r="G548" i="14"/>
  <c r="F548" i="14"/>
  <c r="E548" i="14"/>
  <c r="F547" i="14"/>
  <c r="G546" i="14"/>
  <c r="F546" i="14"/>
  <c r="E546" i="14"/>
  <c r="G545" i="14"/>
  <c r="F545" i="14"/>
  <c r="E545" i="14"/>
  <c r="G544" i="14"/>
  <c r="F544" i="14"/>
  <c r="E544" i="14"/>
  <c r="F543" i="14"/>
  <c r="G542" i="14"/>
  <c r="F542" i="14"/>
  <c r="E542" i="14"/>
  <c r="G541" i="14"/>
  <c r="F541" i="14"/>
  <c r="E541" i="14"/>
  <c r="G540" i="14"/>
  <c r="F540" i="14"/>
  <c r="E540" i="14"/>
  <c r="F539" i="14"/>
  <c r="E539" i="14"/>
  <c r="G538" i="14"/>
  <c r="F538" i="14"/>
  <c r="E538" i="14"/>
  <c r="G537" i="14"/>
  <c r="F537" i="14"/>
  <c r="E537" i="14"/>
  <c r="G536" i="14"/>
  <c r="F536" i="14"/>
  <c r="E536" i="14"/>
  <c r="F535" i="14"/>
  <c r="G534" i="14"/>
  <c r="F534" i="14"/>
  <c r="E534" i="14"/>
  <c r="G533" i="14"/>
  <c r="F533" i="14"/>
  <c r="E533" i="14"/>
  <c r="G532" i="14"/>
  <c r="F532" i="14"/>
  <c r="E532" i="14"/>
  <c r="F531" i="14"/>
  <c r="G530" i="14"/>
  <c r="F530" i="14"/>
  <c r="G529" i="14"/>
  <c r="F529" i="14"/>
  <c r="E529" i="14"/>
  <c r="G528" i="14"/>
  <c r="F528" i="14"/>
  <c r="E528" i="14"/>
  <c r="G526" i="14"/>
  <c r="F526" i="14"/>
  <c r="E526" i="14"/>
  <c r="G525" i="14"/>
  <c r="F525" i="14"/>
  <c r="E525" i="14"/>
  <c r="G524" i="14"/>
  <c r="F524" i="14"/>
  <c r="E524" i="14"/>
  <c r="G522" i="14"/>
  <c r="F522" i="14"/>
  <c r="E522" i="14"/>
  <c r="G521" i="14"/>
  <c r="F521" i="14"/>
  <c r="E521" i="14"/>
  <c r="G520" i="14"/>
  <c r="F520" i="14"/>
  <c r="E520" i="14"/>
  <c r="G518" i="14"/>
  <c r="F518" i="14"/>
  <c r="E518" i="14"/>
  <c r="G517" i="14"/>
  <c r="F517" i="14"/>
  <c r="E517" i="14"/>
  <c r="G516" i="14"/>
  <c r="F516" i="14"/>
  <c r="E516" i="14"/>
  <c r="E515" i="14"/>
  <c r="G514" i="14"/>
  <c r="F514" i="14"/>
  <c r="E514" i="14"/>
  <c r="G513" i="14"/>
  <c r="F513" i="14"/>
  <c r="E513" i="14"/>
  <c r="G512" i="14"/>
  <c r="F512" i="14"/>
  <c r="E512" i="14"/>
  <c r="G510" i="14"/>
  <c r="F510" i="14"/>
  <c r="E510" i="14"/>
  <c r="G509" i="14"/>
  <c r="F509" i="14"/>
  <c r="E509" i="14"/>
  <c r="G508" i="14"/>
  <c r="E508" i="14"/>
  <c r="E507" i="14"/>
  <c r="G506" i="14"/>
  <c r="E506" i="14"/>
  <c r="G505" i="14"/>
  <c r="E505" i="14"/>
  <c r="G504" i="14"/>
  <c r="F504" i="14"/>
  <c r="E504" i="14"/>
  <c r="E503" i="14"/>
  <c r="G502" i="14"/>
  <c r="F502" i="14"/>
  <c r="E502" i="14"/>
  <c r="G501" i="14"/>
  <c r="F501" i="14"/>
  <c r="E501" i="14"/>
  <c r="G500" i="14"/>
  <c r="E500" i="14"/>
  <c r="G498" i="14"/>
  <c r="F498" i="14"/>
  <c r="E498" i="14"/>
  <c r="G497" i="14"/>
  <c r="F497" i="14"/>
  <c r="E497" i="14"/>
  <c r="G496" i="14"/>
  <c r="F496" i="14"/>
  <c r="E496" i="14"/>
  <c r="G494" i="14"/>
  <c r="F494" i="14"/>
  <c r="E494" i="14"/>
  <c r="G493" i="14"/>
  <c r="F493" i="14"/>
  <c r="E493" i="14"/>
  <c r="G492" i="14"/>
  <c r="F492" i="14"/>
  <c r="E492" i="14"/>
  <c r="G490" i="14"/>
  <c r="E490" i="14"/>
  <c r="G489" i="14"/>
  <c r="F489" i="14"/>
  <c r="E489" i="14"/>
  <c r="G488" i="14"/>
  <c r="F488" i="14"/>
  <c r="E488" i="14"/>
  <c r="G486" i="14"/>
  <c r="F486" i="14"/>
  <c r="E486" i="14"/>
  <c r="G485" i="14"/>
  <c r="F485" i="14"/>
  <c r="E485" i="14"/>
  <c r="G484" i="14"/>
  <c r="E484" i="14"/>
  <c r="G482" i="14"/>
  <c r="F482" i="14"/>
  <c r="E482" i="14"/>
  <c r="G481" i="14"/>
  <c r="F481" i="14"/>
  <c r="E481" i="14"/>
  <c r="G480" i="14"/>
  <c r="E480" i="14"/>
  <c r="E479" i="14"/>
  <c r="G478" i="14"/>
  <c r="G477" i="14"/>
  <c r="G476" i="14"/>
  <c r="F476" i="14"/>
  <c r="G474" i="14"/>
  <c r="F474" i="14"/>
  <c r="E474" i="14"/>
  <c r="G473" i="14"/>
  <c r="F473" i="14"/>
  <c r="E473" i="14"/>
  <c r="G472" i="14"/>
  <c r="F472" i="14"/>
  <c r="E472" i="14"/>
  <c r="G471" i="14"/>
  <c r="G470" i="14"/>
  <c r="F470" i="14"/>
  <c r="E470" i="14"/>
  <c r="G469" i="14"/>
  <c r="F469" i="14"/>
  <c r="E469" i="14"/>
  <c r="G468" i="14"/>
  <c r="F468" i="14"/>
  <c r="E468" i="14"/>
  <c r="E467" i="14"/>
  <c r="G466" i="14"/>
  <c r="F466" i="14"/>
  <c r="E466" i="14"/>
  <c r="G465" i="14"/>
  <c r="F465" i="14"/>
  <c r="E465" i="14"/>
  <c r="G464" i="14"/>
  <c r="F464" i="14"/>
  <c r="E464" i="14"/>
  <c r="G462" i="14"/>
  <c r="F462" i="14"/>
  <c r="E462" i="14"/>
  <c r="G461" i="14"/>
  <c r="F461" i="14"/>
  <c r="E461" i="14"/>
  <c r="G460" i="14"/>
  <c r="F460" i="14"/>
  <c r="E460" i="14"/>
  <c r="G458" i="14"/>
  <c r="E458" i="14"/>
  <c r="G457" i="14"/>
  <c r="F457" i="14"/>
  <c r="E457" i="14"/>
  <c r="G456" i="14"/>
  <c r="F456" i="14"/>
  <c r="E456" i="14"/>
  <c r="E455" i="14"/>
  <c r="G454" i="14"/>
  <c r="F454" i="14"/>
  <c r="E454" i="14"/>
  <c r="G453" i="14"/>
  <c r="F453" i="14"/>
  <c r="E453" i="14"/>
  <c r="G452" i="14"/>
  <c r="F452" i="14"/>
  <c r="E452" i="14"/>
  <c r="G450" i="14"/>
  <c r="F450" i="14"/>
  <c r="E450" i="14"/>
  <c r="G449" i="14"/>
  <c r="F449" i="14"/>
  <c r="E449" i="14"/>
  <c r="G448" i="14"/>
  <c r="F448" i="14"/>
  <c r="E448" i="14"/>
  <c r="G446" i="14"/>
  <c r="F446" i="14"/>
  <c r="G445" i="14"/>
  <c r="G444" i="14"/>
  <c r="F444" i="14"/>
  <c r="E444" i="14"/>
  <c r="G442" i="14"/>
  <c r="F442" i="14"/>
  <c r="E442" i="14"/>
  <c r="G441" i="14"/>
  <c r="F441" i="14"/>
  <c r="E441" i="14"/>
  <c r="G440" i="14"/>
  <c r="F440" i="14"/>
  <c r="E440" i="14"/>
  <c r="G438" i="14"/>
  <c r="F438" i="14"/>
  <c r="E438" i="14"/>
  <c r="G437" i="14"/>
  <c r="F437" i="14"/>
  <c r="G436" i="14"/>
  <c r="F436" i="14"/>
  <c r="E436" i="14"/>
  <c r="G435" i="14"/>
  <c r="G434" i="14"/>
  <c r="F434" i="14"/>
  <c r="E434" i="14"/>
  <c r="G433" i="14"/>
  <c r="F433" i="14"/>
  <c r="E433" i="14"/>
  <c r="G432" i="14"/>
  <c r="F432" i="14"/>
  <c r="E432" i="14"/>
  <c r="E431" i="14"/>
  <c r="G430" i="14"/>
  <c r="F430" i="14"/>
  <c r="E430" i="14"/>
  <c r="G429" i="14"/>
  <c r="F429" i="14"/>
  <c r="E429" i="14"/>
  <c r="G428" i="14"/>
  <c r="G426" i="14"/>
  <c r="G425" i="14"/>
  <c r="G424" i="14"/>
  <c r="F424" i="14"/>
  <c r="E424" i="14"/>
  <c r="E423" i="14"/>
  <c r="G422" i="14"/>
  <c r="F422" i="14"/>
  <c r="E422" i="14"/>
  <c r="G421" i="14"/>
  <c r="F421" i="14"/>
  <c r="E421" i="14"/>
  <c r="G420" i="14"/>
  <c r="F420" i="14"/>
  <c r="E420" i="14"/>
  <c r="G418" i="14"/>
  <c r="E418" i="14"/>
  <c r="G417" i="14"/>
  <c r="F417" i="14"/>
  <c r="E417" i="14"/>
  <c r="G416" i="14"/>
  <c r="F416" i="14"/>
  <c r="E416" i="14"/>
  <c r="E415" i="14"/>
  <c r="G414" i="14"/>
  <c r="G413" i="14"/>
  <c r="G412" i="14"/>
  <c r="F412" i="14"/>
  <c r="E412" i="14"/>
  <c r="F411" i="14"/>
  <c r="E411" i="14"/>
  <c r="G410" i="14"/>
  <c r="G409" i="14"/>
  <c r="F409" i="14"/>
  <c r="E409" i="14"/>
  <c r="G408" i="14"/>
  <c r="F408" i="14"/>
  <c r="E408" i="14"/>
  <c r="E407" i="14"/>
  <c r="G406" i="14"/>
  <c r="F406" i="14"/>
  <c r="E406" i="14"/>
  <c r="G405" i="14"/>
  <c r="F405" i="14"/>
  <c r="E405" i="14"/>
  <c r="G404" i="14"/>
  <c r="E404" i="14"/>
  <c r="G402" i="14"/>
  <c r="F402" i="14"/>
  <c r="E402" i="14"/>
  <c r="G401" i="14"/>
  <c r="G400" i="14"/>
  <c r="F400" i="14"/>
  <c r="G398" i="14"/>
  <c r="F398" i="14"/>
  <c r="E398" i="14"/>
  <c r="G397" i="14"/>
  <c r="G396" i="14"/>
  <c r="E396" i="14"/>
  <c r="F395" i="14"/>
  <c r="G394" i="14"/>
  <c r="F394" i="14"/>
  <c r="E394" i="14"/>
  <c r="G393" i="14"/>
  <c r="F393" i="14"/>
  <c r="E393" i="14"/>
  <c r="G392" i="14"/>
  <c r="F392" i="14"/>
  <c r="E392" i="14"/>
  <c r="G390" i="14"/>
  <c r="F390" i="14"/>
  <c r="E390" i="14"/>
  <c r="G389" i="14"/>
  <c r="F389" i="14"/>
  <c r="E389" i="14"/>
  <c r="G388" i="14"/>
  <c r="F388" i="14"/>
  <c r="E388" i="14"/>
  <c r="G386" i="14"/>
  <c r="G385" i="14"/>
  <c r="G384" i="14"/>
  <c r="F384" i="14"/>
  <c r="E384" i="14"/>
  <c r="G382" i="14"/>
  <c r="G381" i="14"/>
  <c r="F381" i="14"/>
  <c r="E381" i="14"/>
  <c r="G380" i="14"/>
  <c r="F380" i="14"/>
  <c r="G378" i="14"/>
  <c r="E378" i="14"/>
  <c r="G377" i="14"/>
  <c r="F377" i="14"/>
  <c r="G376" i="14"/>
  <c r="F376" i="14"/>
  <c r="E376" i="14"/>
  <c r="E375" i="14"/>
  <c r="G374" i="14"/>
  <c r="G373" i="14"/>
  <c r="F373" i="14"/>
  <c r="E373" i="14"/>
  <c r="G372" i="14"/>
  <c r="F372" i="14"/>
  <c r="E372" i="14"/>
  <c r="G371" i="14"/>
  <c r="G370" i="14"/>
  <c r="F370" i="14"/>
  <c r="E370" i="14"/>
  <c r="G369" i="14"/>
  <c r="F369" i="14"/>
  <c r="G368" i="14"/>
  <c r="F367" i="14"/>
  <c r="E367" i="14"/>
  <c r="G366" i="14"/>
  <c r="F366" i="14"/>
  <c r="E366" i="14"/>
  <c r="G365" i="14"/>
  <c r="F365" i="14"/>
  <c r="G364" i="14"/>
  <c r="F364" i="14"/>
  <c r="E364" i="14"/>
  <c r="G363" i="14"/>
  <c r="D362" i="14"/>
  <c r="F396" i="14" s="1"/>
  <c r="C362" i="14"/>
  <c r="E581" i="14" s="1"/>
  <c r="G356" i="14"/>
  <c r="E356" i="14"/>
  <c r="G355" i="14"/>
  <c r="F355" i="14"/>
  <c r="E355" i="14"/>
  <c r="G353" i="14"/>
  <c r="F353" i="14"/>
  <c r="E353" i="14"/>
  <c r="G352" i="14"/>
  <c r="E352" i="14"/>
  <c r="G351" i="14"/>
  <c r="F351" i="14"/>
  <c r="E351" i="14"/>
  <c r="E350" i="14"/>
  <c r="G349" i="14"/>
  <c r="F349" i="14"/>
  <c r="E349" i="14"/>
  <c r="G348" i="14"/>
  <c r="E348" i="14"/>
  <c r="G347" i="14"/>
  <c r="F347" i="14"/>
  <c r="E347" i="14"/>
  <c r="G345" i="14"/>
  <c r="F345" i="14"/>
  <c r="E345" i="14"/>
  <c r="G344" i="14"/>
  <c r="E344" i="14"/>
  <c r="G343" i="14"/>
  <c r="F343" i="14"/>
  <c r="E343" i="14"/>
  <c r="E342" i="14"/>
  <c r="G341" i="14"/>
  <c r="F341" i="14"/>
  <c r="E341" i="14"/>
  <c r="G340" i="14"/>
  <c r="E340" i="14"/>
  <c r="G339" i="14"/>
  <c r="F339" i="14"/>
  <c r="E339" i="14"/>
  <c r="G337" i="14"/>
  <c r="F337" i="14"/>
  <c r="E337" i="14"/>
  <c r="G336" i="14"/>
  <c r="E336" i="14"/>
  <c r="G335" i="14"/>
  <c r="F335" i="14"/>
  <c r="E335" i="14"/>
  <c r="E334" i="14"/>
  <c r="G333" i="14"/>
  <c r="F333" i="14"/>
  <c r="E333" i="14"/>
  <c r="G332" i="14"/>
  <c r="E332" i="14"/>
  <c r="G331" i="14"/>
  <c r="F330" i="14"/>
  <c r="E330" i="14"/>
  <c r="G329" i="14"/>
  <c r="F329" i="14"/>
  <c r="E329" i="14"/>
  <c r="F328" i="14"/>
  <c r="E328" i="14"/>
  <c r="G327" i="14"/>
  <c r="F327" i="14"/>
  <c r="E327" i="14"/>
  <c r="F326" i="14"/>
  <c r="G325" i="14"/>
  <c r="F325" i="14"/>
  <c r="G324" i="14"/>
  <c r="E324" i="14"/>
  <c r="G323" i="14"/>
  <c r="F323" i="14"/>
  <c r="E323" i="14"/>
  <c r="G321" i="14"/>
  <c r="F321" i="14"/>
  <c r="E321" i="14"/>
  <c r="G320" i="14"/>
  <c r="E320" i="14"/>
  <c r="G319" i="14"/>
  <c r="F319" i="14"/>
  <c r="E319" i="14"/>
  <c r="G318" i="14"/>
  <c r="G317" i="14"/>
  <c r="F317" i="14"/>
  <c r="E317" i="14"/>
  <c r="G316" i="14"/>
  <c r="E316" i="14"/>
  <c r="G315" i="14"/>
  <c r="F315" i="14"/>
  <c r="E315" i="14"/>
  <c r="G313" i="14"/>
  <c r="F313" i="14"/>
  <c r="E313" i="14"/>
  <c r="G312" i="14"/>
  <c r="E312" i="14"/>
  <c r="G311" i="14"/>
  <c r="E311" i="14"/>
  <c r="F310" i="14"/>
  <c r="E310" i="14"/>
  <c r="G309" i="14"/>
  <c r="F309" i="14"/>
  <c r="E309" i="14"/>
  <c r="F308" i="14"/>
  <c r="E308" i="14"/>
  <c r="G307" i="14"/>
  <c r="F307" i="14"/>
  <c r="E307" i="14"/>
  <c r="F306" i="14"/>
  <c r="G305" i="14"/>
  <c r="F304" i="14"/>
  <c r="E304" i="14"/>
  <c r="G303" i="14"/>
  <c r="F303" i="14"/>
  <c r="E303" i="14"/>
  <c r="F302" i="14"/>
  <c r="G301" i="14"/>
  <c r="F301" i="14"/>
  <c r="E301" i="14"/>
  <c r="F300" i="14"/>
  <c r="E300" i="14"/>
  <c r="G299" i="14"/>
  <c r="F299" i="14"/>
  <c r="E299" i="14"/>
  <c r="F298" i="14"/>
  <c r="G297" i="14"/>
  <c r="F297" i="14"/>
  <c r="E297" i="14"/>
  <c r="F296" i="14"/>
  <c r="E296" i="14"/>
  <c r="G295" i="14"/>
  <c r="F295" i="14"/>
  <c r="E295" i="14"/>
  <c r="F294" i="14"/>
  <c r="G293" i="14"/>
  <c r="F293" i="14"/>
  <c r="E293" i="14"/>
  <c r="F292" i="14"/>
  <c r="G291" i="14"/>
  <c r="F291" i="14"/>
  <c r="E291" i="14"/>
  <c r="E290" i="14"/>
  <c r="G289" i="14"/>
  <c r="F289" i="14"/>
  <c r="E289" i="14"/>
  <c r="G288" i="14"/>
  <c r="E288" i="14"/>
  <c r="G287" i="14"/>
  <c r="F287" i="14"/>
  <c r="E287" i="14"/>
  <c r="G285" i="14"/>
  <c r="F285" i="14"/>
  <c r="E285" i="14"/>
  <c r="G284" i="14"/>
  <c r="E284" i="14"/>
  <c r="G283" i="14"/>
  <c r="F283" i="14"/>
  <c r="E283" i="14"/>
  <c r="E282" i="14"/>
  <c r="G281" i="14"/>
  <c r="F281" i="14"/>
  <c r="E281" i="14"/>
  <c r="G280" i="14"/>
  <c r="E280" i="14"/>
  <c r="G279" i="14"/>
  <c r="F279" i="14"/>
  <c r="E279" i="14"/>
  <c r="G277" i="14"/>
  <c r="F277" i="14"/>
  <c r="E277" i="14"/>
  <c r="G276" i="14"/>
  <c r="E276" i="14"/>
  <c r="G275" i="14"/>
  <c r="F275" i="14"/>
  <c r="E275" i="14"/>
  <c r="E274" i="14"/>
  <c r="G273" i="14"/>
  <c r="F273" i="14"/>
  <c r="E273" i="14"/>
  <c r="G272" i="14"/>
  <c r="E272" i="14"/>
  <c r="G271" i="14"/>
  <c r="F271" i="14"/>
  <c r="E271" i="14"/>
  <c r="G269" i="14"/>
  <c r="F269" i="14"/>
  <c r="E269" i="14"/>
  <c r="G268" i="14"/>
  <c r="E268" i="14"/>
  <c r="G267" i="14"/>
  <c r="F267" i="14"/>
  <c r="E267" i="14"/>
  <c r="E266" i="14"/>
  <c r="G265" i="14"/>
  <c r="F265" i="14"/>
  <c r="E265" i="14"/>
  <c r="G264" i="14"/>
  <c r="E264" i="14"/>
  <c r="G263" i="14"/>
  <c r="F263" i="14"/>
  <c r="E263" i="14"/>
  <c r="G261" i="14"/>
  <c r="F261" i="14"/>
  <c r="E261" i="14"/>
  <c r="G260" i="14"/>
  <c r="E260" i="14"/>
  <c r="G259" i="14"/>
  <c r="F258" i="14"/>
  <c r="G257" i="14"/>
  <c r="F257" i="14"/>
  <c r="E257" i="14"/>
  <c r="F256" i="14"/>
  <c r="E256" i="14"/>
  <c r="G255" i="14"/>
  <c r="F255" i="14"/>
  <c r="E255" i="14"/>
  <c r="F254" i="14"/>
  <c r="E254" i="14"/>
  <c r="G253" i="14"/>
  <c r="F253" i="14"/>
  <c r="E253" i="14"/>
  <c r="G252" i="14"/>
  <c r="F252" i="14"/>
  <c r="E252" i="14"/>
  <c r="G251" i="14"/>
  <c r="F251" i="14"/>
  <c r="G249" i="14"/>
  <c r="F249" i="14"/>
  <c r="E249" i="14"/>
  <c r="G248" i="14"/>
  <c r="G247" i="14"/>
  <c r="F247" i="14"/>
  <c r="E247" i="14"/>
  <c r="G245" i="14"/>
  <c r="F245" i="14"/>
  <c r="E245" i="14"/>
  <c r="G244" i="14"/>
  <c r="F244" i="14"/>
  <c r="E244" i="14"/>
  <c r="G243" i="14"/>
  <c r="F243" i="14"/>
  <c r="E243" i="14"/>
  <c r="G241" i="14"/>
  <c r="F241" i="14"/>
  <c r="E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E235" i="14"/>
  <c r="F234" i="14"/>
  <c r="G233" i="14"/>
  <c r="F233" i="14"/>
  <c r="E233" i="14"/>
  <c r="G232" i="14"/>
  <c r="F232" i="14"/>
  <c r="E232" i="14"/>
  <c r="G231" i="14"/>
  <c r="F231" i="14"/>
  <c r="E231" i="14"/>
  <c r="F230" i="14"/>
  <c r="G229" i="14"/>
  <c r="F229" i="14"/>
  <c r="E229" i="14"/>
  <c r="G228" i="14"/>
  <c r="F228" i="14"/>
  <c r="E228" i="14"/>
  <c r="G227" i="14"/>
  <c r="F227" i="14"/>
  <c r="E227" i="14"/>
  <c r="F226" i="14"/>
  <c r="G225" i="14"/>
  <c r="F225" i="14"/>
  <c r="E225" i="14"/>
  <c r="G224" i="14"/>
  <c r="F224" i="14"/>
  <c r="E224" i="14"/>
  <c r="G223" i="14"/>
  <c r="F222" i="14"/>
  <c r="G221" i="14"/>
  <c r="F221" i="14"/>
  <c r="E221" i="14"/>
  <c r="G220" i="14"/>
  <c r="F220" i="14"/>
  <c r="G219" i="14"/>
  <c r="E219" i="14"/>
  <c r="G217" i="14"/>
  <c r="F217" i="14"/>
  <c r="E217" i="14"/>
  <c r="G216" i="14"/>
  <c r="F216" i="14"/>
  <c r="E216" i="14"/>
  <c r="G215" i="14"/>
  <c r="F215" i="14"/>
  <c r="E215" i="14"/>
  <c r="G213" i="14"/>
  <c r="G212" i="14"/>
  <c r="E212" i="14"/>
  <c r="G211" i="14"/>
  <c r="G209" i="14"/>
  <c r="F209" i="14"/>
  <c r="E209" i="14"/>
  <c r="G208" i="14"/>
  <c r="F208" i="14"/>
  <c r="E208" i="14"/>
  <c r="G207" i="14"/>
  <c r="F207" i="14"/>
  <c r="E207" i="14"/>
  <c r="G205" i="14"/>
  <c r="F205" i="14"/>
  <c r="E205" i="14"/>
  <c r="G204" i="14"/>
  <c r="F204" i="14"/>
  <c r="E204" i="14"/>
  <c r="G203" i="14"/>
  <c r="F203" i="14"/>
  <c r="E203" i="14"/>
  <c r="G202" i="14"/>
  <c r="G201" i="14"/>
  <c r="F201" i="14"/>
  <c r="E201" i="14"/>
  <c r="G200" i="14"/>
  <c r="F200" i="14"/>
  <c r="E200" i="14"/>
  <c r="G199" i="14"/>
  <c r="F199" i="14"/>
  <c r="E199" i="14"/>
  <c r="F198" i="14"/>
  <c r="G197" i="14"/>
  <c r="E197" i="14"/>
  <c r="G196" i="14"/>
  <c r="E196" i="14"/>
  <c r="G195" i="14"/>
  <c r="E195" i="14"/>
  <c r="F194" i="14"/>
  <c r="G193" i="14"/>
  <c r="F193" i="14"/>
  <c r="E193" i="14"/>
  <c r="G192" i="14"/>
  <c r="F192" i="14"/>
  <c r="E192" i="14"/>
  <c r="G191" i="14"/>
  <c r="F191" i="14"/>
  <c r="E191" i="14"/>
  <c r="F190" i="14"/>
  <c r="G189" i="14"/>
  <c r="F189" i="14"/>
  <c r="E189" i="14"/>
  <c r="G188" i="14"/>
  <c r="G187" i="14"/>
  <c r="F187" i="14"/>
  <c r="E187" i="14"/>
  <c r="E186" i="14"/>
  <c r="G185" i="14"/>
  <c r="F185" i="14"/>
  <c r="E185" i="14"/>
  <c r="G184" i="14"/>
  <c r="F184" i="14"/>
  <c r="E184" i="14"/>
  <c r="G183" i="14"/>
  <c r="F183" i="14"/>
  <c r="E183" i="14"/>
  <c r="G182" i="14"/>
  <c r="D181" i="14"/>
  <c r="F212" i="14" s="1"/>
  <c r="C181" i="14"/>
  <c r="E325" i="14" s="1"/>
  <c r="G175" i="14"/>
  <c r="F175" i="14"/>
  <c r="E175" i="14"/>
  <c r="G174" i="14"/>
  <c r="F174" i="14"/>
  <c r="E174" i="14"/>
  <c r="G172" i="14"/>
  <c r="F172" i="14"/>
  <c r="E172" i="14"/>
  <c r="G171" i="14"/>
  <c r="F171" i="14"/>
  <c r="E171" i="14"/>
  <c r="G170" i="14"/>
  <c r="F170" i="14"/>
  <c r="E170" i="14"/>
  <c r="G168" i="14"/>
  <c r="F168" i="14"/>
  <c r="E168" i="14"/>
  <c r="G167" i="14"/>
  <c r="F167" i="14"/>
  <c r="E167" i="14"/>
  <c r="G166" i="14"/>
  <c r="F166" i="14"/>
  <c r="E166" i="14"/>
  <c r="G164" i="14"/>
  <c r="F164" i="14"/>
  <c r="E164" i="14"/>
  <c r="G163" i="14"/>
  <c r="F163" i="14"/>
  <c r="G162" i="14"/>
  <c r="F162" i="14"/>
  <c r="E162" i="14"/>
  <c r="G160" i="14"/>
  <c r="F160" i="14"/>
  <c r="E160" i="14"/>
  <c r="G159" i="14"/>
  <c r="F159" i="14"/>
  <c r="E159" i="14"/>
  <c r="G158" i="14"/>
  <c r="F158" i="14"/>
  <c r="E158" i="14"/>
  <c r="E157" i="14"/>
  <c r="G156" i="14"/>
  <c r="F156" i="14"/>
  <c r="E156" i="14"/>
  <c r="G155" i="14"/>
  <c r="F155" i="14"/>
  <c r="E155" i="14"/>
  <c r="G154" i="14"/>
  <c r="F154" i="14"/>
  <c r="E154" i="14"/>
  <c r="G152" i="14"/>
  <c r="F152" i="14"/>
  <c r="E152" i="14"/>
  <c r="G151" i="14"/>
  <c r="G150" i="14"/>
  <c r="F150" i="14"/>
  <c r="E150" i="14"/>
  <c r="E149" i="14"/>
  <c r="G148" i="14"/>
  <c r="F148" i="14"/>
  <c r="E148" i="14"/>
  <c r="G147" i="14"/>
  <c r="F147" i="14"/>
  <c r="E147" i="14"/>
  <c r="G146" i="14"/>
  <c r="F146" i="14"/>
  <c r="E146" i="14"/>
  <c r="G144" i="14"/>
  <c r="F144" i="14"/>
  <c r="E144" i="14"/>
  <c r="G143" i="14"/>
  <c r="E143" i="14"/>
  <c r="G142" i="14"/>
  <c r="E142" i="14"/>
  <c r="G140" i="14"/>
  <c r="F140" i="14"/>
  <c r="E140" i="14"/>
  <c r="G139" i="14"/>
  <c r="G138" i="14"/>
  <c r="F138" i="14"/>
  <c r="G136" i="14"/>
  <c r="F136" i="14"/>
  <c r="G135" i="14"/>
  <c r="F135" i="14"/>
  <c r="E135" i="14"/>
  <c r="G134" i="14"/>
  <c r="G132" i="14"/>
  <c r="G131" i="14"/>
  <c r="E131" i="14"/>
  <c r="G130" i="14"/>
  <c r="E130" i="14"/>
  <c r="G128" i="14"/>
  <c r="G127" i="14"/>
  <c r="F127" i="14"/>
  <c r="E127" i="14"/>
  <c r="G126" i="14"/>
  <c r="F126" i="14"/>
  <c r="E126" i="14"/>
  <c r="F125" i="14"/>
  <c r="E125" i="14"/>
  <c r="G124" i="14"/>
  <c r="F124" i="14"/>
  <c r="E124" i="14"/>
  <c r="G123" i="14"/>
  <c r="F123" i="14"/>
  <c r="E123" i="14"/>
  <c r="G122" i="14"/>
  <c r="F121" i="14"/>
  <c r="G120" i="14"/>
  <c r="F120" i="14"/>
  <c r="E120" i="14"/>
  <c r="G119" i="14"/>
  <c r="G118" i="14"/>
  <c r="F118" i="14"/>
  <c r="E118" i="14"/>
  <c r="G116" i="14"/>
  <c r="F116" i="14"/>
  <c r="E116" i="14"/>
  <c r="G115" i="14"/>
  <c r="F115" i="14"/>
  <c r="E115" i="14"/>
  <c r="G114" i="14"/>
  <c r="F114" i="14"/>
  <c r="E114" i="14"/>
  <c r="G112" i="14"/>
  <c r="F112" i="14"/>
  <c r="E112" i="14"/>
  <c r="G111" i="14"/>
  <c r="F111" i="14"/>
  <c r="G110" i="14"/>
  <c r="E110" i="14"/>
  <c r="G109" i="14"/>
  <c r="G108" i="14"/>
  <c r="F108" i="14"/>
  <c r="E108" i="14"/>
  <c r="G107" i="14"/>
  <c r="F107" i="14"/>
  <c r="E107" i="14"/>
  <c r="G106" i="14"/>
  <c r="E106" i="14"/>
  <c r="F105" i="14"/>
  <c r="G104" i="14"/>
  <c r="F104" i="14"/>
  <c r="E104" i="14"/>
  <c r="G103" i="14"/>
  <c r="F103" i="14"/>
  <c r="E103" i="14"/>
  <c r="G102" i="14"/>
  <c r="F102" i="14"/>
  <c r="E102" i="14"/>
  <c r="G100" i="14"/>
  <c r="E100" i="14"/>
  <c r="G99" i="14"/>
  <c r="F99" i="14"/>
  <c r="G98" i="14"/>
  <c r="E97" i="14"/>
  <c r="G96" i="14"/>
  <c r="F96" i="14"/>
  <c r="E96" i="14"/>
  <c r="G95" i="14"/>
  <c r="E95" i="14"/>
  <c r="G94" i="14"/>
  <c r="F94" i="14"/>
  <c r="G93" i="14"/>
  <c r="G92" i="14"/>
  <c r="F92" i="14"/>
  <c r="G91" i="14"/>
  <c r="F91" i="14"/>
  <c r="E91" i="14"/>
  <c r="G90" i="14"/>
  <c r="F90" i="14"/>
  <c r="E90" i="14"/>
  <c r="F89" i="14"/>
  <c r="G88" i="14"/>
  <c r="F88" i="14"/>
  <c r="E88" i="14"/>
  <c r="G87" i="14"/>
  <c r="F87" i="14"/>
  <c r="E87" i="14"/>
  <c r="G86" i="14"/>
  <c r="F86" i="14"/>
  <c r="E86" i="14"/>
  <c r="F85" i="14"/>
  <c r="G84" i="14"/>
  <c r="F84" i="14"/>
  <c r="E84" i="14"/>
  <c r="G83" i="14"/>
  <c r="F83" i="14"/>
  <c r="E83" i="14"/>
  <c r="G82" i="14"/>
  <c r="F82" i="14"/>
  <c r="E82" i="14"/>
  <c r="G80" i="14"/>
  <c r="G79" i="14"/>
  <c r="F79" i="14"/>
  <c r="E79" i="14"/>
  <c r="G78" i="14"/>
  <c r="F78" i="14"/>
  <c r="E78" i="14"/>
  <c r="G77" i="14"/>
  <c r="F77" i="14"/>
  <c r="D76" i="14"/>
  <c r="F122" i="14" s="1"/>
  <c r="C76" i="14"/>
  <c r="E98" i="14" s="1"/>
  <c r="H98" i="14" s="1"/>
  <c r="G70" i="14"/>
  <c r="F70" i="14"/>
  <c r="E70" i="14"/>
  <c r="G69" i="14"/>
  <c r="F69" i="14"/>
  <c r="E69" i="14"/>
  <c r="G67" i="14"/>
  <c r="F67" i="14"/>
  <c r="E67" i="14"/>
  <c r="G66" i="14"/>
  <c r="F66" i="14"/>
  <c r="E66" i="14"/>
  <c r="G65" i="14"/>
  <c r="F65" i="14"/>
  <c r="E65" i="14"/>
  <c r="G64" i="14"/>
  <c r="G63" i="14"/>
  <c r="F63" i="14"/>
  <c r="E63" i="14"/>
  <c r="G62" i="14"/>
  <c r="F62" i="14"/>
  <c r="E62" i="14"/>
  <c r="G61" i="14"/>
  <c r="F61" i="14"/>
  <c r="E61" i="14"/>
  <c r="E60" i="14"/>
  <c r="G59" i="14"/>
  <c r="F59" i="14"/>
  <c r="E59" i="14"/>
  <c r="G58" i="14"/>
  <c r="F58" i="14"/>
  <c r="E58" i="14"/>
  <c r="G57" i="14"/>
  <c r="F57" i="14"/>
  <c r="E57" i="14"/>
  <c r="G55" i="14"/>
  <c r="F55" i="14"/>
  <c r="E55" i="14"/>
  <c r="G54" i="14"/>
  <c r="E54" i="14"/>
  <c r="G53" i="14"/>
  <c r="F53" i="14"/>
  <c r="E53" i="14"/>
  <c r="F52" i="14"/>
  <c r="G51" i="14"/>
  <c r="F51" i="14"/>
  <c r="E51" i="14"/>
  <c r="G50" i="14"/>
  <c r="F50" i="14"/>
  <c r="E50" i="14"/>
  <c r="G49" i="14"/>
  <c r="F49" i="14"/>
  <c r="E49" i="14"/>
  <c r="F48" i="14"/>
  <c r="E48" i="14"/>
  <c r="G47" i="14"/>
  <c r="F47" i="14"/>
  <c r="E47" i="14"/>
  <c r="G46" i="14"/>
  <c r="F46" i="14"/>
  <c r="E46" i="14"/>
  <c r="G45" i="14"/>
  <c r="F45" i="14"/>
  <c r="E45" i="14"/>
  <c r="F44" i="14"/>
  <c r="G43" i="14"/>
  <c r="F43" i="14"/>
  <c r="E43" i="14"/>
  <c r="G42" i="14"/>
  <c r="F42" i="14"/>
  <c r="E42" i="14"/>
  <c r="G41" i="14"/>
  <c r="F41" i="14"/>
  <c r="E41" i="14"/>
  <c r="F40" i="14"/>
  <c r="G39" i="14"/>
  <c r="F39" i="14"/>
  <c r="E39" i="14"/>
  <c r="G38" i="14"/>
  <c r="F38" i="14"/>
  <c r="E38" i="14"/>
  <c r="G37" i="14"/>
  <c r="F37" i="14"/>
  <c r="E37" i="14"/>
  <c r="F36" i="14"/>
  <c r="G35" i="14"/>
  <c r="F35" i="14"/>
  <c r="E35" i="14"/>
  <c r="G34" i="14"/>
  <c r="F34" i="14"/>
  <c r="E34" i="14"/>
  <c r="G33" i="14"/>
  <c r="F33" i="14"/>
  <c r="E33" i="14"/>
  <c r="F32" i="14"/>
  <c r="E32" i="14"/>
  <c r="G31" i="14"/>
  <c r="F31" i="14"/>
  <c r="E31" i="14"/>
  <c r="G30" i="14"/>
  <c r="E30" i="14"/>
  <c r="G29" i="14"/>
  <c r="F29" i="14"/>
  <c r="E29" i="14"/>
  <c r="F28" i="14"/>
  <c r="G27" i="14"/>
  <c r="F27" i="14"/>
  <c r="E27" i="14"/>
  <c r="G26" i="14"/>
  <c r="F26" i="14"/>
  <c r="E26" i="14"/>
  <c r="G25" i="14"/>
  <c r="F25" i="14"/>
  <c r="E25" i="14"/>
  <c r="F24" i="14"/>
  <c r="G23" i="14"/>
  <c r="F23" i="14"/>
  <c r="E23" i="14"/>
  <c r="G22" i="14"/>
  <c r="F22" i="14"/>
  <c r="E22" i="14"/>
  <c r="G21" i="14"/>
  <c r="F21" i="14"/>
  <c r="E21" i="14"/>
  <c r="G20" i="14"/>
  <c r="F20" i="14"/>
  <c r="D19" i="14"/>
  <c r="F54" i="14" s="1"/>
  <c r="C19" i="14"/>
  <c r="E19" i="14" s="1"/>
  <c r="G629" i="13"/>
  <c r="G628" i="13"/>
  <c r="G627" i="13"/>
  <c r="E627" i="13"/>
  <c r="E626" i="13"/>
  <c r="G625" i="13"/>
  <c r="G624" i="13"/>
  <c r="F624" i="13"/>
  <c r="E624" i="13"/>
  <c r="G623" i="13"/>
  <c r="E623" i="13"/>
  <c r="G621" i="13"/>
  <c r="E621" i="13"/>
  <c r="G620" i="13"/>
  <c r="G619" i="13"/>
  <c r="G617" i="13"/>
  <c r="G616" i="13"/>
  <c r="G615" i="13"/>
  <c r="F615" i="13"/>
  <c r="E615" i="13"/>
  <c r="G613" i="13"/>
  <c r="F613" i="13"/>
  <c r="E613" i="13"/>
  <c r="G612" i="13"/>
  <c r="G611" i="13"/>
  <c r="E611" i="13"/>
  <c r="G609" i="13"/>
  <c r="F609" i="13"/>
  <c r="G608" i="13"/>
  <c r="E608" i="13"/>
  <c r="G607" i="13"/>
  <c r="F607" i="13"/>
  <c r="G605" i="13"/>
  <c r="G604" i="13"/>
  <c r="G603" i="13"/>
  <c r="G602" i="13"/>
  <c r="D601" i="13"/>
  <c r="F623" i="13" s="1"/>
  <c r="G594" i="13"/>
  <c r="F594" i="13"/>
  <c r="G593" i="13"/>
  <c r="G592" i="13"/>
  <c r="F592" i="13"/>
  <c r="E592" i="13"/>
  <c r="F591" i="13"/>
  <c r="E591" i="13"/>
  <c r="E590" i="13"/>
  <c r="G589" i="13"/>
  <c r="G588" i="13"/>
  <c r="F587" i="13"/>
  <c r="E587" i="13"/>
  <c r="E586" i="13"/>
  <c r="G585" i="13"/>
  <c r="G584" i="13"/>
  <c r="F584" i="13"/>
  <c r="E584" i="13"/>
  <c r="E583" i="13"/>
  <c r="G582" i="13"/>
  <c r="E582" i="13"/>
  <c r="G581" i="13"/>
  <c r="G580" i="13"/>
  <c r="G579" i="13"/>
  <c r="E578" i="13"/>
  <c r="G577" i="13"/>
  <c r="F577" i="13"/>
  <c r="E577" i="13"/>
  <c r="G576" i="13"/>
  <c r="F576" i="13"/>
  <c r="E575" i="13"/>
  <c r="G574" i="13"/>
  <c r="G573" i="13"/>
  <c r="F573" i="13"/>
  <c r="G572" i="13"/>
  <c r="F572" i="13"/>
  <c r="E572" i="13"/>
  <c r="F570" i="13"/>
  <c r="E570" i="13"/>
  <c r="G569" i="13"/>
  <c r="F569" i="13"/>
  <c r="E569" i="13"/>
  <c r="G568" i="13"/>
  <c r="F567" i="13"/>
  <c r="E566" i="13"/>
  <c r="G565" i="13"/>
  <c r="F565" i="13"/>
  <c r="E565" i="13"/>
  <c r="G564" i="13"/>
  <c r="F564" i="13"/>
  <c r="E564" i="13"/>
  <c r="F563" i="13"/>
  <c r="E563" i="13"/>
  <c r="E562" i="13"/>
  <c r="G561" i="13"/>
  <c r="F561" i="13"/>
  <c r="E561" i="13"/>
  <c r="G560" i="13"/>
  <c r="F560" i="13"/>
  <c r="E560" i="13"/>
  <c r="G557" i="13"/>
  <c r="F557" i="13"/>
  <c r="E557" i="13"/>
  <c r="G556" i="13"/>
  <c r="E556" i="13"/>
  <c r="G555" i="13"/>
  <c r="E554" i="13"/>
  <c r="G553" i="13"/>
  <c r="F553" i="13"/>
  <c r="E553" i="13"/>
  <c r="G552" i="13"/>
  <c r="G551" i="13"/>
  <c r="F550" i="13"/>
  <c r="E550" i="13"/>
  <c r="G549" i="13"/>
  <c r="G548" i="13"/>
  <c r="E547" i="13"/>
  <c r="G546" i="13"/>
  <c r="E546" i="13"/>
  <c r="G545" i="13"/>
  <c r="F545" i="13"/>
  <c r="E545" i="13"/>
  <c r="G544" i="13"/>
  <c r="F544" i="13"/>
  <c r="E544" i="13"/>
  <c r="G542" i="13"/>
  <c r="F542" i="13"/>
  <c r="E542" i="13"/>
  <c r="G541" i="13"/>
  <c r="E541" i="13"/>
  <c r="G540" i="13"/>
  <c r="F540" i="13"/>
  <c r="E540" i="13"/>
  <c r="G539" i="13"/>
  <c r="E539" i="13"/>
  <c r="G538" i="13"/>
  <c r="F538" i="13"/>
  <c r="E538" i="13"/>
  <c r="G537" i="13"/>
  <c r="G536" i="13"/>
  <c r="E536" i="13"/>
  <c r="G534" i="13"/>
  <c r="F534" i="13"/>
  <c r="E534" i="13"/>
  <c r="G533" i="13"/>
  <c r="F533" i="13"/>
  <c r="E533" i="13"/>
  <c r="G532" i="13"/>
  <c r="F532" i="13"/>
  <c r="E532" i="13"/>
  <c r="G531" i="13"/>
  <c r="E531" i="13"/>
  <c r="G530" i="13"/>
  <c r="E530" i="13"/>
  <c r="G529" i="13"/>
  <c r="F529" i="13"/>
  <c r="E529" i="13"/>
  <c r="G528" i="13"/>
  <c r="F528" i="13"/>
  <c r="E528" i="13"/>
  <c r="G527" i="13"/>
  <c r="E527" i="13"/>
  <c r="F526" i="13"/>
  <c r="E526" i="13"/>
  <c r="G525" i="13"/>
  <c r="F525" i="13"/>
  <c r="E525" i="13"/>
  <c r="G524" i="13"/>
  <c r="F524" i="13"/>
  <c r="E524" i="13"/>
  <c r="G523" i="13"/>
  <c r="F523" i="13"/>
  <c r="F522" i="13"/>
  <c r="E522" i="13"/>
  <c r="G521" i="13"/>
  <c r="E521" i="13"/>
  <c r="G520" i="13"/>
  <c r="F520" i="13"/>
  <c r="E520" i="13"/>
  <c r="G518" i="13"/>
  <c r="F518" i="13"/>
  <c r="E518" i="13"/>
  <c r="G517" i="13"/>
  <c r="G516" i="13"/>
  <c r="G515" i="13"/>
  <c r="F515" i="13"/>
  <c r="E515" i="13"/>
  <c r="F514" i="13"/>
  <c r="G513" i="13"/>
  <c r="F513" i="13"/>
  <c r="E513" i="13"/>
  <c r="G512" i="13"/>
  <c r="F512" i="13"/>
  <c r="E512" i="13"/>
  <c r="E511" i="13"/>
  <c r="G510" i="13"/>
  <c r="E510" i="13"/>
  <c r="G509" i="13"/>
  <c r="G508" i="13"/>
  <c r="F507" i="13"/>
  <c r="E507" i="13"/>
  <c r="G505" i="13"/>
  <c r="G504" i="13"/>
  <c r="G501" i="13"/>
  <c r="F501" i="13"/>
  <c r="E501" i="13"/>
  <c r="G500" i="13"/>
  <c r="G499" i="13"/>
  <c r="F499" i="13"/>
  <c r="G497" i="13"/>
  <c r="F497" i="13"/>
  <c r="E497" i="13"/>
  <c r="G496" i="13"/>
  <c r="F496" i="13"/>
  <c r="E496" i="13"/>
  <c r="E495" i="13"/>
  <c r="G494" i="13"/>
  <c r="E494" i="13"/>
  <c r="G493" i="13"/>
  <c r="F493" i="13"/>
  <c r="E493" i="13"/>
  <c r="G492" i="13"/>
  <c r="E492" i="13"/>
  <c r="G491" i="13"/>
  <c r="G490" i="13"/>
  <c r="G489" i="13"/>
  <c r="E489" i="13"/>
  <c r="G488" i="13"/>
  <c r="E488" i="13"/>
  <c r="E486" i="13"/>
  <c r="G485" i="13"/>
  <c r="G484" i="13"/>
  <c r="G482" i="13"/>
  <c r="F482" i="13"/>
  <c r="G481" i="13"/>
  <c r="F481" i="13"/>
  <c r="E481" i="13"/>
  <c r="G480" i="13"/>
  <c r="G479" i="13"/>
  <c r="F479" i="13"/>
  <c r="E479" i="13"/>
  <c r="E478" i="13"/>
  <c r="G477" i="13"/>
  <c r="F477" i="13"/>
  <c r="G476" i="13"/>
  <c r="G475" i="13"/>
  <c r="G474" i="13"/>
  <c r="G473" i="13"/>
  <c r="F473" i="13"/>
  <c r="E473" i="13"/>
  <c r="G472" i="13"/>
  <c r="G470" i="13"/>
  <c r="F470" i="13"/>
  <c r="E470" i="13"/>
  <c r="G469" i="13"/>
  <c r="F469" i="13"/>
  <c r="E469" i="13"/>
  <c r="G468" i="13"/>
  <c r="F468" i="13"/>
  <c r="E468" i="13"/>
  <c r="G466" i="13"/>
  <c r="F466" i="13"/>
  <c r="E466" i="13"/>
  <c r="G465" i="13"/>
  <c r="F465" i="13"/>
  <c r="E465" i="13"/>
  <c r="G464" i="13"/>
  <c r="F463" i="13"/>
  <c r="G462" i="13"/>
  <c r="G461" i="13"/>
  <c r="G460" i="13"/>
  <c r="G459" i="13"/>
  <c r="G458" i="13"/>
  <c r="G457" i="13"/>
  <c r="G456" i="13"/>
  <c r="G455" i="13"/>
  <c r="G454" i="13"/>
  <c r="F454" i="13"/>
  <c r="E454" i="13"/>
  <c r="G453" i="13"/>
  <c r="G452" i="13"/>
  <c r="F452" i="13"/>
  <c r="E452" i="13"/>
  <c r="G451" i="13"/>
  <c r="G450" i="13"/>
  <c r="F450" i="13"/>
  <c r="G449" i="13"/>
  <c r="F449" i="13"/>
  <c r="E449" i="13"/>
  <c r="G448" i="13"/>
  <c r="E448" i="13"/>
  <c r="G447" i="13"/>
  <c r="F447" i="13"/>
  <c r="E447" i="13"/>
  <c r="G446" i="13"/>
  <c r="G445" i="13"/>
  <c r="G444" i="13"/>
  <c r="F444" i="13"/>
  <c r="E444" i="13"/>
  <c r="G443" i="13"/>
  <c r="F443" i="13"/>
  <c r="E443" i="13"/>
  <c r="G442" i="13"/>
  <c r="F442" i="13"/>
  <c r="G441" i="13"/>
  <c r="G440" i="13"/>
  <c r="E440" i="13"/>
  <c r="G439" i="13"/>
  <c r="F439" i="13"/>
  <c r="E439" i="13"/>
  <c r="G438" i="13"/>
  <c r="F438" i="13"/>
  <c r="E438" i="13"/>
  <c r="G437" i="13"/>
  <c r="G436" i="13"/>
  <c r="F436" i="13"/>
  <c r="E436" i="13"/>
  <c r="G435" i="13"/>
  <c r="F435" i="13"/>
  <c r="E435" i="13"/>
  <c r="G434" i="13"/>
  <c r="E434" i="13"/>
  <c r="G433" i="13"/>
  <c r="F433" i="13"/>
  <c r="E433" i="13"/>
  <c r="G432" i="13"/>
  <c r="E432" i="13"/>
  <c r="G431" i="13"/>
  <c r="E431" i="13"/>
  <c r="G430" i="13"/>
  <c r="F430" i="13"/>
  <c r="E430" i="13"/>
  <c r="G429" i="13"/>
  <c r="F429" i="13"/>
  <c r="E429" i="13"/>
  <c r="G428" i="13"/>
  <c r="G427" i="13"/>
  <c r="G426" i="13"/>
  <c r="G425" i="13"/>
  <c r="G424" i="13"/>
  <c r="G423" i="13"/>
  <c r="E423" i="13"/>
  <c r="G422" i="13"/>
  <c r="E422" i="13"/>
  <c r="G421" i="13"/>
  <c r="F421" i="13"/>
  <c r="E421" i="13"/>
  <c r="G420" i="13"/>
  <c r="F420" i="13"/>
  <c r="E420" i="13"/>
  <c r="G419" i="13"/>
  <c r="F419" i="13"/>
  <c r="G418" i="13"/>
  <c r="F418" i="13"/>
  <c r="E418" i="13"/>
  <c r="G417" i="13"/>
  <c r="F417" i="13"/>
  <c r="E417" i="13"/>
  <c r="G416" i="13"/>
  <c r="F416" i="13"/>
  <c r="E416" i="13"/>
  <c r="G415" i="13"/>
  <c r="G414" i="13"/>
  <c r="G413" i="13"/>
  <c r="G412" i="13"/>
  <c r="E412" i="13"/>
  <c r="G411" i="13"/>
  <c r="F411" i="13"/>
  <c r="E411" i="13"/>
  <c r="G410" i="13"/>
  <c r="G409" i="13"/>
  <c r="F409" i="13"/>
  <c r="E409" i="13"/>
  <c r="G408" i="13"/>
  <c r="F408" i="13"/>
  <c r="E408" i="13"/>
  <c r="G407" i="13"/>
  <c r="F407" i="13"/>
  <c r="G406" i="13"/>
  <c r="F406" i="13"/>
  <c r="E406" i="13"/>
  <c r="G405" i="13"/>
  <c r="F405" i="13"/>
  <c r="E405" i="13"/>
  <c r="G404" i="13"/>
  <c r="E404" i="13"/>
  <c r="G403" i="13"/>
  <c r="F403" i="13"/>
  <c r="E403" i="13"/>
  <c r="G402" i="13"/>
  <c r="E402" i="13"/>
  <c r="G401" i="13"/>
  <c r="G400" i="13"/>
  <c r="G399" i="13"/>
  <c r="G398" i="13"/>
  <c r="E398" i="13"/>
  <c r="G397" i="13"/>
  <c r="G396" i="13"/>
  <c r="G395" i="13"/>
  <c r="F395" i="13"/>
  <c r="G394" i="13"/>
  <c r="F394" i="13"/>
  <c r="E394" i="13"/>
  <c r="G393" i="13"/>
  <c r="G392" i="13"/>
  <c r="G391" i="13"/>
  <c r="F391" i="13"/>
  <c r="E391" i="13"/>
  <c r="G390" i="13"/>
  <c r="F390" i="13"/>
  <c r="E390" i="13"/>
  <c r="G389" i="13"/>
  <c r="F389" i="13"/>
  <c r="E389" i="13"/>
  <c r="G388" i="13"/>
  <c r="F388" i="13"/>
  <c r="E388" i="13"/>
  <c r="G387" i="13"/>
  <c r="G386" i="13"/>
  <c r="G385" i="13"/>
  <c r="G384" i="13"/>
  <c r="F384" i="13"/>
  <c r="E384" i="13"/>
  <c r="G383" i="13"/>
  <c r="E383" i="13"/>
  <c r="G382" i="13"/>
  <c r="G381" i="13"/>
  <c r="F381" i="13"/>
  <c r="E381" i="13"/>
  <c r="G380" i="13"/>
  <c r="F380" i="13"/>
  <c r="E380" i="13"/>
  <c r="G379" i="13"/>
  <c r="F379" i="13"/>
  <c r="E379" i="13"/>
  <c r="G378" i="13"/>
  <c r="G377" i="13"/>
  <c r="G376" i="13"/>
  <c r="F376" i="13"/>
  <c r="E376" i="13"/>
  <c r="G375" i="13"/>
  <c r="G374" i="13"/>
  <c r="G373" i="13"/>
  <c r="F373" i="13"/>
  <c r="E373" i="13"/>
  <c r="G372" i="13"/>
  <c r="E372" i="13"/>
  <c r="G371" i="13"/>
  <c r="G370" i="13"/>
  <c r="E370" i="13"/>
  <c r="G369" i="13"/>
  <c r="G368" i="13"/>
  <c r="G367" i="13"/>
  <c r="F367" i="13"/>
  <c r="E367" i="13"/>
  <c r="G366" i="13"/>
  <c r="F366" i="13"/>
  <c r="E366" i="13"/>
  <c r="G365" i="13"/>
  <c r="G364" i="13"/>
  <c r="G363" i="13"/>
  <c r="D362" i="13"/>
  <c r="F575" i="13" s="1"/>
  <c r="C362" i="13"/>
  <c r="E549" i="13" s="1"/>
  <c r="F356" i="13"/>
  <c r="G355" i="13"/>
  <c r="F355" i="13"/>
  <c r="E355" i="13"/>
  <c r="F354" i="13"/>
  <c r="E354" i="13"/>
  <c r="G353" i="13"/>
  <c r="F353" i="13"/>
  <c r="E353" i="13"/>
  <c r="G352" i="13"/>
  <c r="F352" i="13"/>
  <c r="E352" i="13"/>
  <c r="G351" i="13"/>
  <c r="F351" i="13"/>
  <c r="E351" i="13"/>
  <c r="F350" i="13"/>
  <c r="G349" i="13"/>
  <c r="E349" i="13"/>
  <c r="G348" i="13"/>
  <c r="F348" i="13"/>
  <c r="E348" i="13"/>
  <c r="G347" i="13"/>
  <c r="F347" i="13"/>
  <c r="E347" i="13"/>
  <c r="F346" i="13"/>
  <c r="G345" i="13"/>
  <c r="F345" i="13"/>
  <c r="E345" i="13"/>
  <c r="F344" i="13"/>
  <c r="G343" i="13"/>
  <c r="F343" i="13"/>
  <c r="E343" i="13"/>
  <c r="F342" i="13"/>
  <c r="E342" i="13"/>
  <c r="G341" i="13"/>
  <c r="F341" i="13"/>
  <c r="E341" i="13"/>
  <c r="G340" i="13"/>
  <c r="G339" i="13"/>
  <c r="F339" i="13"/>
  <c r="E339" i="13"/>
  <c r="F338" i="13"/>
  <c r="E338" i="13"/>
  <c r="G337" i="13"/>
  <c r="F337" i="13"/>
  <c r="E337" i="13"/>
  <c r="G336" i="13"/>
  <c r="F336" i="13"/>
  <c r="E336" i="13"/>
  <c r="G335" i="13"/>
  <c r="F335" i="13"/>
  <c r="E335" i="13"/>
  <c r="F334" i="13"/>
  <c r="G333" i="13"/>
  <c r="F333" i="13"/>
  <c r="E333" i="13"/>
  <c r="F332" i="13"/>
  <c r="G331" i="13"/>
  <c r="G329" i="13"/>
  <c r="F328" i="13"/>
  <c r="G327" i="13"/>
  <c r="F327" i="13"/>
  <c r="E326" i="13"/>
  <c r="G325" i="13"/>
  <c r="G324" i="13"/>
  <c r="F324" i="13"/>
  <c r="E324" i="13"/>
  <c r="G323" i="13"/>
  <c r="F323" i="13"/>
  <c r="E323" i="13"/>
  <c r="G322" i="13"/>
  <c r="G321" i="13"/>
  <c r="F321" i="13"/>
  <c r="E321" i="13"/>
  <c r="G319" i="13"/>
  <c r="F319" i="13"/>
  <c r="E319" i="13"/>
  <c r="G317" i="13"/>
  <c r="E316" i="13"/>
  <c r="G315" i="13"/>
  <c r="F315" i="13"/>
  <c r="E315" i="13"/>
  <c r="G314" i="13"/>
  <c r="G313" i="13"/>
  <c r="G312" i="13"/>
  <c r="F312" i="13"/>
  <c r="E312" i="13"/>
  <c r="G311" i="13"/>
  <c r="F311" i="13"/>
  <c r="E311" i="13"/>
  <c r="G310" i="13"/>
  <c r="G309" i="13"/>
  <c r="E309" i="13"/>
  <c r="G308" i="13"/>
  <c r="G307" i="13"/>
  <c r="F307" i="13"/>
  <c r="E307" i="13"/>
  <c r="F306" i="13"/>
  <c r="E306" i="13"/>
  <c r="G305" i="13"/>
  <c r="G304" i="13"/>
  <c r="G303" i="13"/>
  <c r="E303" i="13"/>
  <c r="G302" i="13"/>
  <c r="G301" i="13"/>
  <c r="G300" i="13"/>
  <c r="G299" i="13"/>
  <c r="G297" i="13"/>
  <c r="F297" i="13"/>
  <c r="E297" i="13"/>
  <c r="F296" i="13"/>
  <c r="G295" i="13"/>
  <c r="F295" i="13"/>
  <c r="E295" i="13"/>
  <c r="G293" i="13"/>
  <c r="F292" i="13"/>
  <c r="G291" i="13"/>
  <c r="F291" i="13"/>
  <c r="E291" i="13"/>
  <c r="E290" i="13"/>
  <c r="G289" i="13"/>
  <c r="F289" i="13"/>
  <c r="E289" i="13"/>
  <c r="G288" i="13"/>
  <c r="F288" i="13"/>
  <c r="G287" i="13"/>
  <c r="G286" i="13"/>
  <c r="G285" i="13"/>
  <c r="G284" i="13"/>
  <c r="F284" i="13"/>
  <c r="E284" i="13"/>
  <c r="G283" i="13"/>
  <c r="F283" i="13"/>
  <c r="E283" i="13"/>
  <c r="G282" i="13"/>
  <c r="F282" i="13"/>
  <c r="E282" i="13"/>
  <c r="G281" i="13"/>
  <c r="E281" i="13"/>
  <c r="F280" i="13"/>
  <c r="G279" i="13"/>
  <c r="F279" i="13"/>
  <c r="E279" i="13"/>
  <c r="F278" i="13"/>
  <c r="G277" i="13"/>
  <c r="F277" i="13"/>
  <c r="E277" i="13"/>
  <c r="F276" i="13"/>
  <c r="G275" i="13"/>
  <c r="F275" i="13"/>
  <c r="E275" i="13"/>
  <c r="E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G268" i="13"/>
  <c r="F268" i="13"/>
  <c r="E268" i="13"/>
  <c r="G267" i="13"/>
  <c r="F267" i="13"/>
  <c r="E267" i="13"/>
  <c r="G266" i="13"/>
  <c r="F266" i="13"/>
  <c r="E266" i="13"/>
  <c r="G265" i="13"/>
  <c r="E265" i="13"/>
  <c r="E264" i="13"/>
  <c r="G263" i="13"/>
  <c r="F263" i="13"/>
  <c r="E263" i="13"/>
  <c r="G262" i="13"/>
  <c r="G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G255" i="13"/>
  <c r="F255" i="13"/>
  <c r="E255" i="13"/>
  <c r="F254" i="13"/>
  <c r="G253" i="13"/>
  <c r="F252" i="13"/>
  <c r="G251" i="13"/>
  <c r="F250" i="13"/>
  <c r="G249" i="13"/>
  <c r="F249" i="13"/>
  <c r="E249" i="13"/>
  <c r="G247" i="13"/>
  <c r="F247" i="13"/>
  <c r="E247" i="13"/>
  <c r="F246" i="13"/>
  <c r="G245" i="13"/>
  <c r="F244" i="13"/>
  <c r="G243" i="13"/>
  <c r="F243" i="13"/>
  <c r="E243" i="13"/>
  <c r="E242" i="13"/>
  <c r="G241" i="13"/>
  <c r="G240" i="13"/>
  <c r="F240" i="13"/>
  <c r="E240" i="13"/>
  <c r="G239" i="13"/>
  <c r="F239" i="13"/>
  <c r="E239" i="13"/>
  <c r="G238" i="13"/>
  <c r="G237" i="13"/>
  <c r="F237" i="13"/>
  <c r="E236" i="13"/>
  <c r="G235" i="13"/>
  <c r="G234" i="13"/>
  <c r="F234" i="13"/>
  <c r="E234" i="13"/>
  <c r="G233" i="13"/>
  <c r="E233" i="13"/>
  <c r="F232" i="13"/>
  <c r="G231" i="13"/>
  <c r="F231" i="13"/>
  <c r="E231" i="13"/>
  <c r="G230" i="13"/>
  <c r="F230" i="13"/>
  <c r="E230" i="13"/>
  <c r="G229" i="13"/>
  <c r="F229" i="13"/>
  <c r="E229" i="13"/>
  <c r="G228" i="13"/>
  <c r="G227" i="13"/>
  <c r="F227" i="13"/>
  <c r="E227" i="13"/>
  <c r="G226" i="13"/>
  <c r="F226" i="13"/>
  <c r="G225" i="13"/>
  <c r="F225" i="13"/>
  <c r="G224" i="13"/>
  <c r="G223" i="13"/>
  <c r="G222" i="13"/>
  <c r="F222" i="13"/>
  <c r="E222" i="13"/>
  <c r="G221" i="13"/>
  <c r="F221" i="13"/>
  <c r="E221" i="13"/>
  <c r="G220" i="13"/>
  <c r="G219" i="13"/>
  <c r="G218" i="13"/>
  <c r="G217" i="13"/>
  <c r="F217" i="13"/>
  <c r="E217" i="13"/>
  <c r="G216" i="13"/>
  <c r="G215" i="13"/>
  <c r="G214" i="13"/>
  <c r="G213" i="13"/>
  <c r="G212" i="13"/>
  <c r="G211" i="13"/>
  <c r="G210" i="13"/>
  <c r="F210" i="13"/>
  <c r="E210" i="13"/>
  <c r="G209" i="13"/>
  <c r="G208" i="13"/>
  <c r="G207" i="13"/>
  <c r="F207" i="13"/>
  <c r="E207" i="13"/>
  <c r="G206" i="13"/>
  <c r="F206" i="13"/>
  <c r="G205" i="13"/>
  <c r="F205" i="13"/>
  <c r="E205" i="13"/>
  <c r="G204" i="13"/>
  <c r="G203" i="13"/>
  <c r="G201" i="13"/>
  <c r="F201" i="13"/>
  <c r="E201" i="13"/>
  <c r="G200" i="13"/>
  <c r="E200" i="13"/>
  <c r="G199" i="13"/>
  <c r="F199" i="13"/>
  <c r="E199" i="13"/>
  <c r="G198" i="13"/>
  <c r="F198" i="13"/>
  <c r="E198" i="13"/>
  <c r="G197" i="13"/>
  <c r="G196" i="13"/>
  <c r="G195" i="13"/>
  <c r="F194" i="13"/>
  <c r="G193" i="13"/>
  <c r="E193" i="13"/>
  <c r="G192" i="13"/>
  <c r="F192" i="13"/>
  <c r="E192" i="13"/>
  <c r="G191" i="13"/>
  <c r="E191" i="13"/>
  <c r="G189" i="13"/>
  <c r="F189" i="13"/>
  <c r="E189" i="13"/>
  <c r="G188" i="13"/>
  <c r="G187" i="13"/>
  <c r="E187" i="13"/>
  <c r="G186" i="13"/>
  <c r="G185" i="13"/>
  <c r="F185" i="13"/>
  <c r="E185" i="13"/>
  <c r="G184" i="13"/>
  <c r="G183" i="13"/>
  <c r="G182" i="13"/>
  <c r="D181" i="13"/>
  <c r="D11" i="13" s="1"/>
  <c r="C181" i="13"/>
  <c r="E320" i="13" s="1"/>
  <c r="G175" i="13"/>
  <c r="F175" i="13"/>
  <c r="E175" i="13"/>
  <c r="G174" i="13"/>
  <c r="F174" i="13"/>
  <c r="E174" i="13"/>
  <c r="F173" i="13"/>
  <c r="G172" i="13"/>
  <c r="G171" i="13"/>
  <c r="F171" i="13"/>
  <c r="E171" i="13"/>
  <c r="G170" i="13"/>
  <c r="F170" i="13"/>
  <c r="G168" i="13"/>
  <c r="F168" i="13"/>
  <c r="G167" i="13"/>
  <c r="F167" i="13"/>
  <c r="E167" i="13"/>
  <c r="G166" i="13"/>
  <c r="E166" i="13"/>
  <c r="G164" i="13"/>
  <c r="F164" i="13"/>
  <c r="E164" i="13"/>
  <c r="G163" i="13"/>
  <c r="F163" i="13"/>
  <c r="G162" i="13"/>
  <c r="F162" i="13"/>
  <c r="E162" i="13"/>
  <c r="G160" i="13"/>
  <c r="F160" i="13"/>
  <c r="E160" i="13"/>
  <c r="G159" i="13"/>
  <c r="F159" i="13"/>
  <c r="E159" i="13"/>
  <c r="G158" i="13"/>
  <c r="F158" i="13"/>
  <c r="E158" i="13"/>
  <c r="G156" i="13"/>
  <c r="F156" i="13"/>
  <c r="E156" i="13"/>
  <c r="G155" i="13"/>
  <c r="F155" i="13"/>
  <c r="E155" i="13"/>
  <c r="G154" i="13"/>
  <c r="E153" i="13"/>
  <c r="G152" i="13"/>
  <c r="F152" i="13"/>
  <c r="E152" i="13"/>
  <c r="G151" i="13"/>
  <c r="E151" i="13"/>
  <c r="G150" i="13"/>
  <c r="F150" i="13"/>
  <c r="G148" i="13"/>
  <c r="E148" i="13"/>
  <c r="G147" i="13"/>
  <c r="G146" i="13"/>
  <c r="F146" i="13"/>
  <c r="E146" i="13"/>
  <c r="G144" i="13"/>
  <c r="F144" i="13"/>
  <c r="E144" i="13"/>
  <c r="G143" i="13"/>
  <c r="F143" i="13"/>
  <c r="E143" i="13"/>
  <c r="G142" i="13"/>
  <c r="E142" i="13"/>
  <c r="G140" i="13"/>
  <c r="E140" i="13"/>
  <c r="G139" i="13"/>
  <c r="G138" i="13"/>
  <c r="F138" i="13"/>
  <c r="E138" i="13"/>
  <c r="G136" i="13"/>
  <c r="G135" i="13"/>
  <c r="F135" i="13"/>
  <c r="E135" i="13"/>
  <c r="G134" i="13"/>
  <c r="E133" i="13"/>
  <c r="G132" i="13"/>
  <c r="G131" i="13"/>
  <c r="F131" i="13"/>
  <c r="E131" i="13"/>
  <c r="G130" i="13"/>
  <c r="G128" i="13"/>
  <c r="G127" i="13"/>
  <c r="F127" i="13"/>
  <c r="G126" i="13"/>
  <c r="F126" i="13"/>
  <c r="E126" i="13"/>
  <c r="G124" i="13"/>
  <c r="E124" i="13"/>
  <c r="G123" i="13"/>
  <c r="G122" i="13"/>
  <c r="G120" i="13"/>
  <c r="E120" i="13"/>
  <c r="G119" i="13"/>
  <c r="E119" i="13"/>
  <c r="G118" i="13"/>
  <c r="G116" i="13"/>
  <c r="E116" i="13"/>
  <c r="G115" i="13"/>
  <c r="F115" i="13"/>
  <c r="E115" i="13"/>
  <c r="G114" i="13"/>
  <c r="F114" i="13"/>
  <c r="E114" i="13"/>
  <c r="G112" i="13"/>
  <c r="F112" i="13"/>
  <c r="E112" i="13"/>
  <c r="G111" i="13"/>
  <c r="G110" i="13"/>
  <c r="E109" i="13"/>
  <c r="G108" i="13"/>
  <c r="F108" i="13"/>
  <c r="E108" i="13"/>
  <c r="G107" i="13"/>
  <c r="F107" i="13"/>
  <c r="G106" i="13"/>
  <c r="F105" i="13"/>
  <c r="E105" i="13"/>
  <c r="G104" i="13"/>
  <c r="F104" i="13"/>
  <c r="E104" i="13"/>
  <c r="G103" i="13"/>
  <c r="E103" i="13"/>
  <c r="G102" i="13"/>
  <c r="G100" i="13"/>
  <c r="F100" i="13"/>
  <c r="G99" i="13"/>
  <c r="G98" i="13"/>
  <c r="F97" i="13"/>
  <c r="G96" i="13"/>
  <c r="E96" i="13"/>
  <c r="G95" i="13"/>
  <c r="G94" i="13"/>
  <c r="F94" i="13"/>
  <c r="G93" i="13"/>
  <c r="G92" i="13"/>
  <c r="G91" i="13"/>
  <c r="F91" i="13"/>
  <c r="E91" i="13"/>
  <c r="G90" i="13"/>
  <c r="F90" i="13"/>
  <c r="E90" i="13"/>
  <c r="F89" i="13"/>
  <c r="E89" i="13"/>
  <c r="G88" i="13"/>
  <c r="E88" i="13"/>
  <c r="G87" i="13"/>
  <c r="F87" i="13"/>
  <c r="G86" i="13"/>
  <c r="F86" i="13"/>
  <c r="E86" i="13"/>
  <c r="F85" i="13"/>
  <c r="E85" i="13"/>
  <c r="G84" i="13"/>
  <c r="E84" i="13"/>
  <c r="G83" i="13"/>
  <c r="F83" i="13"/>
  <c r="G82" i="13"/>
  <c r="F82" i="13"/>
  <c r="G80" i="13"/>
  <c r="G79" i="13"/>
  <c r="F79" i="13"/>
  <c r="G78" i="13"/>
  <c r="F78" i="13"/>
  <c r="E78" i="13"/>
  <c r="G77" i="13"/>
  <c r="D76" i="13"/>
  <c r="F145" i="13" s="1"/>
  <c r="C76" i="13"/>
  <c r="E170" i="13" s="1"/>
  <c r="G70" i="13"/>
  <c r="E70" i="13"/>
  <c r="G69" i="13"/>
  <c r="F69" i="13"/>
  <c r="E69" i="13"/>
  <c r="G67" i="13"/>
  <c r="F67" i="13"/>
  <c r="E67" i="13"/>
  <c r="G66" i="13"/>
  <c r="F66" i="13"/>
  <c r="E66" i="13"/>
  <c r="G65" i="13"/>
  <c r="F65" i="13"/>
  <c r="G63" i="13"/>
  <c r="F63" i="13"/>
  <c r="E63" i="13"/>
  <c r="G62" i="13"/>
  <c r="E62" i="13"/>
  <c r="G61" i="13"/>
  <c r="F60" i="13"/>
  <c r="E60" i="13"/>
  <c r="G59" i="13"/>
  <c r="G58" i="13"/>
  <c r="F58" i="13"/>
  <c r="E58" i="13"/>
  <c r="G57" i="13"/>
  <c r="F57" i="13"/>
  <c r="E57" i="13"/>
  <c r="E56" i="13"/>
  <c r="G55" i="13"/>
  <c r="F55" i="13"/>
  <c r="E55" i="13"/>
  <c r="G54" i="13"/>
  <c r="E54" i="13"/>
  <c r="G53" i="13"/>
  <c r="F53" i="13"/>
  <c r="E53" i="13"/>
  <c r="G51" i="13"/>
  <c r="F51" i="13"/>
  <c r="E51" i="13"/>
  <c r="G50" i="13"/>
  <c r="G49" i="13"/>
  <c r="E49" i="13"/>
  <c r="G48" i="13"/>
  <c r="G47" i="13"/>
  <c r="F47" i="13"/>
  <c r="E47" i="13"/>
  <c r="G46" i="13"/>
  <c r="F46" i="13"/>
  <c r="G45" i="13"/>
  <c r="F45" i="13"/>
  <c r="E45" i="13"/>
  <c r="G43" i="13"/>
  <c r="F43" i="13"/>
  <c r="E43" i="13"/>
  <c r="G42" i="13"/>
  <c r="F42" i="13"/>
  <c r="E42" i="13"/>
  <c r="G41" i="13"/>
  <c r="F41" i="13"/>
  <c r="E41" i="13"/>
  <c r="E40" i="13"/>
  <c r="G39" i="13"/>
  <c r="G38" i="13"/>
  <c r="F38" i="13"/>
  <c r="G37" i="13"/>
  <c r="F37" i="13"/>
  <c r="E37" i="13"/>
  <c r="G36" i="13"/>
  <c r="G35" i="13"/>
  <c r="E35" i="13"/>
  <c r="G34" i="13"/>
  <c r="F34" i="13"/>
  <c r="G33" i="13"/>
  <c r="F33" i="13"/>
  <c r="G32" i="13"/>
  <c r="E32" i="13"/>
  <c r="G31" i="13"/>
  <c r="F31" i="13"/>
  <c r="E31" i="13"/>
  <c r="G30" i="13"/>
  <c r="G29" i="13"/>
  <c r="F29" i="13"/>
  <c r="G27" i="13"/>
  <c r="G26" i="13"/>
  <c r="F26" i="13"/>
  <c r="E26" i="13"/>
  <c r="G25" i="13"/>
  <c r="G23" i="13"/>
  <c r="G22" i="13"/>
  <c r="F22" i="13"/>
  <c r="E22" i="13"/>
  <c r="G21" i="13"/>
  <c r="F21" i="13"/>
  <c r="G20" i="13"/>
  <c r="F20" i="13"/>
  <c r="E20" i="13"/>
  <c r="D19" i="13"/>
  <c r="F49" i="13" s="1"/>
  <c r="C19" i="13"/>
  <c r="E61" i="13" s="1"/>
  <c r="G628" i="12"/>
  <c r="G627" i="12"/>
  <c r="F627" i="12"/>
  <c r="E627" i="12"/>
  <c r="G624" i="12"/>
  <c r="F624" i="12"/>
  <c r="E624" i="12"/>
  <c r="G623" i="12"/>
  <c r="F623" i="12"/>
  <c r="E623" i="12"/>
  <c r="G621" i="12"/>
  <c r="G620" i="12"/>
  <c r="G619" i="12"/>
  <c r="G616" i="12"/>
  <c r="F616" i="12"/>
  <c r="E616" i="12"/>
  <c r="G615" i="12"/>
  <c r="F615" i="12"/>
  <c r="F613" i="12"/>
  <c r="E613" i="12"/>
  <c r="G612" i="12"/>
  <c r="G611" i="12"/>
  <c r="F611" i="12"/>
  <c r="E610" i="12"/>
  <c r="G608" i="12"/>
  <c r="F608" i="12"/>
  <c r="G607" i="12"/>
  <c r="F607" i="12"/>
  <c r="G604" i="12"/>
  <c r="G603" i="12"/>
  <c r="G602" i="12"/>
  <c r="E602" i="12"/>
  <c r="C601" i="12"/>
  <c r="C13" i="12" s="1"/>
  <c r="F595" i="12"/>
  <c r="E595" i="12"/>
  <c r="G594" i="12"/>
  <c r="F594" i="12"/>
  <c r="E594" i="12"/>
  <c r="F593" i="12"/>
  <c r="G592" i="12"/>
  <c r="F592" i="12"/>
  <c r="F591" i="12"/>
  <c r="G590" i="12"/>
  <c r="E590" i="12"/>
  <c r="G589" i="12"/>
  <c r="F589" i="12"/>
  <c r="E589" i="12"/>
  <c r="F587" i="12"/>
  <c r="E587" i="12"/>
  <c r="G586" i="12"/>
  <c r="F586" i="12"/>
  <c r="E586" i="12"/>
  <c r="G585" i="12"/>
  <c r="E585" i="12"/>
  <c r="G584" i="12"/>
  <c r="F584" i="12"/>
  <c r="E584" i="12"/>
  <c r="F583" i="12"/>
  <c r="G582" i="12"/>
  <c r="F582" i="12"/>
  <c r="E582" i="12"/>
  <c r="G581" i="12"/>
  <c r="G579" i="12"/>
  <c r="G578" i="12"/>
  <c r="F578" i="12"/>
  <c r="E578" i="12"/>
  <c r="G577" i="12"/>
  <c r="F577" i="12"/>
  <c r="E577" i="12"/>
  <c r="G576" i="12"/>
  <c r="E576" i="12"/>
  <c r="G574" i="12"/>
  <c r="G573" i="12"/>
  <c r="E573" i="12"/>
  <c r="G572" i="12"/>
  <c r="F572" i="12"/>
  <c r="E572" i="12"/>
  <c r="G570" i="12"/>
  <c r="F570" i="12"/>
  <c r="E570" i="12"/>
  <c r="G569" i="12"/>
  <c r="F569" i="12"/>
  <c r="E569" i="12"/>
  <c r="G568" i="12"/>
  <c r="F568" i="12"/>
  <c r="E568" i="12"/>
  <c r="F567" i="12"/>
  <c r="G566" i="12"/>
  <c r="F566" i="12"/>
  <c r="E566" i="12"/>
  <c r="G565" i="12"/>
  <c r="F565" i="12"/>
  <c r="E565" i="12"/>
  <c r="G564" i="12"/>
  <c r="E564" i="12"/>
  <c r="E563" i="12"/>
  <c r="G562" i="12"/>
  <c r="F562" i="12"/>
  <c r="E562" i="12"/>
  <c r="G561" i="12"/>
  <c r="F561" i="12"/>
  <c r="E561" i="12"/>
  <c r="G560" i="12"/>
  <c r="F560" i="12"/>
  <c r="E560" i="12"/>
  <c r="G558" i="12"/>
  <c r="G557" i="12"/>
  <c r="F557" i="12"/>
  <c r="E557" i="12"/>
  <c r="G556" i="12"/>
  <c r="F556" i="12"/>
  <c r="E556" i="12"/>
  <c r="G554" i="12"/>
  <c r="E554" i="12"/>
  <c r="G553" i="12"/>
  <c r="F553" i="12"/>
  <c r="E553" i="12"/>
  <c r="G552" i="12"/>
  <c r="E552" i="12"/>
  <c r="F551" i="12"/>
  <c r="G550" i="12"/>
  <c r="F550" i="12"/>
  <c r="G549" i="12"/>
  <c r="F549" i="12"/>
  <c r="E549" i="12"/>
  <c r="G548" i="12"/>
  <c r="E547" i="12"/>
  <c r="G546" i="12"/>
  <c r="F546" i="12"/>
  <c r="E546" i="12"/>
  <c r="G545" i="12"/>
  <c r="F545" i="12"/>
  <c r="E545" i="12"/>
  <c r="G544" i="12"/>
  <c r="F544" i="12"/>
  <c r="E544" i="12"/>
  <c r="G542" i="12"/>
  <c r="F542" i="12"/>
  <c r="E542" i="12"/>
  <c r="G541" i="12"/>
  <c r="F541" i="12"/>
  <c r="G540" i="12"/>
  <c r="F540" i="12"/>
  <c r="E540" i="12"/>
  <c r="G539" i="12"/>
  <c r="F539" i="12"/>
  <c r="G538" i="12"/>
  <c r="F538" i="12"/>
  <c r="E538" i="12"/>
  <c r="G537" i="12"/>
  <c r="F537" i="12"/>
  <c r="E537" i="12"/>
  <c r="G536" i="12"/>
  <c r="E536" i="12"/>
  <c r="G534" i="12"/>
  <c r="F534" i="12"/>
  <c r="E534" i="12"/>
  <c r="G533" i="12"/>
  <c r="F533" i="12"/>
  <c r="E533" i="12"/>
  <c r="G532" i="12"/>
  <c r="E532" i="12"/>
  <c r="E531" i="12"/>
  <c r="G530" i="12"/>
  <c r="G529" i="12"/>
  <c r="F529" i="12"/>
  <c r="E529" i="12"/>
  <c r="G528" i="12"/>
  <c r="F528" i="12"/>
  <c r="E528" i="12"/>
  <c r="G527" i="12"/>
  <c r="F527" i="12"/>
  <c r="G526" i="12"/>
  <c r="F526" i="12"/>
  <c r="E526" i="12"/>
  <c r="G525" i="12"/>
  <c r="F525" i="12"/>
  <c r="E525" i="12"/>
  <c r="G524" i="12"/>
  <c r="F524" i="12"/>
  <c r="E524" i="12"/>
  <c r="G523" i="12"/>
  <c r="F523" i="12"/>
  <c r="G522" i="12"/>
  <c r="F522" i="12"/>
  <c r="E522" i="12"/>
  <c r="G521" i="12"/>
  <c r="F521" i="12"/>
  <c r="E521" i="12"/>
  <c r="G520" i="12"/>
  <c r="F520" i="12"/>
  <c r="E520" i="12"/>
  <c r="G519" i="12"/>
  <c r="G518" i="12"/>
  <c r="F518" i="12"/>
  <c r="E518" i="12"/>
  <c r="G517" i="12"/>
  <c r="G516" i="12"/>
  <c r="F516" i="12"/>
  <c r="G515" i="12"/>
  <c r="F515" i="12"/>
  <c r="G514" i="12"/>
  <c r="F514" i="12"/>
  <c r="G513" i="12"/>
  <c r="F513" i="12"/>
  <c r="E513" i="12"/>
  <c r="G512" i="12"/>
  <c r="F512" i="12"/>
  <c r="E512" i="12"/>
  <c r="G511" i="12"/>
  <c r="G510" i="12"/>
  <c r="F510" i="12"/>
  <c r="E510" i="12"/>
  <c r="G509" i="12"/>
  <c r="G508" i="12"/>
  <c r="G507" i="12"/>
  <c r="E507" i="12"/>
  <c r="G506" i="12"/>
  <c r="F506" i="12"/>
  <c r="E506" i="12"/>
  <c r="G505" i="12"/>
  <c r="G504" i="12"/>
  <c r="F504" i="12"/>
  <c r="E504" i="12"/>
  <c r="G502" i="12"/>
  <c r="G501" i="12"/>
  <c r="F501" i="12"/>
  <c r="E501" i="12"/>
  <c r="G500" i="12"/>
  <c r="F500" i="12"/>
  <c r="E500" i="12"/>
  <c r="G499" i="12"/>
  <c r="F499" i="12"/>
  <c r="E499" i="12"/>
  <c r="G498" i="12"/>
  <c r="G497" i="12"/>
  <c r="F497" i="12"/>
  <c r="E497" i="12"/>
  <c r="G496" i="12"/>
  <c r="F496" i="12"/>
  <c r="E496" i="12"/>
  <c r="G495" i="12"/>
  <c r="E495" i="12"/>
  <c r="G494" i="12"/>
  <c r="F494" i="12"/>
  <c r="E494" i="12"/>
  <c r="G493" i="12"/>
  <c r="F493" i="12"/>
  <c r="E493" i="12"/>
  <c r="G492" i="12"/>
  <c r="F492" i="12"/>
  <c r="E492" i="12"/>
  <c r="E491" i="12"/>
  <c r="G490" i="12"/>
  <c r="G489" i="12"/>
  <c r="F489" i="12"/>
  <c r="E489" i="12"/>
  <c r="G488" i="12"/>
  <c r="G487" i="12"/>
  <c r="G486" i="12"/>
  <c r="F486" i="12"/>
  <c r="E486" i="12"/>
  <c r="G485" i="12"/>
  <c r="E485" i="12"/>
  <c r="G484" i="12"/>
  <c r="G483" i="12"/>
  <c r="F483" i="12"/>
  <c r="E483" i="12"/>
  <c r="G482" i="12"/>
  <c r="F482" i="12"/>
  <c r="E482" i="12"/>
  <c r="G481" i="12"/>
  <c r="F481" i="12"/>
  <c r="E481" i="12"/>
  <c r="G480" i="12"/>
  <c r="E480" i="12"/>
  <c r="G479" i="12"/>
  <c r="E479" i="12"/>
  <c r="G478" i="12"/>
  <c r="G477" i="12"/>
  <c r="G476" i="12"/>
  <c r="E476" i="12"/>
  <c r="G475" i="12"/>
  <c r="G474" i="12"/>
  <c r="G473" i="12"/>
  <c r="E473" i="12"/>
  <c r="G472" i="12"/>
  <c r="G471" i="12"/>
  <c r="F471" i="12"/>
  <c r="E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E466" i="12"/>
  <c r="G465" i="12"/>
  <c r="F465" i="12"/>
  <c r="E465" i="12"/>
  <c r="G464" i="12"/>
  <c r="G463" i="12"/>
  <c r="F463" i="12"/>
  <c r="E463" i="12"/>
  <c r="G462" i="12"/>
  <c r="E462" i="12"/>
  <c r="G461" i="12"/>
  <c r="F461" i="12"/>
  <c r="E461" i="12"/>
  <c r="G460" i="12"/>
  <c r="F460" i="12"/>
  <c r="G459" i="12"/>
  <c r="F459" i="12"/>
  <c r="E459" i="12"/>
  <c r="G458" i="12"/>
  <c r="F458" i="12"/>
  <c r="E458" i="12"/>
  <c r="G457" i="12"/>
  <c r="F457" i="12"/>
  <c r="E457" i="12"/>
  <c r="G456" i="12"/>
  <c r="F456" i="12"/>
  <c r="E456" i="12"/>
  <c r="G455" i="12"/>
  <c r="F455" i="12"/>
  <c r="E455" i="12"/>
  <c r="G454" i="12"/>
  <c r="F454" i="12"/>
  <c r="E454" i="12"/>
  <c r="G453" i="12"/>
  <c r="F453" i="12"/>
  <c r="E453" i="12"/>
  <c r="G452" i="12"/>
  <c r="F452" i="12"/>
  <c r="G451" i="12"/>
  <c r="F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G445" i="12"/>
  <c r="G444" i="12"/>
  <c r="F444" i="12"/>
  <c r="E444" i="12"/>
  <c r="G443" i="12"/>
  <c r="F443" i="12"/>
  <c r="E443" i="12"/>
  <c r="G442" i="12"/>
  <c r="G441" i="12"/>
  <c r="G440" i="12"/>
  <c r="F440" i="12"/>
  <c r="E440" i="12"/>
  <c r="G439" i="12"/>
  <c r="F439" i="12"/>
  <c r="G438" i="12"/>
  <c r="F438" i="12"/>
  <c r="E438" i="12"/>
  <c r="G437" i="12"/>
  <c r="G436" i="12"/>
  <c r="F436" i="12"/>
  <c r="E436" i="12"/>
  <c r="G435" i="12"/>
  <c r="F435" i="12"/>
  <c r="E435" i="12"/>
  <c r="G434" i="12"/>
  <c r="F434" i="12"/>
  <c r="E434" i="12"/>
  <c r="G433" i="12"/>
  <c r="F433" i="12"/>
  <c r="E433" i="12"/>
  <c r="G432" i="12"/>
  <c r="G431" i="12"/>
  <c r="F431" i="12"/>
  <c r="E431" i="12"/>
  <c r="G430" i="12"/>
  <c r="F430" i="12"/>
  <c r="E430" i="12"/>
  <c r="G429" i="12"/>
  <c r="G428" i="12"/>
  <c r="G427" i="12"/>
  <c r="G426" i="12"/>
  <c r="G425" i="12"/>
  <c r="G424" i="12"/>
  <c r="E424" i="12"/>
  <c r="G423" i="12"/>
  <c r="F423" i="12"/>
  <c r="E423" i="12"/>
  <c r="G422" i="12"/>
  <c r="F422" i="12"/>
  <c r="E422" i="12"/>
  <c r="G421" i="12"/>
  <c r="F421" i="12"/>
  <c r="G420" i="12"/>
  <c r="G419" i="12"/>
  <c r="G418" i="12"/>
  <c r="F418" i="12"/>
  <c r="G417" i="12"/>
  <c r="F417" i="12"/>
  <c r="E417" i="12"/>
  <c r="G416" i="12"/>
  <c r="F416" i="12"/>
  <c r="E416" i="12"/>
  <c r="G415" i="12"/>
  <c r="G414" i="12"/>
  <c r="G413" i="12"/>
  <c r="G412" i="12"/>
  <c r="F412" i="12"/>
  <c r="G411" i="12"/>
  <c r="F411" i="12"/>
  <c r="E411" i="12"/>
  <c r="G410" i="12"/>
  <c r="G409" i="12"/>
  <c r="F409" i="12"/>
  <c r="E409" i="12"/>
  <c r="G408" i="12"/>
  <c r="F408" i="12"/>
  <c r="E408" i="12"/>
  <c r="G407" i="12"/>
  <c r="F407" i="12"/>
  <c r="G406" i="12"/>
  <c r="F406" i="12"/>
  <c r="E406" i="12"/>
  <c r="G405" i="12"/>
  <c r="F405" i="12"/>
  <c r="E405" i="12"/>
  <c r="G404" i="12"/>
  <c r="G403" i="12"/>
  <c r="F403" i="12"/>
  <c r="E403" i="12"/>
  <c r="G402" i="12"/>
  <c r="F402" i="12"/>
  <c r="E402" i="12"/>
  <c r="G401" i="12"/>
  <c r="G400" i="12"/>
  <c r="F400" i="12"/>
  <c r="E400" i="12"/>
  <c r="G399" i="12"/>
  <c r="G398" i="12"/>
  <c r="F398" i="12"/>
  <c r="E398" i="12"/>
  <c r="G397" i="12"/>
  <c r="G396" i="12"/>
  <c r="G395" i="12"/>
  <c r="G394" i="12"/>
  <c r="E394" i="12"/>
  <c r="G393" i="12"/>
  <c r="G392" i="12"/>
  <c r="F392" i="12"/>
  <c r="E392" i="12"/>
  <c r="G391" i="12"/>
  <c r="F391" i="12"/>
  <c r="G390" i="12"/>
  <c r="F390" i="12"/>
  <c r="E390" i="12"/>
  <c r="G389" i="12"/>
  <c r="E389" i="12"/>
  <c r="G388" i="12"/>
  <c r="F388" i="12"/>
  <c r="E388" i="12"/>
  <c r="G387" i="12"/>
  <c r="G386" i="12"/>
  <c r="G385" i="12"/>
  <c r="G384" i="12"/>
  <c r="F384" i="12"/>
  <c r="E384" i="12"/>
  <c r="G383" i="12"/>
  <c r="E383" i="12"/>
  <c r="G382" i="12"/>
  <c r="G381" i="12"/>
  <c r="F381" i="12"/>
  <c r="E381" i="12"/>
  <c r="G380" i="12"/>
  <c r="F380" i="12"/>
  <c r="E380" i="12"/>
  <c r="G379" i="12"/>
  <c r="E379" i="12"/>
  <c r="G378" i="12"/>
  <c r="G377" i="12"/>
  <c r="G376" i="12"/>
  <c r="F376" i="12"/>
  <c r="E376" i="12"/>
  <c r="G375" i="12"/>
  <c r="G374" i="12"/>
  <c r="G373" i="12"/>
  <c r="E373" i="12"/>
  <c r="G372" i="12"/>
  <c r="G371" i="12"/>
  <c r="G370" i="12"/>
  <c r="G369" i="12"/>
  <c r="G368" i="12"/>
  <c r="G367" i="12"/>
  <c r="E367" i="12"/>
  <c r="G366" i="12"/>
  <c r="F366" i="12"/>
  <c r="E366" i="12"/>
  <c r="G365" i="12"/>
  <c r="E365" i="12"/>
  <c r="G364" i="12"/>
  <c r="F364" i="12"/>
  <c r="G363" i="12"/>
  <c r="D362" i="12"/>
  <c r="F588" i="12" s="1"/>
  <c r="C362" i="12"/>
  <c r="E446" i="12" s="1"/>
  <c r="G356" i="12"/>
  <c r="F356" i="12"/>
  <c r="E356" i="12"/>
  <c r="G355" i="12"/>
  <c r="F355" i="12"/>
  <c r="E355" i="12"/>
  <c r="E354" i="12"/>
  <c r="G353" i="12"/>
  <c r="F353" i="12"/>
  <c r="G352" i="12"/>
  <c r="F352" i="12"/>
  <c r="E352" i="12"/>
  <c r="G351" i="12"/>
  <c r="F351" i="12"/>
  <c r="E351" i="12"/>
  <c r="G349" i="12"/>
  <c r="E349" i="12"/>
  <c r="G348" i="12"/>
  <c r="F348" i="12"/>
  <c r="E348" i="12"/>
  <c r="G347" i="12"/>
  <c r="F347" i="12"/>
  <c r="E347" i="12"/>
  <c r="E346" i="12"/>
  <c r="G345" i="12"/>
  <c r="F345" i="12"/>
  <c r="E345" i="12"/>
  <c r="G344" i="12"/>
  <c r="F344" i="12"/>
  <c r="E344" i="12"/>
  <c r="G343" i="12"/>
  <c r="F343" i="12"/>
  <c r="E343" i="12"/>
  <c r="E342" i="12"/>
  <c r="G341" i="12"/>
  <c r="F341" i="12"/>
  <c r="E341" i="12"/>
  <c r="G340" i="12"/>
  <c r="G339" i="12"/>
  <c r="E339" i="12"/>
  <c r="G337" i="12"/>
  <c r="F337" i="12"/>
  <c r="E337" i="12"/>
  <c r="G336" i="12"/>
  <c r="E336" i="12"/>
  <c r="G335" i="12"/>
  <c r="F335" i="12"/>
  <c r="E335" i="12"/>
  <c r="G333" i="12"/>
  <c r="F333" i="12"/>
  <c r="E333" i="12"/>
  <c r="G332" i="12"/>
  <c r="F332" i="12"/>
  <c r="E332" i="12"/>
  <c r="G331" i="12"/>
  <c r="F330" i="12"/>
  <c r="G329" i="12"/>
  <c r="E329" i="12"/>
  <c r="G328" i="12"/>
  <c r="F328" i="12"/>
  <c r="E328" i="12"/>
  <c r="G327" i="12"/>
  <c r="F327" i="12"/>
  <c r="E327" i="12"/>
  <c r="E326" i="12"/>
  <c r="G325" i="12"/>
  <c r="G324" i="12"/>
  <c r="F324" i="12"/>
  <c r="E324" i="12"/>
  <c r="G323" i="12"/>
  <c r="F323" i="12"/>
  <c r="E323" i="12"/>
  <c r="G321" i="12"/>
  <c r="F321" i="12"/>
  <c r="E321" i="12"/>
  <c r="G320" i="12"/>
  <c r="G319" i="12"/>
  <c r="F319" i="12"/>
  <c r="E319" i="12"/>
  <c r="G318" i="12"/>
  <c r="G317" i="12"/>
  <c r="G316" i="12"/>
  <c r="F316" i="12"/>
  <c r="E316" i="12"/>
  <c r="G315" i="12"/>
  <c r="F315" i="12"/>
  <c r="E315" i="12"/>
  <c r="G313" i="12"/>
  <c r="F313" i="12"/>
  <c r="E313" i="12"/>
  <c r="G312" i="12"/>
  <c r="F312" i="12"/>
  <c r="E312" i="12"/>
  <c r="G311" i="12"/>
  <c r="G309" i="12"/>
  <c r="F309" i="12"/>
  <c r="E309" i="12"/>
  <c r="G308" i="12"/>
  <c r="F308" i="12"/>
  <c r="E308" i="12"/>
  <c r="G307" i="12"/>
  <c r="F307" i="12"/>
  <c r="E307" i="12"/>
  <c r="G305" i="12"/>
  <c r="G304" i="12"/>
  <c r="E304" i="12"/>
  <c r="G303" i="12"/>
  <c r="E303" i="12"/>
  <c r="F302" i="12"/>
  <c r="E302" i="12"/>
  <c r="G301" i="12"/>
  <c r="F301" i="12"/>
  <c r="E301" i="12"/>
  <c r="G300" i="12"/>
  <c r="F300" i="12"/>
  <c r="G299" i="12"/>
  <c r="E298" i="12"/>
  <c r="G297" i="12"/>
  <c r="F297" i="12"/>
  <c r="E297" i="12"/>
  <c r="G296" i="12"/>
  <c r="F296" i="12"/>
  <c r="E296" i="12"/>
  <c r="G295" i="12"/>
  <c r="F295" i="12"/>
  <c r="E295" i="12"/>
  <c r="E294" i="12"/>
  <c r="G293" i="12"/>
  <c r="F293" i="12"/>
  <c r="E293" i="12"/>
  <c r="G292" i="12"/>
  <c r="F292" i="12"/>
  <c r="E292" i="12"/>
  <c r="G291" i="12"/>
  <c r="F291" i="12"/>
  <c r="E291" i="12"/>
  <c r="E290" i="12"/>
  <c r="G289" i="12"/>
  <c r="F289" i="12"/>
  <c r="E289" i="12"/>
  <c r="G288" i="12"/>
  <c r="F288" i="12"/>
  <c r="E288" i="12"/>
  <c r="G287" i="12"/>
  <c r="G285" i="12"/>
  <c r="G284" i="12"/>
  <c r="F284" i="12"/>
  <c r="E284" i="12"/>
  <c r="G283" i="12"/>
  <c r="F283" i="12"/>
  <c r="E283" i="12"/>
  <c r="E282" i="12"/>
  <c r="G281" i="12"/>
  <c r="F281" i="12"/>
  <c r="E281" i="12"/>
  <c r="G280" i="12"/>
  <c r="F280" i="12"/>
  <c r="E280" i="12"/>
  <c r="G279" i="12"/>
  <c r="F279" i="12"/>
  <c r="E279" i="12"/>
  <c r="E278" i="12"/>
  <c r="G277" i="12"/>
  <c r="F277" i="12"/>
  <c r="G276" i="12"/>
  <c r="F276" i="12"/>
  <c r="E276" i="12"/>
  <c r="G275" i="12"/>
  <c r="F275" i="12"/>
  <c r="E275" i="12"/>
  <c r="G273" i="12"/>
  <c r="F273" i="12"/>
  <c r="E273" i="12"/>
  <c r="G272" i="12"/>
  <c r="E272" i="12"/>
  <c r="G271" i="12"/>
  <c r="F271" i="12"/>
  <c r="E271" i="12"/>
  <c r="G270" i="12"/>
  <c r="E270" i="12"/>
  <c r="G269" i="12"/>
  <c r="E269" i="12"/>
  <c r="G268" i="12"/>
  <c r="F268" i="12"/>
  <c r="E268" i="12"/>
  <c r="G267" i="12"/>
  <c r="F267" i="12"/>
  <c r="E267" i="12"/>
  <c r="F266" i="12"/>
  <c r="E266" i="12"/>
  <c r="G265" i="12"/>
  <c r="F265" i="12"/>
  <c r="E265" i="12"/>
  <c r="G264" i="12"/>
  <c r="F264" i="12"/>
  <c r="E264" i="12"/>
  <c r="G263" i="12"/>
  <c r="F263" i="12"/>
  <c r="E263" i="12"/>
  <c r="F262" i="12"/>
  <c r="E262" i="12"/>
  <c r="G261" i="12"/>
  <c r="F261" i="12"/>
  <c r="E261" i="12"/>
  <c r="G260" i="12"/>
  <c r="F260" i="12"/>
  <c r="G259" i="12"/>
  <c r="F259" i="12"/>
  <c r="F258" i="12"/>
  <c r="E258" i="12"/>
  <c r="G257" i="12"/>
  <c r="F257" i="12"/>
  <c r="E257" i="12"/>
  <c r="G256" i="12"/>
  <c r="E256" i="12"/>
  <c r="G255" i="12"/>
  <c r="F255" i="12"/>
  <c r="E255" i="12"/>
  <c r="F254" i="12"/>
  <c r="G253" i="12"/>
  <c r="F253" i="12"/>
  <c r="E253" i="12"/>
  <c r="G252" i="12"/>
  <c r="F252" i="12"/>
  <c r="E252" i="12"/>
  <c r="G251" i="12"/>
  <c r="E250" i="12"/>
  <c r="G249" i="12"/>
  <c r="F249" i="12"/>
  <c r="G248" i="12"/>
  <c r="G247" i="12"/>
  <c r="F247" i="12"/>
  <c r="E247" i="12"/>
  <c r="E246" i="12"/>
  <c r="G245" i="12"/>
  <c r="F245" i="12"/>
  <c r="G244" i="12"/>
  <c r="F244" i="12"/>
  <c r="E244" i="12"/>
  <c r="G243" i="12"/>
  <c r="F243" i="12"/>
  <c r="E243" i="12"/>
  <c r="E242" i="12"/>
  <c r="G241" i="12"/>
  <c r="G240" i="12"/>
  <c r="F240" i="12"/>
  <c r="E240" i="12"/>
  <c r="G239" i="12"/>
  <c r="F239" i="12"/>
  <c r="E239" i="12"/>
  <c r="G237" i="12"/>
  <c r="F237" i="12"/>
  <c r="E237" i="12"/>
  <c r="G236" i="12"/>
  <c r="F236" i="12"/>
  <c r="E236" i="12"/>
  <c r="G235" i="12"/>
  <c r="E234" i="12"/>
  <c r="G233" i="12"/>
  <c r="F233" i="12"/>
  <c r="E233" i="12"/>
  <c r="G232" i="12"/>
  <c r="F232" i="12"/>
  <c r="E232" i="12"/>
  <c r="G231" i="12"/>
  <c r="F231" i="12"/>
  <c r="E231" i="12"/>
  <c r="E230" i="12"/>
  <c r="G229" i="12"/>
  <c r="F229" i="12"/>
  <c r="E229" i="12"/>
  <c r="G228" i="12"/>
  <c r="G227" i="12"/>
  <c r="F227" i="12"/>
  <c r="E227" i="12"/>
  <c r="G226" i="12"/>
  <c r="E226" i="12"/>
  <c r="G225" i="12"/>
  <c r="F225" i="12"/>
  <c r="E225" i="12"/>
  <c r="G224" i="12"/>
  <c r="E224" i="12"/>
  <c r="G223" i="12"/>
  <c r="F222" i="12"/>
  <c r="E222" i="12"/>
  <c r="G221" i="12"/>
  <c r="F221" i="12"/>
  <c r="E221" i="12"/>
  <c r="G220" i="12"/>
  <c r="G219" i="12"/>
  <c r="G217" i="12"/>
  <c r="F217" i="12"/>
  <c r="E217" i="12"/>
  <c r="G216" i="12"/>
  <c r="E216" i="12"/>
  <c r="G215" i="12"/>
  <c r="G214" i="12"/>
  <c r="G213" i="12"/>
  <c r="G212" i="12"/>
  <c r="G211" i="12"/>
  <c r="G210" i="12"/>
  <c r="E210" i="12"/>
  <c r="G209" i="12"/>
  <c r="G208" i="12"/>
  <c r="G207" i="12"/>
  <c r="F207" i="12"/>
  <c r="E207" i="12"/>
  <c r="F206" i="12"/>
  <c r="E206" i="12"/>
  <c r="G205" i="12"/>
  <c r="F205" i="12"/>
  <c r="E205" i="12"/>
  <c r="G204" i="12"/>
  <c r="F204" i="12"/>
  <c r="E204" i="12"/>
  <c r="G203" i="12"/>
  <c r="G201" i="12"/>
  <c r="E201" i="12"/>
  <c r="G200" i="12"/>
  <c r="G199" i="12"/>
  <c r="F199" i="12"/>
  <c r="E199" i="12"/>
  <c r="E198" i="12"/>
  <c r="G197" i="12"/>
  <c r="G196" i="12"/>
  <c r="G195" i="12"/>
  <c r="E194" i="12"/>
  <c r="G193" i="12"/>
  <c r="F193" i="12"/>
  <c r="G192" i="12"/>
  <c r="F192" i="12"/>
  <c r="E192" i="12"/>
  <c r="G191" i="12"/>
  <c r="E191" i="12"/>
  <c r="G190" i="12"/>
  <c r="G189" i="12"/>
  <c r="F189" i="12"/>
  <c r="E189" i="12"/>
  <c r="G188" i="12"/>
  <c r="G187" i="12"/>
  <c r="F187" i="12"/>
  <c r="E187" i="12"/>
  <c r="G185" i="12"/>
  <c r="F185" i="12"/>
  <c r="E185" i="12"/>
  <c r="G184" i="12"/>
  <c r="G183" i="12"/>
  <c r="F183" i="12"/>
  <c r="E183" i="12"/>
  <c r="G182" i="12"/>
  <c r="E182" i="12"/>
  <c r="D181" i="12"/>
  <c r="F287" i="12" s="1"/>
  <c r="C181" i="12"/>
  <c r="E320" i="12" s="1"/>
  <c r="G175" i="12"/>
  <c r="F175" i="12"/>
  <c r="E175" i="12"/>
  <c r="G174" i="12"/>
  <c r="F174" i="12"/>
  <c r="E174" i="12"/>
  <c r="G172" i="12"/>
  <c r="G171" i="12"/>
  <c r="F171" i="12"/>
  <c r="E171" i="12"/>
  <c r="G170" i="12"/>
  <c r="F170" i="12"/>
  <c r="E170" i="12"/>
  <c r="G168" i="12"/>
  <c r="F168" i="12"/>
  <c r="E168" i="12"/>
  <c r="G167" i="12"/>
  <c r="F167" i="12"/>
  <c r="E167" i="12"/>
  <c r="G166" i="12"/>
  <c r="F166" i="12"/>
  <c r="E166" i="12"/>
  <c r="E165" i="12"/>
  <c r="G164" i="12"/>
  <c r="E164" i="12"/>
  <c r="G163" i="12"/>
  <c r="F163" i="12"/>
  <c r="G162" i="12"/>
  <c r="F162" i="12"/>
  <c r="E162" i="12"/>
  <c r="G160" i="12"/>
  <c r="F160" i="12"/>
  <c r="E160" i="12"/>
  <c r="G159" i="12"/>
  <c r="F159" i="12"/>
  <c r="E159" i="12"/>
  <c r="G158" i="12"/>
  <c r="F158" i="12"/>
  <c r="E158" i="12"/>
  <c r="F157" i="12"/>
  <c r="G156" i="12"/>
  <c r="F156" i="12"/>
  <c r="E156" i="12"/>
  <c r="G155" i="12"/>
  <c r="F155" i="12"/>
  <c r="E155" i="12"/>
  <c r="G154" i="12"/>
  <c r="F154" i="12"/>
  <c r="E154" i="12"/>
  <c r="F153" i="12"/>
  <c r="G152" i="12"/>
  <c r="F152" i="12"/>
  <c r="E152" i="12"/>
  <c r="G151" i="12"/>
  <c r="F151" i="12"/>
  <c r="G150" i="12"/>
  <c r="G148" i="12"/>
  <c r="F148" i="12"/>
  <c r="E148" i="12"/>
  <c r="G147" i="12"/>
  <c r="E147" i="12"/>
  <c r="G146" i="12"/>
  <c r="F146" i="12"/>
  <c r="E146" i="12"/>
  <c r="G144" i="12"/>
  <c r="F144" i="12"/>
  <c r="G143" i="12"/>
  <c r="F143" i="12"/>
  <c r="E143" i="12"/>
  <c r="G142" i="12"/>
  <c r="F142" i="12"/>
  <c r="G140" i="12"/>
  <c r="E140" i="12"/>
  <c r="G139" i="12"/>
  <c r="G138" i="12"/>
  <c r="F138" i="12"/>
  <c r="G136" i="12"/>
  <c r="G135" i="12"/>
  <c r="F135" i="12"/>
  <c r="E135" i="12"/>
  <c r="G134" i="12"/>
  <c r="E134" i="12"/>
  <c r="G132" i="12"/>
  <c r="G131" i="12"/>
  <c r="F131" i="12"/>
  <c r="E131" i="12"/>
  <c r="G130" i="12"/>
  <c r="F130" i="12"/>
  <c r="G128" i="12"/>
  <c r="F128" i="12"/>
  <c r="G127" i="12"/>
  <c r="G126" i="12"/>
  <c r="F126" i="12"/>
  <c r="E126" i="12"/>
  <c r="F125" i="12"/>
  <c r="G124" i="12"/>
  <c r="G123" i="12"/>
  <c r="F123" i="12"/>
  <c r="E123" i="12"/>
  <c r="G122" i="12"/>
  <c r="G120" i="12"/>
  <c r="G119" i="12"/>
  <c r="G118" i="12"/>
  <c r="G116" i="12"/>
  <c r="F116" i="12"/>
  <c r="E116" i="12"/>
  <c r="G115" i="12"/>
  <c r="F115" i="12"/>
  <c r="G114" i="12"/>
  <c r="F114" i="12"/>
  <c r="E114" i="12"/>
  <c r="G112" i="12"/>
  <c r="F112" i="12"/>
  <c r="E112" i="12"/>
  <c r="G111" i="12"/>
  <c r="E111" i="12"/>
  <c r="G110" i="12"/>
  <c r="F109" i="12"/>
  <c r="G108" i="12"/>
  <c r="F108" i="12"/>
  <c r="E108" i="12"/>
  <c r="G107" i="12"/>
  <c r="F107" i="12"/>
  <c r="E107" i="12"/>
  <c r="G106" i="12"/>
  <c r="G104" i="12"/>
  <c r="G103" i="12"/>
  <c r="E103" i="12"/>
  <c r="G102" i="12"/>
  <c r="F102" i="12"/>
  <c r="E102" i="12"/>
  <c r="E101" i="12"/>
  <c r="G100" i="12"/>
  <c r="G99" i="12"/>
  <c r="E99" i="12"/>
  <c r="G98" i="12"/>
  <c r="G96" i="12"/>
  <c r="G95" i="12"/>
  <c r="G94" i="12"/>
  <c r="G92" i="12"/>
  <c r="E92" i="12"/>
  <c r="G91" i="12"/>
  <c r="F91" i="12"/>
  <c r="E91" i="12"/>
  <c r="G90" i="12"/>
  <c r="F90" i="12"/>
  <c r="E90" i="12"/>
  <c r="G88" i="12"/>
  <c r="F88" i="12"/>
  <c r="E88" i="12"/>
  <c r="G87" i="12"/>
  <c r="F87" i="12"/>
  <c r="E87" i="12"/>
  <c r="G86" i="12"/>
  <c r="F86" i="12"/>
  <c r="E86" i="12"/>
  <c r="G84" i="12"/>
  <c r="E84" i="12"/>
  <c r="G83" i="12"/>
  <c r="F83" i="12"/>
  <c r="E83" i="12"/>
  <c r="G82" i="12"/>
  <c r="E82" i="12"/>
  <c r="G80" i="12"/>
  <c r="G79" i="12"/>
  <c r="G78" i="12"/>
  <c r="E78" i="12"/>
  <c r="G77" i="12"/>
  <c r="D76" i="12"/>
  <c r="F172" i="12" s="1"/>
  <c r="C76" i="12"/>
  <c r="E139" i="12" s="1"/>
  <c r="G70" i="12"/>
  <c r="F70" i="12"/>
  <c r="G69" i="12"/>
  <c r="F69" i="12"/>
  <c r="E69" i="12"/>
  <c r="G67" i="12"/>
  <c r="F67" i="12"/>
  <c r="E67" i="12"/>
  <c r="G66" i="12"/>
  <c r="F66" i="12"/>
  <c r="E66" i="12"/>
  <c r="G65" i="12"/>
  <c r="E65" i="12"/>
  <c r="G63" i="12"/>
  <c r="F63" i="12"/>
  <c r="E63" i="12"/>
  <c r="G62" i="12"/>
  <c r="F62" i="12"/>
  <c r="E62" i="12"/>
  <c r="G61" i="12"/>
  <c r="E61" i="12"/>
  <c r="E60" i="12"/>
  <c r="G59" i="12"/>
  <c r="F59" i="12"/>
  <c r="E59" i="12"/>
  <c r="G58" i="12"/>
  <c r="F58" i="12"/>
  <c r="E58" i="12"/>
  <c r="G57" i="12"/>
  <c r="F57" i="12"/>
  <c r="E57" i="12"/>
  <c r="G55" i="12"/>
  <c r="F55" i="12"/>
  <c r="E55" i="12"/>
  <c r="G54" i="12"/>
  <c r="F54" i="12"/>
  <c r="G53" i="12"/>
  <c r="F53" i="12"/>
  <c r="E53" i="12"/>
  <c r="E52" i="12"/>
  <c r="G51" i="12"/>
  <c r="F51" i="12"/>
  <c r="E51" i="12"/>
  <c r="G50" i="12"/>
  <c r="G49" i="12"/>
  <c r="F49" i="12"/>
  <c r="E49" i="12"/>
  <c r="E48" i="12"/>
  <c r="G47" i="12"/>
  <c r="F47" i="12"/>
  <c r="E47" i="12"/>
  <c r="G46" i="12"/>
  <c r="F46" i="12"/>
  <c r="E46" i="12"/>
  <c r="G45" i="12"/>
  <c r="E45" i="12"/>
  <c r="G43" i="12"/>
  <c r="F43" i="12"/>
  <c r="E43" i="12"/>
  <c r="G42" i="12"/>
  <c r="F42" i="12"/>
  <c r="E42" i="12"/>
  <c r="G41" i="12"/>
  <c r="F41" i="12"/>
  <c r="E41" i="12"/>
  <c r="G39" i="12"/>
  <c r="F39" i="12"/>
  <c r="E39" i="12"/>
  <c r="G38" i="12"/>
  <c r="F38" i="12"/>
  <c r="E38" i="12"/>
  <c r="G37" i="12"/>
  <c r="F37" i="12"/>
  <c r="E37" i="12"/>
  <c r="G35" i="12"/>
  <c r="F35" i="12"/>
  <c r="E35" i="12"/>
  <c r="G34" i="12"/>
  <c r="F34" i="12"/>
  <c r="E34" i="12"/>
  <c r="G33" i="12"/>
  <c r="F33" i="12"/>
  <c r="E33" i="12"/>
  <c r="G31" i="12"/>
  <c r="F31" i="12"/>
  <c r="E31" i="12"/>
  <c r="G30" i="12"/>
  <c r="G29" i="12"/>
  <c r="G27" i="12"/>
  <c r="F27" i="12"/>
  <c r="E27" i="12"/>
  <c r="G26" i="12"/>
  <c r="F26" i="12"/>
  <c r="E26" i="12"/>
  <c r="G25" i="12"/>
  <c r="F25" i="12"/>
  <c r="E25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F19" i="12" s="1"/>
  <c r="C19" i="12"/>
  <c r="E19" i="12" s="1"/>
  <c r="G629" i="11"/>
  <c r="G628" i="11"/>
  <c r="G627" i="11"/>
  <c r="E627" i="11"/>
  <c r="G625" i="11"/>
  <c r="G624" i="11"/>
  <c r="E624" i="11"/>
  <c r="G623" i="11"/>
  <c r="F623" i="11"/>
  <c r="E623" i="11"/>
  <c r="G621" i="11"/>
  <c r="G620" i="11"/>
  <c r="G619" i="11"/>
  <c r="G617" i="11"/>
  <c r="G616" i="11"/>
  <c r="G615" i="11"/>
  <c r="F615" i="11"/>
  <c r="E615" i="11"/>
  <c r="G613" i="11"/>
  <c r="F613" i="11"/>
  <c r="E613" i="11"/>
  <c r="G612" i="11"/>
  <c r="E612" i="11"/>
  <c r="G611" i="11"/>
  <c r="E610" i="11"/>
  <c r="G609" i="11"/>
  <c r="F609" i="11"/>
  <c r="E609" i="11"/>
  <c r="G608" i="11"/>
  <c r="G607" i="11"/>
  <c r="F607" i="11"/>
  <c r="E607" i="11"/>
  <c r="G605" i="11"/>
  <c r="G604" i="11"/>
  <c r="G603" i="11"/>
  <c r="E603" i="11"/>
  <c r="G602" i="11"/>
  <c r="F602" i="11"/>
  <c r="E602" i="11"/>
  <c r="D601" i="11"/>
  <c r="F629" i="11" s="1"/>
  <c r="C601" i="11"/>
  <c r="E629" i="11" s="1"/>
  <c r="G594" i="11"/>
  <c r="F594" i="11"/>
  <c r="E594" i="11"/>
  <c r="E593" i="11"/>
  <c r="G592" i="11"/>
  <c r="F592" i="11"/>
  <c r="E592" i="11"/>
  <c r="G590" i="11"/>
  <c r="F590" i="11"/>
  <c r="E590" i="11"/>
  <c r="G588" i="11"/>
  <c r="F587" i="11"/>
  <c r="G586" i="11"/>
  <c r="F586" i="11"/>
  <c r="E586" i="11"/>
  <c r="F585" i="11"/>
  <c r="E585" i="11"/>
  <c r="G584" i="11"/>
  <c r="F584" i="11"/>
  <c r="E584" i="11"/>
  <c r="F583" i="11"/>
  <c r="E583" i="11"/>
  <c r="G582" i="11"/>
  <c r="G580" i="11"/>
  <c r="G578" i="11"/>
  <c r="F578" i="11"/>
  <c r="E578" i="11"/>
  <c r="F577" i="11"/>
  <c r="E577" i="11"/>
  <c r="G576" i="11"/>
  <c r="F576" i="11"/>
  <c r="F575" i="11"/>
  <c r="E575" i="11"/>
  <c r="G574" i="11"/>
  <c r="E573" i="11"/>
  <c r="G572" i="11"/>
  <c r="F572" i="11"/>
  <c r="E572" i="11"/>
  <c r="G570" i="11"/>
  <c r="G568" i="11"/>
  <c r="G566" i="11"/>
  <c r="F566" i="11"/>
  <c r="E566" i="11"/>
  <c r="G565" i="11"/>
  <c r="E565" i="11"/>
  <c r="G564" i="11"/>
  <c r="F564" i="11"/>
  <c r="E564" i="11"/>
  <c r="G562" i="11"/>
  <c r="E562" i="11"/>
  <c r="G561" i="11"/>
  <c r="E561" i="11"/>
  <c r="G560" i="11"/>
  <c r="F560" i="11"/>
  <c r="E560" i="11"/>
  <c r="G558" i="11"/>
  <c r="G557" i="11"/>
  <c r="E557" i="11"/>
  <c r="G556" i="11"/>
  <c r="F556" i="11"/>
  <c r="G554" i="11"/>
  <c r="F554" i="11"/>
  <c r="F553" i="11"/>
  <c r="E553" i="11"/>
  <c r="G552" i="11"/>
  <c r="G550" i="11"/>
  <c r="F550" i="11"/>
  <c r="E550" i="11"/>
  <c r="F549" i="11"/>
  <c r="E549" i="11"/>
  <c r="G548" i="11"/>
  <c r="F548" i="11"/>
  <c r="E548" i="11"/>
  <c r="G546" i="11"/>
  <c r="E546" i="11"/>
  <c r="G545" i="11"/>
  <c r="F545" i="11"/>
  <c r="E545" i="11"/>
  <c r="G544" i="11"/>
  <c r="G542" i="11"/>
  <c r="F542" i="11"/>
  <c r="E542" i="11"/>
  <c r="G541" i="11"/>
  <c r="F541" i="11"/>
  <c r="E541" i="11"/>
  <c r="G540" i="11"/>
  <c r="F540" i="11"/>
  <c r="E540" i="11"/>
  <c r="E539" i="11"/>
  <c r="G538" i="11"/>
  <c r="F538" i="11"/>
  <c r="E538" i="11"/>
  <c r="G537" i="11"/>
  <c r="F537" i="11"/>
  <c r="G536" i="11"/>
  <c r="F536" i="11"/>
  <c r="F535" i="11"/>
  <c r="G534" i="11"/>
  <c r="F534" i="11"/>
  <c r="E534" i="11"/>
  <c r="G533" i="11"/>
  <c r="F533" i="11"/>
  <c r="E533" i="11"/>
  <c r="G532" i="11"/>
  <c r="F532" i="11"/>
  <c r="E532" i="11"/>
  <c r="G530" i="11"/>
  <c r="G529" i="11"/>
  <c r="F529" i="11"/>
  <c r="E529" i="11"/>
  <c r="G528" i="11"/>
  <c r="F528" i="11"/>
  <c r="E528" i="11"/>
  <c r="E527" i="11"/>
  <c r="G526" i="11"/>
  <c r="F526" i="11"/>
  <c r="E526" i="11"/>
  <c r="G525" i="11"/>
  <c r="F525" i="11"/>
  <c r="E525" i="11"/>
  <c r="G524" i="11"/>
  <c r="F524" i="11"/>
  <c r="E524" i="11"/>
  <c r="G522" i="11"/>
  <c r="F522" i="11"/>
  <c r="E522" i="11"/>
  <c r="G521" i="11"/>
  <c r="F521" i="11"/>
  <c r="E521" i="11"/>
  <c r="G520" i="11"/>
  <c r="E520" i="11"/>
  <c r="G519" i="11"/>
  <c r="G518" i="11"/>
  <c r="F518" i="11"/>
  <c r="E518" i="11"/>
  <c r="G517" i="11"/>
  <c r="F517" i="11"/>
  <c r="E517" i="11"/>
  <c r="G516" i="11"/>
  <c r="G515" i="11"/>
  <c r="G514" i="11"/>
  <c r="F514" i="11"/>
  <c r="G513" i="11"/>
  <c r="F513" i="11"/>
  <c r="E513" i="11"/>
  <c r="G512" i="11"/>
  <c r="F512" i="11"/>
  <c r="E512" i="11"/>
  <c r="G510" i="11"/>
  <c r="F510" i="11"/>
  <c r="E510" i="11"/>
  <c r="G509" i="11"/>
  <c r="G508" i="11"/>
  <c r="G506" i="11"/>
  <c r="E506" i="11"/>
  <c r="G505" i="11"/>
  <c r="F505" i="11"/>
  <c r="E505" i="11"/>
  <c r="G504" i="11"/>
  <c r="G502" i="11"/>
  <c r="F502" i="11"/>
  <c r="G501" i="11"/>
  <c r="F501" i="11"/>
  <c r="E501" i="11"/>
  <c r="G500" i="11"/>
  <c r="E500" i="11"/>
  <c r="G498" i="11"/>
  <c r="G497" i="11"/>
  <c r="F497" i="11"/>
  <c r="E497" i="11"/>
  <c r="G496" i="11"/>
  <c r="F496" i="11"/>
  <c r="E496" i="11"/>
  <c r="G495" i="11"/>
  <c r="G494" i="11"/>
  <c r="E494" i="11"/>
  <c r="G493" i="11"/>
  <c r="F493" i="11"/>
  <c r="E493" i="11"/>
  <c r="G492" i="11"/>
  <c r="F492" i="11"/>
  <c r="E492" i="11"/>
  <c r="G491" i="11"/>
  <c r="E491" i="11"/>
  <c r="G490" i="11"/>
  <c r="G489" i="11"/>
  <c r="F489" i="11"/>
  <c r="E489" i="11"/>
  <c r="G488" i="11"/>
  <c r="G487" i="11"/>
  <c r="G486" i="11"/>
  <c r="F486" i="11"/>
  <c r="E486" i="11"/>
  <c r="G485" i="11"/>
  <c r="G484" i="11"/>
  <c r="G483" i="11"/>
  <c r="G482" i="11"/>
  <c r="F482" i="11"/>
  <c r="E482" i="11"/>
  <c r="G481" i="11"/>
  <c r="F481" i="11"/>
  <c r="E481" i="11"/>
  <c r="G480" i="11"/>
  <c r="E480" i="11"/>
  <c r="G479" i="11"/>
  <c r="E479" i="11"/>
  <c r="G478" i="11"/>
  <c r="E478" i="11"/>
  <c r="G477" i="11"/>
  <c r="E477" i="11"/>
  <c r="G476" i="11"/>
  <c r="G475" i="11"/>
  <c r="G474" i="11"/>
  <c r="G473" i="11"/>
  <c r="F473" i="11"/>
  <c r="E473" i="11"/>
  <c r="G472" i="11"/>
  <c r="G471" i="11"/>
  <c r="E471" i="11"/>
  <c r="G470" i="11"/>
  <c r="F470" i="11"/>
  <c r="E470" i="11"/>
  <c r="G469" i="11"/>
  <c r="F469" i="11"/>
  <c r="E469" i="11"/>
  <c r="G468" i="11"/>
  <c r="F468" i="11"/>
  <c r="E468" i="11"/>
  <c r="G467" i="11"/>
  <c r="E467" i="11"/>
  <c r="G466" i="11"/>
  <c r="F466" i="11"/>
  <c r="E466" i="11"/>
  <c r="G465" i="11"/>
  <c r="F465" i="11"/>
  <c r="E465" i="11"/>
  <c r="G464" i="11"/>
  <c r="G463" i="11"/>
  <c r="G462" i="11"/>
  <c r="F462" i="11"/>
  <c r="G461" i="11"/>
  <c r="G460" i="11"/>
  <c r="F459" i="11"/>
  <c r="E459" i="11"/>
  <c r="G458" i="11"/>
  <c r="G457" i="11"/>
  <c r="G456" i="11"/>
  <c r="G454" i="11"/>
  <c r="F454" i="11"/>
  <c r="G453" i="11"/>
  <c r="G452" i="11"/>
  <c r="F452" i="11"/>
  <c r="E452" i="11"/>
  <c r="G451" i="11"/>
  <c r="G450" i="11"/>
  <c r="F450" i="11"/>
  <c r="G449" i="11"/>
  <c r="F449" i="11"/>
  <c r="E449" i="11"/>
  <c r="G448" i="11"/>
  <c r="F448" i="11"/>
  <c r="E448" i="11"/>
  <c r="F447" i="11"/>
  <c r="E447" i="11"/>
  <c r="G446" i="11"/>
  <c r="F446" i="11"/>
  <c r="E446" i="11"/>
  <c r="G445" i="11"/>
  <c r="F445" i="11"/>
  <c r="E445" i="11"/>
  <c r="G444" i="11"/>
  <c r="F444" i="11"/>
  <c r="E444" i="11"/>
  <c r="F443" i="11"/>
  <c r="E443" i="11"/>
  <c r="G442" i="11"/>
  <c r="F442" i="11"/>
  <c r="G441" i="11"/>
  <c r="E441" i="11"/>
  <c r="G440" i="11"/>
  <c r="F440" i="11"/>
  <c r="E440" i="11"/>
  <c r="G439" i="11"/>
  <c r="E439" i="11"/>
  <c r="G438" i="11"/>
  <c r="F438" i="11"/>
  <c r="E438" i="11"/>
  <c r="G437" i="11"/>
  <c r="G436" i="11"/>
  <c r="F436" i="11"/>
  <c r="E436" i="11"/>
  <c r="G435" i="11"/>
  <c r="E435" i="11"/>
  <c r="G434" i="11"/>
  <c r="E434" i="11"/>
  <c r="G433" i="11"/>
  <c r="G432" i="11"/>
  <c r="F432" i="11"/>
  <c r="E432" i="11"/>
  <c r="G431" i="11"/>
  <c r="E431" i="11"/>
  <c r="G430" i="11"/>
  <c r="F430" i="11"/>
  <c r="E430" i="11"/>
  <c r="G429" i="11"/>
  <c r="F429" i="11"/>
  <c r="E429" i="11"/>
  <c r="G428" i="11"/>
  <c r="G427" i="11"/>
  <c r="E427" i="11"/>
  <c r="G426" i="11"/>
  <c r="G425" i="11"/>
  <c r="G424" i="11"/>
  <c r="G423" i="11"/>
  <c r="E423" i="11"/>
  <c r="G422" i="11"/>
  <c r="F422" i="11"/>
  <c r="E422" i="11"/>
  <c r="G421" i="11"/>
  <c r="G420" i="11"/>
  <c r="F420" i="11"/>
  <c r="E420" i="11"/>
  <c r="F419" i="11"/>
  <c r="E419" i="11"/>
  <c r="G418" i="11"/>
  <c r="F418" i="11"/>
  <c r="E418" i="11"/>
  <c r="G417" i="11"/>
  <c r="F417" i="11"/>
  <c r="E417" i="11"/>
  <c r="G416" i="11"/>
  <c r="F416" i="11"/>
  <c r="E416" i="11"/>
  <c r="G414" i="11"/>
  <c r="G413" i="11"/>
  <c r="G412" i="11"/>
  <c r="F412" i="11"/>
  <c r="E412" i="11"/>
  <c r="F411" i="11"/>
  <c r="E411" i="11"/>
  <c r="G410" i="11"/>
  <c r="G409" i="11"/>
  <c r="F409" i="11"/>
  <c r="E409" i="11"/>
  <c r="G408" i="11"/>
  <c r="F408" i="11"/>
  <c r="E408" i="11"/>
  <c r="G406" i="11"/>
  <c r="F406" i="11"/>
  <c r="G405" i="11"/>
  <c r="F405" i="11"/>
  <c r="E405" i="11"/>
  <c r="G404" i="11"/>
  <c r="F404" i="11"/>
  <c r="E404" i="11"/>
  <c r="G403" i="11"/>
  <c r="E403" i="11"/>
  <c r="G402" i="11"/>
  <c r="F402" i="11"/>
  <c r="E402" i="11"/>
  <c r="G401" i="11"/>
  <c r="G400" i="11"/>
  <c r="E400" i="11"/>
  <c r="F399" i="11"/>
  <c r="E399" i="11"/>
  <c r="G398" i="11"/>
  <c r="E398" i="11"/>
  <c r="G397" i="11"/>
  <c r="G396" i="11"/>
  <c r="G394" i="11"/>
  <c r="F394" i="11"/>
  <c r="E394" i="11"/>
  <c r="G393" i="11"/>
  <c r="G392" i="11"/>
  <c r="F392" i="11"/>
  <c r="G391" i="11"/>
  <c r="E391" i="11"/>
  <c r="G390" i="11"/>
  <c r="F390" i="11"/>
  <c r="E390" i="11"/>
  <c r="G389" i="11"/>
  <c r="E389" i="11"/>
  <c r="G388" i="11"/>
  <c r="F388" i="11"/>
  <c r="E388" i="11"/>
  <c r="G387" i="11"/>
  <c r="G386" i="11"/>
  <c r="G385" i="11"/>
  <c r="G384" i="11"/>
  <c r="F384" i="11"/>
  <c r="E384" i="11"/>
  <c r="G383" i="11"/>
  <c r="E383" i="11"/>
  <c r="G382" i="11"/>
  <c r="G381" i="11"/>
  <c r="F381" i="11"/>
  <c r="E381" i="11"/>
  <c r="G380" i="11"/>
  <c r="F380" i="11"/>
  <c r="E380" i="11"/>
  <c r="G379" i="11"/>
  <c r="E379" i="11"/>
  <c r="G378" i="11"/>
  <c r="G377" i="11"/>
  <c r="E377" i="11"/>
  <c r="G376" i="11"/>
  <c r="F376" i="11"/>
  <c r="E376" i="11"/>
  <c r="G375" i="11"/>
  <c r="G374" i="11"/>
  <c r="G373" i="11"/>
  <c r="F373" i="11"/>
  <c r="E373" i="11"/>
  <c r="G372" i="11"/>
  <c r="F372" i="11"/>
  <c r="G371" i="11"/>
  <c r="E371" i="11"/>
  <c r="G370" i="11"/>
  <c r="F370" i="11"/>
  <c r="E370" i="11"/>
  <c r="G369" i="11"/>
  <c r="F369" i="11"/>
  <c r="E369" i="11"/>
  <c r="G368" i="11"/>
  <c r="G367" i="11"/>
  <c r="E367" i="11"/>
  <c r="G366" i="11"/>
  <c r="F366" i="11"/>
  <c r="E366" i="11"/>
  <c r="G365" i="11"/>
  <c r="G364" i="11"/>
  <c r="F364" i="11"/>
  <c r="G363" i="11"/>
  <c r="D362" i="11"/>
  <c r="F593" i="11" s="1"/>
  <c r="C362" i="11"/>
  <c r="E589" i="11" s="1"/>
  <c r="F356" i="11"/>
  <c r="E356" i="11"/>
  <c r="F355" i="11"/>
  <c r="E355" i="11"/>
  <c r="F354" i="11"/>
  <c r="G353" i="11"/>
  <c r="F353" i="11"/>
  <c r="E353" i="11"/>
  <c r="F352" i="11"/>
  <c r="E352" i="11"/>
  <c r="G351" i="11"/>
  <c r="F350" i="11"/>
  <c r="G349" i="11"/>
  <c r="F348" i="11"/>
  <c r="E348" i="11"/>
  <c r="G347" i="11"/>
  <c r="F347" i="11"/>
  <c r="F346" i="11"/>
  <c r="E346" i="11"/>
  <c r="G345" i="11"/>
  <c r="F345" i="11"/>
  <c r="E345" i="11"/>
  <c r="F344" i="11"/>
  <c r="E344" i="11"/>
  <c r="G343" i="11"/>
  <c r="F342" i="11"/>
  <c r="G341" i="11"/>
  <c r="F341" i="11"/>
  <c r="G340" i="11"/>
  <c r="E340" i="11"/>
  <c r="G339" i="11"/>
  <c r="F339" i="11"/>
  <c r="E339" i="11"/>
  <c r="G337" i="11"/>
  <c r="F337" i="11"/>
  <c r="E337" i="11"/>
  <c r="G336" i="11"/>
  <c r="E336" i="11"/>
  <c r="G335" i="11"/>
  <c r="G333" i="11"/>
  <c r="G332" i="11"/>
  <c r="E332" i="11"/>
  <c r="G331" i="11"/>
  <c r="E330" i="11"/>
  <c r="G329" i="11"/>
  <c r="F328" i="11"/>
  <c r="E328" i="11"/>
  <c r="G327" i="11"/>
  <c r="G325" i="11"/>
  <c r="G324" i="11"/>
  <c r="E324" i="11"/>
  <c r="G323" i="11"/>
  <c r="F323" i="11"/>
  <c r="E323" i="11"/>
  <c r="G321" i="11"/>
  <c r="F321" i="11"/>
  <c r="E321" i="11"/>
  <c r="G320" i="11"/>
  <c r="G319" i="11"/>
  <c r="E319" i="11"/>
  <c r="G317" i="11"/>
  <c r="E317" i="11"/>
  <c r="G316" i="11"/>
  <c r="G315" i="11"/>
  <c r="E315" i="11"/>
  <c r="G313" i="11"/>
  <c r="G312" i="11"/>
  <c r="F312" i="11"/>
  <c r="E312" i="11"/>
  <c r="G311" i="11"/>
  <c r="F311" i="11"/>
  <c r="E311" i="11"/>
  <c r="F310" i="11"/>
  <c r="E310" i="11"/>
  <c r="G309" i="11"/>
  <c r="F309" i="11"/>
  <c r="E309" i="11"/>
  <c r="G308" i="11"/>
  <c r="F308" i="11"/>
  <c r="E308" i="11"/>
  <c r="G307" i="11"/>
  <c r="F307" i="11"/>
  <c r="E307" i="11"/>
  <c r="F306" i="11"/>
  <c r="G305" i="11"/>
  <c r="G304" i="11"/>
  <c r="F304" i="11"/>
  <c r="E304" i="11"/>
  <c r="G303" i="11"/>
  <c r="F303" i="11"/>
  <c r="E303" i="11"/>
  <c r="G301" i="11"/>
  <c r="E301" i="11"/>
  <c r="G300" i="11"/>
  <c r="F300" i="11"/>
  <c r="E300" i="11"/>
  <c r="G299" i="11"/>
  <c r="E299" i="11"/>
  <c r="E298" i="11"/>
  <c r="G297" i="11"/>
  <c r="F297" i="11"/>
  <c r="E297" i="11"/>
  <c r="G296" i="11"/>
  <c r="F296" i="11"/>
  <c r="E296" i="11"/>
  <c r="G295" i="11"/>
  <c r="F295" i="11"/>
  <c r="E295" i="11"/>
  <c r="G293" i="11"/>
  <c r="G292" i="11"/>
  <c r="F292" i="11"/>
  <c r="G291" i="11"/>
  <c r="F291" i="11"/>
  <c r="E291" i="11"/>
  <c r="G289" i="11"/>
  <c r="F289" i="11"/>
  <c r="E289" i="11"/>
  <c r="G288" i="11"/>
  <c r="F288" i="11"/>
  <c r="E288" i="11"/>
  <c r="G287" i="11"/>
  <c r="G285" i="11"/>
  <c r="G284" i="11"/>
  <c r="F284" i="11"/>
  <c r="E284" i="11"/>
  <c r="G283" i="11"/>
  <c r="F283" i="11"/>
  <c r="E283" i="11"/>
  <c r="F282" i="11"/>
  <c r="E282" i="11"/>
  <c r="G281" i="11"/>
  <c r="F281" i="11"/>
  <c r="E281" i="11"/>
  <c r="G280" i="11"/>
  <c r="F280" i="11"/>
  <c r="E280" i="11"/>
  <c r="G279" i="11"/>
  <c r="F279" i="11"/>
  <c r="E279" i="11"/>
  <c r="F278" i="11"/>
  <c r="E278" i="11"/>
  <c r="G277" i="11"/>
  <c r="F277" i="11"/>
  <c r="E277" i="11"/>
  <c r="G276" i="11"/>
  <c r="F276" i="11"/>
  <c r="E276" i="11"/>
  <c r="G275" i="11"/>
  <c r="F275" i="11"/>
  <c r="E275" i="11"/>
  <c r="F274" i="11"/>
  <c r="G273" i="11"/>
  <c r="F273" i="11"/>
  <c r="E273" i="11"/>
  <c r="G272" i="11"/>
  <c r="F272" i="11"/>
  <c r="E272" i="11"/>
  <c r="G271" i="11"/>
  <c r="F271" i="11"/>
  <c r="E271" i="11"/>
  <c r="F270" i="11"/>
  <c r="G269" i="11"/>
  <c r="F269" i="11"/>
  <c r="E269" i="11"/>
  <c r="G268" i="11"/>
  <c r="F268" i="11"/>
  <c r="E268" i="11"/>
  <c r="G267" i="11"/>
  <c r="F267" i="11"/>
  <c r="E267" i="11"/>
  <c r="G266" i="11"/>
  <c r="F266" i="11"/>
  <c r="G265" i="11"/>
  <c r="F265" i="11"/>
  <c r="E265" i="11"/>
  <c r="G264" i="11"/>
  <c r="E264" i="11"/>
  <c r="G263" i="11"/>
  <c r="E263" i="11"/>
  <c r="F262" i="11"/>
  <c r="E262" i="11"/>
  <c r="G261" i="11"/>
  <c r="F261" i="11"/>
  <c r="E261" i="11"/>
  <c r="G260" i="11"/>
  <c r="G259" i="11"/>
  <c r="F259" i="11"/>
  <c r="E259" i="11"/>
  <c r="G258" i="11"/>
  <c r="G257" i="11"/>
  <c r="F257" i="11"/>
  <c r="E257" i="11"/>
  <c r="G256" i="11"/>
  <c r="F256" i="11"/>
  <c r="E256" i="11"/>
  <c r="G255" i="11"/>
  <c r="F255" i="11"/>
  <c r="E255" i="11"/>
  <c r="G254" i="11"/>
  <c r="F254" i="11"/>
  <c r="G253" i="11"/>
  <c r="F253" i="11"/>
  <c r="E253" i="11"/>
  <c r="G252" i="11"/>
  <c r="F252" i="11"/>
  <c r="E252" i="11"/>
  <c r="G251" i="11"/>
  <c r="F250" i="11"/>
  <c r="E250" i="11"/>
  <c r="G249" i="11"/>
  <c r="F249" i="11"/>
  <c r="E249" i="11"/>
  <c r="G248" i="11"/>
  <c r="G247" i="11"/>
  <c r="F247" i="11"/>
  <c r="G246" i="11"/>
  <c r="F246" i="11"/>
  <c r="G245" i="11"/>
  <c r="G244" i="11"/>
  <c r="F244" i="11"/>
  <c r="E244" i="11"/>
  <c r="G243" i="11"/>
  <c r="F243" i="11"/>
  <c r="E243" i="11"/>
  <c r="F242" i="11"/>
  <c r="E242" i="11"/>
  <c r="G241" i="11"/>
  <c r="G240" i="11"/>
  <c r="F240" i="11"/>
  <c r="E240" i="11"/>
  <c r="G239" i="11"/>
  <c r="F239" i="11"/>
  <c r="E239" i="11"/>
  <c r="G238" i="11"/>
  <c r="G237" i="11"/>
  <c r="F237" i="11"/>
  <c r="G236" i="11"/>
  <c r="F236" i="11"/>
  <c r="E236" i="11"/>
  <c r="G235" i="11"/>
  <c r="F234" i="11"/>
  <c r="G233" i="11"/>
  <c r="F233" i="11"/>
  <c r="E233" i="11"/>
  <c r="G232" i="11"/>
  <c r="G231" i="11"/>
  <c r="F231" i="11"/>
  <c r="E231" i="11"/>
  <c r="G230" i="11"/>
  <c r="F230" i="11"/>
  <c r="G229" i="11"/>
  <c r="F229" i="11"/>
  <c r="E229" i="11"/>
  <c r="G228" i="11"/>
  <c r="G227" i="11"/>
  <c r="E227" i="11"/>
  <c r="F226" i="11"/>
  <c r="E226" i="11"/>
  <c r="G225" i="11"/>
  <c r="F225" i="11"/>
  <c r="G224" i="11"/>
  <c r="G223" i="11"/>
  <c r="G222" i="11"/>
  <c r="G221" i="11"/>
  <c r="E221" i="11"/>
  <c r="G220" i="11"/>
  <c r="G219" i="11"/>
  <c r="G217" i="11"/>
  <c r="F217" i="11"/>
  <c r="E217" i="11"/>
  <c r="G216" i="11"/>
  <c r="G215" i="11"/>
  <c r="G213" i="11"/>
  <c r="G212" i="11"/>
  <c r="G211" i="11"/>
  <c r="G210" i="11"/>
  <c r="F210" i="11"/>
  <c r="G209" i="11"/>
  <c r="G208" i="11"/>
  <c r="G207" i="11"/>
  <c r="F207" i="11"/>
  <c r="E207" i="11"/>
  <c r="G205" i="11"/>
  <c r="F205" i="11"/>
  <c r="E205" i="11"/>
  <c r="G204" i="11"/>
  <c r="F204" i="11"/>
  <c r="E204" i="11"/>
  <c r="G203" i="11"/>
  <c r="G201" i="11"/>
  <c r="F201" i="11"/>
  <c r="E201" i="11"/>
  <c r="G200" i="11"/>
  <c r="G199" i="11"/>
  <c r="F199" i="11"/>
  <c r="E199" i="11"/>
  <c r="G198" i="11"/>
  <c r="E198" i="11"/>
  <c r="G197" i="11"/>
  <c r="G196" i="11"/>
  <c r="G195" i="11"/>
  <c r="F194" i="11"/>
  <c r="E194" i="11"/>
  <c r="G193" i="11"/>
  <c r="F193" i="11"/>
  <c r="E193" i="11"/>
  <c r="G192" i="11"/>
  <c r="F192" i="11"/>
  <c r="E192" i="11"/>
  <c r="G191" i="11"/>
  <c r="G190" i="11"/>
  <c r="G189" i="11"/>
  <c r="E189" i="11"/>
  <c r="G188" i="11"/>
  <c r="G187" i="11"/>
  <c r="F187" i="11"/>
  <c r="E187" i="11"/>
  <c r="G186" i="11"/>
  <c r="G185" i="11"/>
  <c r="F185" i="11"/>
  <c r="E185" i="11"/>
  <c r="G184" i="11"/>
  <c r="E184" i="11"/>
  <c r="G183" i="11"/>
  <c r="F183" i="11"/>
  <c r="E183" i="11"/>
  <c r="G182" i="11"/>
  <c r="D181" i="11"/>
  <c r="D11" i="11" s="1"/>
  <c r="C181" i="11"/>
  <c r="E349" i="11" s="1"/>
  <c r="G175" i="11"/>
  <c r="F175" i="11"/>
  <c r="E175" i="11"/>
  <c r="G174" i="11"/>
  <c r="E174" i="11"/>
  <c r="F173" i="11"/>
  <c r="E173" i="11"/>
  <c r="G172" i="11"/>
  <c r="F172" i="11"/>
  <c r="E172" i="11"/>
  <c r="G171" i="11"/>
  <c r="F171" i="11"/>
  <c r="E171" i="11"/>
  <c r="G170" i="11"/>
  <c r="F170" i="11"/>
  <c r="E170" i="11"/>
  <c r="F169" i="11"/>
  <c r="E169" i="11"/>
  <c r="G168" i="11"/>
  <c r="F168" i="11"/>
  <c r="E168" i="11"/>
  <c r="G167" i="11"/>
  <c r="F167" i="11"/>
  <c r="E167" i="11"/>
  <c r="G166" i="11"/>
  <c r="F166" i="11"/>
  <c r="E166" i="11"/>
  <c r="F165" i="11"/>
  <c r="E165" i="11"/>
  <c r="G164" i="11"/>
  <c r="F164" i="11"/>
  <c r="E164" i="11"/>
  <c r="G163" i="11"/>
  <c r="F163" i="11"/>
  <c r="E163" i="11"/>
  <c r="G162" i="11"/>
  <c r="F162" i="11"/>
  <c r="E162" i="11"/>
  <c r="G160" i="11"/>
  <c r="F160" i="11"/>
  <c r="E160" i="11"/>
  <c r="G159" i="11"/>
  <c r="F159" i="11"/>
  <c r="E159" i="11"/>
  <c r="G158" i="11"/>
  <c r="F158" i="11"/>
  <c r="E158" i="11"/>
  <c r="F157" i="11"/>
  <c r="E157" i="11"/>
  <c r="G156" i="11"/>
  <c r="F156" i="11"/>
  <c r="G155" i="11"/>
  <c r="F155" i="11"/>
  <c r="E155" i="11"/>
  <c r="G154" i="11"/>
  <c r="F153" i="11"/>
  <c r="E153" i="11"/>
  <c r="G152" i="11"/>
  <c r="F152" i="11"/>
  <c r="E152" i="11"/>
  <c r="G151" i="11"/>
  <c r="F151" i="11"/>
  <c r="E151" i="11"/>
  <c r="G150" i="11"/>
  <c r="F150" i="11"/>
  <c r="E150" i="11"/>
  <c r="G148" i="11"/>
  <c r="E148" i="11"/>
  <c r="G147" i="11"/>
  <c r="G146" i="11"/>
  <c r="F146" i="11"/>
  <c r="E146" i="11"/>
  <c r="G144" i="11"/>
  <c r="E144" i="11"/>
  <c r="G143" i="11"/>
  <c r="E143" i="11"/>
  <c r="G142" i="11"/>
  <c r="F142" i="11"/>
  <c r="E142" i="11"/>
  <c r="G141" i="11"/>
  <c r="E141" i="11"/>
  <c r="G140" i="11"/>
  <c r="F140" i="11"/>
  <c r="E140" i="11"/>
  <c r="G139" i="11"/>
  <c r="G138" i="11"/>
  <c r="F138" i="11"/>
  <c r="E138" i="11"/>
  <c r="G137" i="11"/>
  <c r="E137" i="11"/>
  <c r="G136" i="11"/>
  <c r="G135" i="11"/>
  <c r="F135" i="11"/>
  <c r="E135" i="11"/>
  <c r="G134" i="11"/>
  <c r="E134" i="11"/>
  <c r="F133" i="11"/>
  <c r="E133" i="11"/>
  <c r="G132" i="11"/>
  <c r="G131" i="11"/>
  <c r="F131" i="11"/>
  <c r="G130" i="11"/>
  <c r="G129" i="11"/>
  <c r="G128" i="11"/>
  <c r="G127" i="11"/>
  <c r="F127" i="11"/>
  <c r="E127" i="11"/>
  <c r="G126" i="11"/>
  <c r="F126" i="11"/>
  <c r="E126" i="11"/>
  <c r="G125" i="11"/>
  <c r="E125" i="11"/>
  <c r="G124" i="11"/>
  <c r="G123" i="11"/>
  <c r="F123" i="11"/>
  <c r="E123" i="11"/>
  <c r="G122" i="11"/>
  <c r="F121" i="11"/>
  <c r="G120" i="11"/>
  <c r="F120" i="11"/>
  <c r="G119" i="11"/>
  <c r="F119" i="11"/>
  <c r="E119" i="11"/>
  <c r="G118" i="11"/>
  <c r="G117" i="11"/>
  <c r="E117" i="11"/>
  <c r="G116" i="11"/>
  <c r="F116" i="11"/>
  <c r="E116" i="11"/>
  <c r="G115" i="11"/>
  <c r="F115" i="11"/>
  <c r="G114" i="11"/>
  <c r="F114" i="11"/>
  <c r="E114" i="11"/>
  <c r="G112" i="11"/>
  <c r="F112" i="11"/>
  <c r="E112" i="11"/>
  <c r="G111" i="11"/>
  <c r="G110" i="11"/>
  <c r="G109" i="11"/>
  <c r="G108" i="11"/>
  <c r="F108" i="11"/>
  <c r="E108" i="11"/>
  <c r="G107" i="11"/>
  <c r="G106" i="11"/>
  <c r="G105" i="11"/>
  <c r="E105" i="11"/>
  <c r="G104" i="11"/>
  <c r="F104" i="11"/>
  <c r="E104" i="11"/>
  <c r="G103" i="11"/>
  <c r="G102" i="11"/>
  <c r="G101" i="11"/>
  <c r="G100" i="11"/>
  <c r="G99" i="11"/>
  <c r="G98" i="11"/>
  <c r="G97" i="11"/>
  <c r="E97" i="11"/>
  <c r="G96" i="11"/>
  <c r="E96" i="11"/>
  <c r="G95" i="11"/>
  <c r="G94" i="11"/>
  <c r="G93" i="11"/>
  <c r="G92" i="11"/>
  <c r="G91" i="11"/>
  <c r="E91" i="11"/>
  <c r="G90" i="11"/>
  <c r="F90" i="11"/>
  <c r="E90" i="11"/>
  <c r="G89" i="11"/>
  <c r="F89" i="11"/>
  <c r="E89" i="11"/>
  <c r="G88" i="11"/>
  <c r="G87" i="11"/>
  <c r="G86" i="11"/>
  <c r="F86" i="11"/>
  <c r="E86" i="11"/>
  <c r="G85" i="11"/>
  <c r="F85" i="11"/>
  <c r="E85" i="11"/>
  <c r="G84" i="11"/>
  <c r="F84" i="11"/>
  <c r="E84" i="11"/>
  <c r="G83" i="11"/>
  <c r="F83" i="11"/>
  <c r="E83" i="11"/>
  <c r="G82" i="11"/>
  <c r="F82" i="11"/>
  <c r="E82" i="11"/>
  <c r="G81" i="11"/>
  <c r="G80" i="11"/>
  <c r="G79" i="11"/>
  <c r="F79" i="11"/>
  <c r="E79" i="11"/>
  <c r="G78" i="11"/>
  <c r="E78" i="11"/>
  <c r="G77" i="11"/>
  <c r="D76" i="11"/>
  <c r="F139" i="11" s="1"/>
  <c r="C76" i="11"/>
  <c r="E139" i="11" s="1"/>
  <c r="G70" i="11"/>
  <c r="F70" i="11"/>
  <c r="E70" i="11"/>
  <c r="G69" i="11"/>
  <c r="F69" i="11"/>
  <c r="E69" i="11"/>
  <c r="G67" i="11"/>
  <c r="F67" i="11"/>
  <c r="E67" i="11"/>
  <c r="G66" i="11"/>
  <c r="F66" i="11"/>
  <c r="E66" i="11"/>
  <c r="G65" i="11"/>
  <c r="F65" i="11"/>
  <c r="E65" i="11"/>
  <c r="G63" i="11"/>
  <c r="E63" i="11"/>
  <c r="G62" i="11"/>
  <c r="E62" i="11"/>
  <c r="G61" i="11"/>
  <c r="G59" i="11"/>
  <c r="E59" i="11"/>
  <c r="G58" i="11"/>
  <c r="F58" i="11"/>
  <c r="E58" i="11"/>
  <c r="G57" i="11"/>
  <c r="F57" i="11"/>
  <c r="E57" i="11"/>
  <c r="G55" i="11"/>
  <c r="F55" i="11"/>
  <c r="E55" i="11"/>
  <c r="G54" i="11"/>
  <c r="G53" i="11"/>
  <c r="F53" i="11"/>
  <c r="E53" i="11"/>
  <c r="F52" i="11"/>
  <c r="G51" i="11"/>
  <c r="F51" i="11"/>
  <c r="E51" i="11"/>
  <c r="G50" i="11"/>
  <c r="F50" i="11"/>
  <c r="G49" i="11"/>
  <c r="F49" i="11"/>
  <c r="E49" i="11"/>
  <c r="E48" i="11"/>
  <c r="G47" i="11"/>
  <c r="F47" i="11"/>
  <c r="E47" i="11"/>
  <c r="G46" i="11"/>
  <c r="F46" i="11"/>
  <c r="E46" i="11"/>
  <c r="G45" i="11"/>
  <c r="F45" i="11"/>
  <c r="E45" i="11"/>
  <c r="G43" i="11"/>
  <c r="F43" i="11"/>
  <c r="E43" i="11"/>
  <c r="G42" i="11"/>
  <c r="F42" i="11"/>
  <c r="E42" i="11"/>
  <c r="G41" i="11"/>
  <c r="F41" i="11"/>
  <c r="E41" i="11"/>
  <c r="E40" i="11"/>
  <c r="G39" i="11"/>
  <c r="F39" i="11"/>
  <c r="E39" i="11"/>
  <c r="G38" i="11"/>
  <c r="F38" i="11"/>
  <c r="E38" i="11"/>
  <c r="G37" i="11"/>
  <c r="F37" i="11"/>
  <c r="E37" i="11"/>
  <c r="G35" i="11"/>
  <c r="F35" i="11"/>
  <c r="E35" i="11"/>
  <c r="G34" i="11"/>
  <c r="F34" i="11"/>
  <c r="E34" i="11"/>
  <c r="G33" i="11"/>
  <c r="F33" i="11"/>
  <c r="E33" i="11"/>
  <c r="E32" i="11"/>
  <c r="G31" i="11"/>
  <c r="F31" i="11"/>
  <c r="E31" i="11"/>
  <c r="G30" i="11"/>
  <c r="G29" i="11"/>
  <c r="E29" i="11"/>
  <c r="F28" i="11"/>
  <c r="G27" i="11"/>
  <c r="F27" i="11"/>
  <c r="E27" i="11"/>
  <c r="G26" i="11"/>
  <c r="F26" i="11"/>
  <c r="E26" i="11"/>
  <c r="G25" i="11"/>
  <c r="F25" i="11"/>
  <c r="E25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19" i="11" s="1"/>
  <c r="C19" i="11"/>
  <c r="E61" i="11" s="1"/>
  <c r="G629" i="10"/>
  <c r="G628" i="10"/>
  <c r="E628" i="10"/>
  <c r="G627" i="10"/>
  <c r="F627" i="10"/>
  <c r="E627" i="10"/>
  <c r="E626" i="10"/>
  <c r="G625" i="10"/>
  <c r="E625" i="10"/>
  <c r="G624" i="10"/>
  <c r="F624" i="10"/>
  <c r="E624" i="10"/>
  <c r="G623" i="10"/>
  <c r="E623" i="10"/>
  <c r="G621" i="10"/>
  <c r="G620" i="10"/>
  <c r="G619" i="10"/>
  <c r="G617" i="10"/>
  <c r="G616" i="10"/>
  <c r="G615" i="10"/>
  <c r="F615" i="10"/>
  <c r="E615" i="10"/>
  <c r="G613" i="10"/>
  <c r="F613" i="10"/>
  <c r="E613" i="10"/>
  <c r="G612" i="10"/>
  <c r="G611" i="10"/>
  <c r="E611" i="10"/>
  <c r="G609" i="10"/>
  <c r="F609" i="10"/>
  <c r="E609" i="10"/>
  <c r="G608" i="10"/>
  <c r="E608" i="10"/>
  <c r="G607" i="10"/>
  <c r="E607" i="10"/>
  <c r="G605" i="10"/>
  <c r="G604" i="10"/>
  <c r="G603" i="10"/>
  <c r="G602" i="10"/>
  <c r="F595" i="10"/>
  <c r="G594" i="10"/>
  <c r="F594" i="10"/>
  <c r="E594" i="10"/>
  <c r="G593" i="10"/>
  <c r="F593" i="10"/>
  <c r="E593" i="10"/>
  <c r="G592" i="10"/>
  <c r="F592" i="10"/>
  <c r="E592" i="10"/>
  <c r="F591" i="10"/>
  <c r="E591" i="10"/>
  <c r="G590" i="10"/>
  <c r="F590" i="10"/>
  <c r="E590" i="10"/>
  <c r="G589" i="10"/>
  <c r="G588" i="10"/>
  <c r="F587" i="10"/>
  <c r="E587" i="10"/>
  <c r="G586" i="10"/>
  <c r="F586" i="10"/>
  <c r="G585" i="10"/>
  <c r="F585" i="10"/>
  <c r="E585" i="10"/>
  <c r="G584" i="10"/>
  <c r="F584" i="10"/>
  <c r="E584" i="10"/>
  <c r="F583" i="10"/>
  <c r="G582" i="10"/>
  <c r="G581" i="10"/>
  <c r="G580" i="10"/>
  <c r="E580" i="10"/>
  <c r="G578" i="10"/>
  <c r="F578" i="10"/>
  <c r="E578" i="10"/>
  <c r="G577" i="10"/>
  <c r="F577" i="10"/>
  <c r="E577" i="10"/>
  <c r="G576" i="10"/>
  <c r="F576" i="10"/>
  <c r="E576" i="10"/>
  <c r="G574" i="10"/>
  <c r="G573" i="10"/>
  <c r="F573" i="10"/>
  <c r="E573" i="10"/>
  <c r="G572" i="10"/>
  <c r="F572" i="10"/>
  <c r="E572" i="10"/>
  <c r="F571" i="10"/>
  <c r="E571" i="10"/>
  <c r="G570" i="10"/>
  <c r="F570" i="10"/>
  <c r="E570" i="10"/>
  <c r="G569" i="10"/>
  <c r="F569" i="10"/>
  <c r="E569" i="10"/>
  <c r="G568" i="10"/>
  <c r="G567" i="10"/>
  <c r="F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F562" i="10"/>
  <c r="E562" i="10"/>
  <c r="G561" i="10"/>
  <c r="F561" i="10"/>
  <c r="G560" i="10"/>
  <c r="F560" i="10"/>
  <c r="E560" i="10"/>
  <c r="F559" i="10"/>
  <c r="E559" i="10"/>
  <c r="G558" i="10"/>
  <c r="G557" i="10"/>
  <c r="F557" i="10"/>
  <c r="G556" i="10"/>
  <c r="G555" i="10"/>
  <c r="G554" i="10"/>
  <c r="E554" i="10"/>
  <c r="G553" i="10"/>
  <c r="F553" i="10"/>
  <c r="E553" i="10"/>
  <c r="G552" i="10"/>
  <c r="F552" i="10"/>
  <c r="F551" i="10"/>
  <c r="E551" i="10"/>
  <c r="G550" i="10"/>
  <c r="F550" i="10"/>
  <c r="E550" i="10"/>
  <c r="G549" i="10"/>
  <c r="F549" i="10"/>
  <c r="G548" i="10"/>
  <c r="E548" i="10"/>
  <c r="G547" i="10"/>
  <c r="G546" i="10"/>
  <c r="F546" i="10"/>
  <c r="E546" i="10"/>
  <c r="G545" i="10"/>
  <c r="F545" i="10"/>
  <c r="E545" i="10"/>
  <c r="G544" i="10"/>
  <c r="F544" i="10"/>
  <c r="E544" i="10"/>
  <c r="G543" i="10"/>
  <c r="E543" i="10"/>
  <c r="G542" i="10"/>
  <c r="F542" i="10"/>
  <c r="E542" i="10"/>
  <c r="G541" i="10"/>
  <c r="F541" i="10"/>
  <c r="E541" i="10"/>
  <c r="G540" i="10"/>
  <c r="F540" i="10"/>
  <c r="E540" i="10"/>
  <c r="G539" i="10"/>
  <c r="E539" i="10"/>
  <c r="G538" i="10"/>
  <c r="F538" i="10"/>
  <c r="E538" i="10"/>
  <c r="G537" i="10"/>
  <c r="F537" i="10"/>
  <c r="E537" i="10"/>
  <c r="G536" i="10"/>
  <c r="E536" i="10"/>
  <c r="G535" i="10"/>
  <c r="G534" i="10"/>
  <c r="F534" i="10"/>
  <c r="E534" i="10"/>
  <c r="G533" i="10"/>
  <c r="F533" i="10"/>
  <c r="E533" i="10"/>
  <c r="G532" i="10"/>
  <c r="F532" i="10"/>
  <c r="E532" i="10"/>
  <c r="F531" i="10"/>
  <c r="G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F521" i="10"/>
  <c r="G520" i="10"/>
  <c r="E520" i="10"/>
  <c r="G519" i="10"/>
  <c r="G518" i="10"/>
  <c r="F518" i="10"/>
  <c r="E518" i="10"/>
  <c r="G517" i="10"/>
  <c r="F517" i="10"/>
  <c r="E517" i="10"/>
  <c r="G516" i="10"/>
  <c r="F516" i="10"/>
  <c r="E516" i="10"/>
  <c r="E515" i="10"/>
  <c r="G514" i="10"/>
  <c r="G513" i="10"/>
  <c r="F513" i="10"/>
  <c r="G512" i="10"/>
  <c r="F512" i="10"/>
  <c r="E512" i="10"/>
  <c r="E511" i="10"/>
  <c r="G510" i="10"/>
  <c r="F510" i="10"/>
  <c r="E510" i="10"/>
  <c r="G509" i="10"/>
  <c r="F509" i="10"/>
  <c r="G508" i="10"/>
  <c r="G506" i="10"/>
  <c r="F506" i="10"/>
  <c r="G505" i="10"/>
  <c r="G504" i="10"/>
  <c r="E504" i="10"/>
  <c r="G503" i="10"/>
  <c r="G502" i="10"/>
  <c r="F502" i="10"/>
  <c r="E502" i="10"/>
  <c r="G501" i="10"/>
  <c r="F501" i="10"/>
  <c r="E501" i="10"/>
  <c r="G500" i="10"/>
  <c r="F500" i="10"/>
  <c r="E499" i="10"/>
  <c r="G498" i="10"/>
  <c r="F498" i="10"/>
  <c r="E498" i="10"/>
  <c r="G497" i="10"/>
  <c r="F497" i="10"/>
  <c r="E497" i="10"/>
  <c r="G496" i="10"/>
  <c r="F496" i="10"/>
  <c r="E496" i="10"/>
  <c r="G494" i="10"/>
  <c r="F494" i="10"/>
  <c r="E494" i="10"/>
  <c r="G493" i="10"/>
  <c r="F493" i="10"/>
  <c r="E493" i="10"/>
  <c r="G492" i="10"/>
  <c r="F492" i="10"/>
  <c r="E492" i="10"/>
  <c r="E491" i="10"/>
  <c r="G490" i="10"/>
  <c r="G489" i="10"/>
  <c r="F489" i="10"/>
  <c r="G488" i="10"/>
  <c r="F488" i="10"/>
  <c r="E488" i="10"/>
  <c r="G486" i="10"/>
  <c r="F486" i="10"/>
  <c r="E486" i="10"/>
  <c r="G485" i="10"/>
  <c r="F485" i="10"/>
  <c r="E485" i="10"/>
  <c r="G484" i="10"/>
  <c r="F483" i="10"/>
  <c r="G482" i="10"/>
  <c r="F482" i="10"/>
  <c r="E482" i="10"/>
  <c r="G481" i="10"/>
  <c r="F481" i="10"/>
  <c r="E481" i="10"/>
  <c r="G480" i="10"/>
  <c r="F480" i="10"/>
  <c r="E480" i="10"/>
  <c r="E479" i="10"/>
  <c r="G478" i="10"/>
  <c r="E478" i="10"/>
  <c r="G477" i="10"/>
  <c r="F477" i="10"/>
  <c r="G476" i="10"/>
  <c r="F476" i="10"/>
  <c r="E476" i="10"/>
  <c r="G475" i="10"/>
  <c r="G474" i="10"/>
  <c r="F474" i="10"/>
  <c r="G473" i="10"/>
  <c r="F473" i="10"/>
  <c r="E473" i="10"/>
  <c r="G472" i="10"/>
  <c r="F472" i="10"/>
  <c r="E472" i="10"/>
  <c r="F471" i="10"/>
  <c r="G470" i="10"/>
  <c r="F470" i="10"/>
  <c r="G469" i="10"/>
  <c r="F469" i="10"/>
  <c r="G468" i="10"/>
  <c r="F468" i="10"/>
  <c r="E468" i="10"/>
  <c r="G467" i="10"/>
  <c r="F467" i="10"/>
  <c r="E467" i="10"/>
  <c r="G466" i="10"/>
  <c r="F466" i="10"/>
  <c r="E466" i="10"/>
  <c r="G465" i="10"/>
  <c r="F465" i="10"/>
  <c r="E465" i="10"/>
  <c r="G464" i="10"/>
  <c r="E463" i="10"/>
  <c r="G462" i="10"/>
  <c r="F462" i="10"/>
  <c r="G461" i="10"/>
  <c r="F461" i="10"/>
  <c r="E461" i="10"/>
  <c r="G460" i="10"/>
  <c r="F459" i="10"/>
  <c r="E459" i="10"/>
  <c r="G458" i="10"/>
  <c r="E458" i="10"/>
  <c r="G457" i="10"/>
  <c r="E457" i="10"/>
  <c r="G456" i="10"/>
  <c r="F456" i="10"/>
  <c r="F455" i="10"/>
  <c r="E455" i="10"/>
  <c r="G454" i="10"/>
  <c r="F454" i="10"/>
  <c r="E454" i="10"/>
  <c r="G453" i="10"/>
  <c r="F453" i="10"/>
  <c r="E453" i="10"/>
  <c r="G452" i="10"/>
  <c r="F452" i="10"/>
  <c r="E452" i="10"/>
  <c r="G450" i="10"/>
  <c r="F450" i="10"/>
  <c r="E450" i="10"/>
  <c r="G449" i="10"/>
  <c r="F449" i="10"/>
  <c r="G448" i="10"/>
  <c r="F448" i="10"/>
  <c r="E448" i="10"/>
  <c r="E447" i="10"/>
  <c r="G446" i="10"/>
  <c r="F446" i="10"/>
  <c r="E446" i="10"/>
  <c r="G445" i="10"/>
  <c r="F445" i="10"/>
  <c r="E445" i="10"/>
  <c r="G444" i="10"/>
  <c r="F444" i="10"/>
  <c r="E444" i="10"/>
  <c r="G443" i="10"/>
  <c r="G442" i="10"/>
  <c r="E442" i="10"/>
  <c r="G441" i="10"/>
  <c r="F441" i="10"/>
  <c r="E441" i="10"/>
  <c r="G440" i="10"/>
  <c r="F440" i="10"/>
  <c r="E440" i="10"/>
  <c r="G439" i="10"/>
  <c r="E439" i="10"/>
  <c r="G438" i="10"/>
  <c r="F438" i="10"/>
  <c r="G437" i="10"/>
  <c r="G436" i="10"/>
  <c r="F436" i="10"/>
  <c r="E436" i="10"/>
  <c r="F435" i="10"/>
  <c r="E435" i="10"/>
  <c r="G434" i="10"/>
  <c r="F434" i="10"/>
  <c r="E434" i="10"/>
  <c r="G433" i="10"/>
  <c r="F433" i="10"/>
  <c r="E433" i="10"/>
  <c r="G432" i="10"/>
  <c r="F432" i="10"/>
  <c r="E432" i="10"/>
  <c r="F431" i="10"/>
  <c r="E431" i="10"/>
  <c r="G430" i="10"/>
  <c r="F430" i="10"/>
  <c r="E430" i="10"/>
  <c r="G429" i="10"/>
  <c r="F429" i="10"/>
  <c r="E429" i="10"/>
  <c r="G428" i="10"/>
  <c r="E427" i="10"/>
  <c r="G426" i="10"/>
  <c r="G425" i="10"/>
  <c r="G424" i="10"/>
  <c r="E423" i="10"/>
  <c r="G422" i="10"/>
  <c r="F422" i="10"/>
  <c r="E422" i="10"/>
  <c r="G421" i="10"/>
  <c r="F421" i="10"/>
  <c r="E421" i="10"/>
  <c r="G420" i="10"/>
  <c r="F420" i="10"/>
  <c r="E420" i="10"/>
  <c r="G419" i="10"/>
  <c r="F419" i="10"/>
  <c r="G418" i="10"/>
  <c r="F418" i="10"/>
  <c r="E418" i="10"/>
  <c r="G417" i="10"/>
  <c r="F417" i="10"/>
  <c r="G416" i="10"/>
  <c r="F416" i="10"/>
  <c r="E416" i="10"/>
  <c r="G415" i="10"/>
  <c r="G414" i="10"/>
  <c r="G413" i="10"/>
  <c r="G412" i="10"/>
  <c r="F412" i="10"/>
  <c r="E412" i="10"/>
  <c r="G411" i="10"/>
  <c r="F411" i="10"/>
  <c r="E411" i="10"/>
  <c r="G410" i="10"/>
  <c r="G409" i="10"/>
  <c r="F409" i="10"/>
  <c r="E409" i="10"/>
  <c r="G408" i="10"/>
  <c r="F408" i="10"/>
  <c r="E408" i="10"/>
  <c r="G407" i="10"/>
  <c r="F407" i="10"/>
  <c r="E407" i="10"/>
  <c r="G406" i="10"/>
  <c r="F406" i="10"/>
  <c r="E406" i="10"/>
  <c r="G405" i="10"/>
  <c r="F405" i="10"/>
  <c r="E405" i="10"/>
  <c r="G404" i="10"/>
  <c r="G403" i="10"/>
  <c r="F403" i="10"/>
  <c r="E403" i="10"/>
  <c r="G402" i="10"/>
  <c r="F402" i="10"/>
  <c r="E402" i="10"/>
  <c r="G401" i="10"/>
  <c r="G400" i="10"/>
  <c r="F400" i="10"/>
  <c r="E400" i="10"/>
  <c r="G399" i="10"/>
  <c r="E399" i="10"/>
  <c r="G398" i="10"/>
  <c r="F398" i="10"/>
  <c r="G397" i="10"/>
  <c r="G396" i="10"/>
  <c r="G395" i="10"/>
  <c r="F395" i="10"/>
  <c r="E395" i="10"/>
  <c r="G394" i="10"/>
  <c r="F394" i="10"/>
  <c r="E394" i="10"/>
  <c r="G393" i="10"/>
  <c r="E393" i="10"/>
  <c r="G392" i="10"/>
  <c r="F392" i="10"/>
  <c r="E392" i="10"/>
  <c r="G391" i="10"/>
  <c r="F391" i="10"/>
  <c r="E391" i="10"/>
  <c r="G390" i="10"/>
  <c r="F390" i="10"/>
  <c r="E390" i="10"/>
  <c r="G389" i="10"/>
  <c r="F389" i="10"/>
  <c r="E389" i="10"/>
  <c r="G388" i="10"/>
  <c r="F388" i="10"/>
  <c r="E388" i="10"/>
  <c r="G387" i="10"/>
  <c r="E387" i="10"/>
  <c r="G386" i="10"/>
  <c r="G385" i="10"/>
  <c r="G384" i="10"/>
  <c r="F384" i="10"/>
  <c r="E384" i="10"/>
  <c r="G383" i="10"/>
  <c r="E383" i="10"/>
  <c r="G382" i="10"/>
  <c r="G381" i="10"/>
  <c r="F381" i="10"/>
  <c r="G380" i="10"/>
  <c r="E380" i="10"/>
  <c r="G379" i="10"/>
  <c r="F379" i="10"/>
  <c r="G378" i="10"/>
  <c r="F378" i="10"/>
  <c r="G377" i="10"/>
  <c r="G376" i="10"/>
  <c r="F376" i="10"/>
  <c r="E376" i="10"/>
  <c r="G375" i="10"/>
  <c r="G374" i="10"/>
  <c r="G373" i="10"/>
  <c r="F373" i="10"/>
  <c r="E373" i="10"/>
  <c r="G372" i="10"/>
  <c r="E372" i="10"/>
  <c r="G371" i="10"/>
  <c r="G370" i="10"/>
  <c r="E370" i="10"/>
  <c r="G369" i="10"/>
  <c r="E369" i="10"/>
  <c r="G368" i="10"/>
  <c r="G367" i="10"/>
  <c r="F367" i="10"/>
  <c r="E367" i="10"/>
  <c r="G366" i="10"/>
  <c r="F366" i="10"/>
  <c r="E366" i="10"/>
  <c r="G365" i="10"/>
  <c r="E365" i="10"/>
  <c r="G364" i="10"/>
  <c r="G363" i="10"/>
  <c r="D362" i="10"/>
  <c r="F589" i="10" s="1"/>
  <c r="C362" i="10"/>
  <c r="E589" i="10" s="1"/>
  <c r="F356" i="10"/>
  <c r="E356" i="10"/>
  <c r="G355" i="10"/>
  <c r="F355" i="10"/>
  <c r="E355" i="10"/>
  <c r="G353" i="10"/>
  <c r="F353" i="10"/>
  <c r="F352" i="10"/>
  <c r="E352" i="10"/>
  <c r="G351" i="10"/>
  <c r="F351" i="10"/>
  <c r="E351" i="10"/>
  <c r="E350" i="10"/>
  <c r="G349" i="10"/>
  <c r="F349" i="10"/>
  <c r="E349" i="10"/>
  <c r="F348" i="10"/>
  <c r="E348" i="10"/>
  <c r="G347" i="10"/>
  <c r="F347" i="10"/>
  <c r="E347" i="10"/>
  <c r="G345" i="10"/>
  <c r="F345" i="10"/>
  <c r="E345" i="10"/>
  <c r="F344" i="10"/>
  <c r="E344" i="10"/>
  <c r="G343" i="10"/>
  <c r="F343" i="10"/>
  <c r="E343" i="10"/>
  <c r="G341" i="10"/>
  <c r="F341" i="10"/>
  <c r="E341" i="10"/>
  <c r="G340" i="10"/>
  <c r="G339" i="10"/>
  <c r="F339" i="10"/>
  <c r="E339" i="10"/>
  <c r="G337" i="10"/>
  <c r="F337" i="10"/>
  <c r="G336" i="10"/>
  <c r="F336" i="10"/>
  <c r="G335" i="10"/>
  <c r="F335" i="10"/>
  <c r="E335" i="10"/>
  <c r="G333" i="10"/>
  <c r="F333" i="10"/>
  <c r="G332" i="10"/>
  <c r="F332" i="10"/>
  <c r="E332" i="10"/>
  <c r="G331" i="10"/>
  <c r="E330" i="10"/>
  <c r="G329" i="10"/>
  <c r="F329" i="10"/>
  <c r="E329" i="10"/>
  <c r="G328" i="10"/>
  <c r="F328" i="10"/>
  <c r="E328" i="10"/>
  <c r="G327" i="10"/>
  <c r="F327" i="10"/>
  <c r="E327" i="10"/>
  <c r="G325" i="10"/>
  <c r="F325" i="10"/>
  <c r="G324" i="10"/>
  <c r="F324" i="10"/>
  <c r="E324" i="10"/>
  <c r="G323" i="10"/>
  <c r="F323" i="10"/>
  <c r="E323" i="10"/>
  <c r="E322" i="10"/>
  <c r="F321" i="10"/>
  <c r="G320" i="10"/>
  <c r="G319" i="10"/>
  <c r="E319" i="10"/>
  <c r="F318" i="10"/>
  <c r="G317" i="10"/>
  <c r="F317" i="10"/>
  <c r="G316" i="10"/>
  <c r="F316" i="10"/>
  <c r="G315" i="10"/>
  <c r="E315" i="10"/>
  <c r="E313" i="10"/>
  <c r="G312" i="10"/>
  <c r="F312" i="10"/>
  <c r="E312" i="10"/>
  <c r="G311" i="10"/>
  <c r="F311" i="10"/>
  <c r="E311" i="10"/>
  <c r="G308" i="10"/>
  <c r="F308" i="10"/>
  <c r="G307" i="10"/>
  <c r="F307" i="10"/>
  <c r="E307" i="10"/>
  <c r="F306" i="10"/>
  <c r="G305" i="10"/>
  <c r="G304" i="10"/>
  <c r="F304" i="10"/>
  <c r="E304" i="10"/>
  <c r="G303" i="10"/>
  <c r="F303" i="10"/>
  <c r="E303" i="10"/>
  <c r="G301" i="10"/>
  <c r="F301" i="10"/>
  <c r="G300" i="10"/>
  <c r="F300" i="10"/>
  <c r="G299" i="10"/>
  <c r="E299" i="10"/>
  <c r="F297" i="10"/>
  <c r="E297" i="10"/>
  <c r="G296" i="10"/>
  <c r="F296" i="10"/>
  <c r="E296" i="10"/>
  <c r="G295" i="10"/>
  <c r="F295" i="10"/>
  <c r="E295" i="10"/>
  <c r="G293" i="10"/>
  <c r="F293" i="10"/>
  <c r="E293" i="10"/>
  <c r="G292" i="10"/>
  <c r="G291" i="10"/>
  <c r="F291" i="10"/>
  <c r="E291" i="10"/>
  <c r="F289" i="10"/>
  <c r="E289" i="10"/>
  <c r="G288" i="10"/>
  <c r="F288" i="10"/>
  <c r="G287" i="10"/>
  <c r="G285" i="10"/>
  <c r="E285" i="10"/>
  <c r="G284" i="10"/>
  <c r="F284" i="10"/>
  <c r="E284" i="10"/>
  <c r="G283" i="10"/>
  <c r="F283" i="10"/>
  <c r="E283" i="10"/>
  <c r="F282" i="10"/>
  <c r="G281" i="10"/>
  <c r="F281" i="10"/>
  <c r="E281" i="10"/>
  <c r="G280" i="10"/>
  <c r="F280" i="10"/>
  <c r="E280" i="10"/>
  <c r="G279" i="10"/>
  <c r="F279" i="10"/>
  <c r="E279" i="10"/>
  <c r="F278" i="10"/>
  <c r="E278" i="10"/>
  <c r="G277" i="10"/>
  <c r="F277" i="10"/>
  <c r="G276" i="10"/>
  <c r="F276" i="10"/>
  <c r="E276" i="10"/>
  <c r="G275" i="10"/>
  <c r="F275" i="10"/>
  <c r="E275" i="10"/>
  <c r="G273" i="10"/>
  <c r="F273" i="10"/>
  <c r="E273" i="10"/>
  <c r="G272" i="10"/>
  <c r="F272" i="10"/>
  <c r="E272" i="10"/>
  <c r="G271" i="10"/>
  <c r="F271" i="10"/>
  <c r="E271" i="10"/>
  <c r="E270" i="10"/>
  <c r="G269" i="10"/>
  <c r="F269" i="10"/>
  <c r="E269" i="10"/>
  <c r="G268" i="10"/>
  <c r="F268" i="10"/>
  <c r="E268" i="10"/>
  <c r="G267" i="10"/>
  <c r="F267" i="10"/>
  <c r="E267" i="10"/>
  <c r="G265" i="10"/>
  <c r="F265" i="10"/>
  <c r="G264" i="10"/>
  <c r="F264" i="10"/>
  <c r="E264" i="10"/>
  <c r="G263" i="10"/>
  <c r="F263" i="10"/>
  <c r="E263" i="10"/>
  <c r="E262" i="10"/>
  <c r="F261" i="10"/>
  <c r="E261" i="10"/>
  <c r="G260" i="10"/>
  <c r="F260" i="10"/>
  <c r="G259" i="10"/>
  <c r="F259" i="10"/>
  <c r="E259" i="10"/>
  <c r="F257" i="10"/>
  <c r="E257" i="10"/>
  <c r="G256" i="10"/>
  <c r="F256" i="10"/>
  <c r="G255" i="10"/>
  <c r="F255" i="10"/>
  <c r="E255" i="10"/>
  <c r="F253" i="10"/>
  <c r="G252" i="10"/>
  <c r="F252" i="10"/>
  <c r="E252" i="10"/>
  <c r="G251" i="10"/>
  <c r="F250" i="10"/>
  <c r="E250" i="10"/>
  <c r="E249" i="10"/>
  <c r="G248" i="10"/>
  <c r="G247" i="10"/>
  <c r="F247" i="10"/>
  <c r="E247" i="10"/>
  <c r="G245" i="10"/>
  <c r="F245" i="10"/>
  <c r="G244" i="10"/>
  <c r="F244" i="10"/>
  <c r="E244" i="10"/>
  <c r="G243" i="10"/>
  <c r="F243" i="10"/>
  <c r="E243" i="10"/>
  <c r="F242" i="10"/>
  <c r="G240" i="10"/>
  <c r="F240" i="10"/>
  <c r="E240" i="10"/>
  <c r="G239" i="10"/>
  <c r="F239" i="10"/>
  <c r="E239" i="10"/>
  <c r="F238" i="10"/>
  <c r="E238" i="10"/>
  <c r="G237" i="10"/>
  <c r="F237" i="10"/>
  <c r="E237" i="10"/>
  <c r="G236" i="10"/>
  <c r="F236" i="10"/>
  <c r="G235" i="10"/>
  <c r="E234" i="10"/>
  <c r="F233" i="10"/>
  <c r="E233" i="10"/>
  <c r="G232" i="10"/>
  <c r="F232" i="10"/>
  <c r="E232" i="10"/>
  <c r="G231" i="10"/>
  <c r="F231" i="10"/>
  <c r="E231" i="10"/>
  <c r="G229" i="10"/>
  <c r="F229" i="10"/>
  <c r="E229" i="10"/>
  <c r="G228" i="10"/>
  <c r="E228" i="10"/>
  <c r="G227" i="10"/>
  <c r="F227" i="10"/>
  <c r="E227" i="10"/>
  <c r="G226" i="10"/>
  <c r="G225" i="10"/>
  <c r="E225" i="10"/>
  <c r="G224" i="10"/>
  <c r="G223" i="10"/>
  <c r="E222" i="10"/>
  <c r="G221" i="10"/>
  <c r="F221" i="10"/>
  <c r="E221" i="10"/>
  <c r="G220" i="10"/>
  <c r="F220" i="10"/>
  <c r="G219" i="10"/>
  <c r="G217" i="10"/>
  <c r="F217" i="10"/>
  <c r="E217" i="10"/>
  <c r="G216" i="10"/>
  <c r="F216" i="10"/>
  <c r="G215" i="10"/>
  <c r="E215" i="10"/>
  <c r="G212" i="10"/>
  <c r="G211" i="10"/>
  <c r="F210" i="10"/>
  <c r="F209" i="10"/>
  <c r="E209" i="10"/>
  <c r="G208" i="10"/>
  <c r="G207" i="10"/>
  <c r="E207" i="10"/>
  <c r="G205" i="10"/>
  <c r="F205" i="10"/>
  <c r="G204" i="10"/>
  <c r="F204" i="10"/>
  <c r="E204" i="10"/>
  <c r="G203" i="10"/>
  <c r="F203" i="10"/>
  <c r="E203" i="10"/>
  <c r="G201" i="10"/>
  <c r="G200" i="10"/>
  <c r="G199" i="10"/>
  <c r="F199" i="10"/>
  <c r="E199" i="10"/>
  <c r="G197" i="10"/>
  <c r="G196" i="10"/>
  <c r="G195" i="10"/>
  <c r="F193" i="10"/>
  <c r="E193" i="10"/>
  <c r="G192" i="10"/>
  <c r="F192" i="10"/>
  <c r="E192" i="10"/>
  <c r="G191" i="10"/>
  <c r="F191" i="10"/>
  <c r="E191" i="10"/>
  <c r="E190" i="10"/>
  <c r="G189" i="10"/>
  <c r="F189" i="10"/>
  <c r="G188" i="10"/>
  <c r="G187" i="10"/>
  <c r="F187" i="10"/>
  <c r="E187" i="10"/>
  <c r="F185" i="10"/>
  <c r="E185" i="10"/>
  <c r="G184" i="10"/>
  <c r="E184" i="10"/>
  <c r="G183" i="10"/>
  <c r="F183" i="10"/>
  <c r="E183" i="10"/>
  <c r="D181" i="10"/>
  <c r="F331" i="10" s="1"/>
  <c r="C181" i="10"/>
  <c r="C11" i="10" s="1"/>
  <c r="G175" i="10"/>
  <c r="F175" i="10"/>
  <c r="E175" i="10"/>
  <c r="G174" i="10"/>
  <c r="F174" i="10"/>
  <c r="E174" i="10"/>
  <c r="F173" i="10"/>
  <c r="G172" i="10"/>
  <c r="G171" i="10"/>
  <c r="F171" i="10"/>
  <c r="E171" i="10"/>
  <c r="G170" i="10"/>
  <c r="F170" i="10"/>
  <c r="E170" i="10"/>
  <c r="G168" i="10"/>
  <c r="F168" i="10"/>
  <c r="E168" i="10"/>
  <c r="G167" i="10"/>
  <c r="F167" i="10"/>
  <c r="E167" i="10"/>
  <c r="G166" i="10"/>
  <c r="F166" i="10"/>
  <c r="E166" i="10"/>
  <c r="G164" i="10"/>
  <c r="F164" i="10"/>
  <c r="E164" i="10"/>
  <c r="G163" i="10"/>
  <c r="F163" i="10"/>
  <c r="G162" i="10"/>
  <c r="F162" i="10"/>
  <c r="G160" i="10"/>
  <c r="F160" i="10"/>
  <c r="E160" i="10"/>
  <c r="G159" i="10"/>
  <c r="F159" i="10"/>
  <c r="E159" i="10"/>
  <c r="G158" i="10"/>
  <c r="F158" i="10"/>
  <c r="E158" i="10"/>
  <c r="G156" i="10"/>
  <c r="F156" i="10"/>
  <c r="G155" i="10"/>
  <c r="F155" i="10"/>
  <c r="E155" i="10"/>
  <c r="G154" i="10"/>
  <c r="F154" i="10"/>
  <c r="E154" i="10"/>
  <c r="F153" i="10"/>
  <c r="E153" i="10"/>
  <c r="G152" i="10"/>
  <c r="F152" i="10"/>
  <c r="G151" i="10"/>
  <c r="G150" i="10"/>
  <c r="F150" i="10"/>
  <c r="E150" i="10"/>
  <c r="E149" i="10"/>
  <c r="G148" i="10"/>
  <c r="E148" i="10"/>
  <c r="G147" i="10"/>
  <c r="F147" i="10"/>
  <c r="E147" i="10"/>
  <c r="G146" i="10"/>
  <c r="F146" i="10"/>
  <c r="E146" i="10"/>
  <c r="G144" i="10"/>
  <c r="G143" i="10"/>
  <c r="F143" i="10"/>
  <c r="G142" i="10"/>
  <c r="G140" i="10"/>
  <c r="G139" i="10"/>
  <c r="G138" i="10"/>
  <c r="F138" i="10"/>
  <c r="G136" i="10"/>
  <c r="G135" i="10"/>
  <c r="F135" i="10"/>
  <c r="E135" i="10"/>
  <c r="G134" i="10"/>
  <c r="G132" i="10"/>
  <c r="G131" i="10"/>
  <c r="G130" i="10"/>
  <c r="G128" i="10"/>
  <c r="G127" i="10"/>
  <c r="F127" i="10"/>
  <c r="G126" i="10"/>
  <c r="F126" i="10"/>
  <c r="E126" i="10"/>
  <c r="G124" i="10"/>
  <c r="G123" i="10"/>
  <c r="E123" i="10"/>
  <c r="G122" i="10"/>
  <c r="G121" i="10"/>
  <c r="G120" i="10"/>
  <c r="F120" i="10"/>
  <c r="G119" i="10"/>
  <c r="G118" i="10"/>
  <c r="E118" i="10"/>
  <c r="G117" i="10"/>
  <c r="G116" i="10"/>
  <c r="F116" i="10"/>
  <c r="E116" i="10"/>
  <c r="G115" i="10"/>
  <c r="F115" i="10"/>
  <c r="G114" i="10"/>
  <c r="F114" i="10"/>
  <c r="E114" i="10"/>
  <c r="G112" i="10"/>
  <c r="F112" i="10"/>
  <c r="E112" i="10"/>
  <c r="G111" i="10"/>
  <c r="F111" i="10"/>
  <c r="G110" i="10"/>
  <c r="G108" i="10"/>
  <c r="F108" i="10"/>
  <c r="E108" i="10"/>
  <c r="G107" i="10"/>
  <c r="F107" i="10"/>
  <c r="E107" i="10"/>
  <c r="G106" i="10"/>
  <c r="F105" i="10"/>
  <c r="G104" i="10"/>
  <c r="F104" i="10"/>
  <c r="E104" i="10"/>
  <c r="G103" i="10"/>
  <c r="F103" i="10"/>
  <c r="E103" i="10"/>
  <c r="G102" i="10"/>
  <c r="F102" i="10"/>
  <c r="E102" i="10"/>
  <c r="G100" i="10"/>
  <c r="G99" i="10"/>
  <c r="F99" i="10"/>
  <c r="E99" i="10"/>
  <c r="G98" i="10"/>
  <c r="E97" i="10"/>
  <c r="G96" i="10"/>
  <c r="E96" i="10"/>
  <c r="G95" i="10"/>
  <c r="G94" i="10"/>
  <c r="F94" i="10"/>
  <c r="G93" i="10"/>
  <c r="G92" i="10"/>
  <c r="G91" i="10"/>
  <c r="F91" i="10"/>
  <c r="E91" i="10"/>
  <c r="G90" i="10"/>
  <c r="F90" i="10"/>
  <c r="E90" i="10"/>
  <c r="G88" i="10"/>
  <c r="F88" i="10"/>
  <c r="G87" i="10"/>
  <c r="F87" i="10"/>
  <c r="E87" i="10"/>
  <c r="G86" i="10"/>
  <c r="F86" i="10"/>
  <c r="E86" i="10"/>
  <c r="E85" i="10"/>
  <c r="G84" i="10"/>
  <c r="F84" i="10"/>
  <c r="E84" i="10"/>
  <c r="G83" i="10"/>
  <c r="F83" i="10"/>
  <c r="G82" i="10"/>
  <c r="G80" i="10"/>
  <c r="G79" i="10"/>
  <c r="F79" i="10"/>
  <c r="G78" i="10"/>
  <c r="F78" i="10"/>
  <c r="G77" i="10"/>
  <c r="D76" i="10"/>
  <c r="D10" i="10" s="1"/>
  <c r="G70" i="10"/>
  <c r="F70" i="10"/>
  <c r="G69" i="10"/>
  <c r="F69" i="10"/>
  <c r="E69" i="10"/>
  <c r="G67" i="10"/>
  <c r="E67" i="10"/>
  <c r="G66" i="10"/>
  <c r="F66" i="10"/>
  <c r="E66" i="10"/>
  <c r="G65" i="10"/>
  <c r="F65" i="10"/>
  <c r="E65" i="10"/>
  <c r="G63" i="10"/>
  <c r="F63" i="10"/>
  <c r="E63" i="10"/>
  <c r="G62" i="10"/>
  <c r="F62" i="10"/>
  <c r="E62" i="10"/>
  <c r="F61" i="10"/>
  <c r="E61" i="10"/>
  <c r="G59" i="10"/>
  <c r="F59" i="10"/>
  <c r="E59" i="10"/>
  <c r="G58" i="10"/>
  <c r="F58" i="10"/>
  <c r="E58" i="10"/>
  <c r="G57" i="10"/>
  <c r="F57" i="10"/>
  <c r="E57" i="10"/>
  <c r="G56" i="10"/>
  <c r="G55" i="10"/>
  <c r="F55" i="10"/>
  <c r="E55" i="10"/>
  <c r="G54" i="10"/>
  <c r="F54" i="10"/>
  <c r="G53" i="10"/>
  <c r="F53" i="10"/>
  <c r="G51" i="10"/>
  <c r="F51" i="10"/>
  <c r="E51" i="10"/>
  <c r="G50" i="10"/>
  <c r="G49" i="10"/>
  <c r="F49" i="10"/>
  <c r="E49" i="10"/>
  <c r="G47" i="10"/>
  <c r="F47" i="10"/>
  <c r="E47" i="10"/>
  <c r="G46" i="10"/>
  <c r="F46" i="10"/>
  <c r="E46" i="10"/>
  <c r="G45" i="10"/>
  <c r="E45" i="10"/>
  <c r="E44" i="10"/>
  <c r="G43" i="10"/>
  <c r="F43" i="10"/>
  <c r="E43" i="10"/>
  <c r="G42" i="10"/>
  <c r="F42" i="10"/>
  <c r="E42" i="10"/>
  <c r="G41" i="10"/>
  <c r="F41" i="10"/>
  <c r="E41" i="10"/>
  <c r="G39" i="10"/>
  <c r="F39" i="10"/>
  <c r="E39" i="10"/>
  <c r="G38" i="10"/>
  <c r="F38" i="10"/>
  <c r="E38" i="10"/>
  <c r="F37" i="10"/>
  <c r="E37" i="10"/>
  <c r="G35" i="10"/>
  <c r="F35" i="10"/>
  <c r="E35" i="10"/>
  <c r="G34" i="10"/>
  <c r="F34" i="10"/>
  <c r="E34" i="10"/>
  <c r="G33" i="10"/>
  <c r="F33" i="10"/>
  <c r="E33" i="10"/>
  <c r="G31" i="10"/>
  <c r="F31" i="10"/>
  <c r="E31" i="10"/>
  <c r="G30" i="10"/>
  <c r="F29" i="10"/>
  <c r="E29" i="10"/>
  <c r="G27" i="10"/>
  <c r="E27" i="10"/>
  <c r="G26" i="10"/>
  <c r="E26" i="10"/>
  <c r="G25" i="10"/>
  <c r="F25" i="10"/>
  <c r="E25" i="10"/>
  <c r="G23" i="10"/>
  <c r="F23" i="10"/>
  <c r="E23" i="10"/>
  <c r="G22" i="10"/>
  <c r="F22" i="10"/>
  <c r="E22" i="10"/>
  <c r="F21" i="10"/>
  <c r="G20" i="10"/>
  <c r="F20" i="10"/>
  <c r="E20" i="10"/>
  <c r="D19" i="10"/>
  <c r="F27" i="10" s="1"/>
  <c r="C19" i="10"/>
  <c r="E70" i="10" s="1"/>
  <c r="G629" i="9"/>
  <c r="G627" i="9"/>
  <c r="F627" i="9"/>
  <c r="G626" i="9"/>
  <c r="G625" i="9"/>
  <c r="G624" i="9"/>
  <c r="F624" i="9"/>
  <c r="G623" i="9"/>
  <c r="F623" i="9"/>
  <c r="E623" i="9"/>
  <c r="G621" i="9"/>
  <c r="F621" i="9"/>
  <c r="G619" i="9"/>
  <c r="G617" i="9"/>
  <c r="G616" i="9"/>
  <c r="G615" i="9"/>
  <c r="G613" i="9"/>
  <c r="F613" i="9"/>
  <c r="E613" i="9"/>
  <c r="G611" i="9"/>
  <c r="G609" i="9"/>
  <c r="E609" i="9"/>
  <c r="G607" i="9"/>
  <c r="F607" i="9"/>
  <c r="E607" i="9"/>
  <c r="G605" i="9"/>
  <c r="G604" i="9"/>
  <c r="G603" i="9"/>
  <c r="G602" i="9"/>
  <c r="G595" i="9"/>
  <c r="E595" i="9"/>
  <c r="G594" i="9"/>
  <c r="F594" i="9"/>
  <c r="E594" i="9"/>
  <c r="G593" i="9"/>
  <c r="G592" i="9"/>
  <c r="F592" i="9"/>
  <c r="F591" i="9"/>
  <c r="E590" i="9"/>
  <c r="F589" i="9"/>
  <c r="E587" i="9"/>
  <c r="F586" i="9"/>
  <c r="G585" i="9"/>
  <c r="F585" i="9"/>
  <c r="G584" i="9"/>
  <c r="F584" i="9"/>
  <c r="E583" i="9"/>
  <c r="G582" i="9"/>
  <c r="F582" i="9"/>
  <c r="F578" i="9"/>
  <c r="E578" i="9"/>
  <c r="F577" i="9"/>
  <c r="E577" i="9"/>
  <c r="G575" i="9"/>
  <c r="E575" i="9"/>
  <c r="G574" i="9"/>
  <c r="G573" i="9"/>
  <c r="F573" i="9"/>
  <c r="F572" i="9"/>
  <c r="G570" i="9"/>
  <c r="F570" i="9"/>
  <c r="E570" i="9"/>
  <c r="F569" i="9"/>
  <c r="E569" i="9"/>
  <c r="G568" i="9"/>
  <c r="E567" i="9"/>
  <c r="G566" i="9"/>
  <c r="F566" i="9"/>
  <c r="F565" i="9"/>
  <c r="E565" i="9"/>
  <c r="E563" i="9"/>
  <c r="F562" i="9"/>
  <c r="G561" i="9"/>
  <c r="F561" i="9"/>
  <c r="F560" i="9"/>
  <c r="E560" i="9"/>
  <c r="G558" i="9"/>
  <c r="F557" i="9"/>
  <c r="E557" i="9"/>
  <c r="F556" i="9"/>
  <c r="E556" i="9"/>
  <c r="F553" i="9"/>
  <c r="E553" i="9"/>
  <c r="G551" i="9"/>
  <c r="E550" i="9"/>
  <c r="G548" i="9"/>
  <c r="F548" i="9"/>
  <c r="E547" i="9"/>
  <c r="G546" i="9"/>
  <c r="F546" i="9"/>
  <c r="E546" i="9"/>
  <c r="F545" i="9"/>
  <c r="E545" i="9"/>
  <c r="F544" i="9"/>
  <c r="E544" i="9"/>
  <c r="E543" i="9"/>
  <c r="G542" i="9"/>
  <c r="F542" i="9"/>
  <c r="E542" i="9"/>
  <c r="G541" i="9"/>
  <c r="F541" i="9"/>
  <c r="G540" i="9"/>
  <c r="F540" i="9"/>
  <c r="E539" i="9"/>
  <c r="G538" i="9"/>
  <c r="F538" i="9"/>
  <c r="E538" i="9"/>
  <c r="G536" i="9"/>
  <c r="E536" i="9"/>
  <c r="G535" i="9"/>
  <c r="G534" i="9"/>
  <c r="G533" i="9"/>
  <c r="F533" i="9"/>
  <c r="G531" i="9"/>
  <c r="G530" i="9"/>
  <c r="E529" i="9"/>
  <c r="G528" i="9"/>
  <c r="F528" i="9"/>
  <c r="E527" i="9"/>
  <c r="F526" i="9"/>
  <c r="E526" i="9"/>
  <c r="G525" i="9"/>
  <c r="F525" i="9"/>
  <c r="E525" i="9"/>
  <c r="F524" i="9"/>
  <c r="E524" i="9"/>
  <c r="E523" i="9"/>
  <c r="G522" i="9"/>
  <c r="F522" i="9"/>
  <c r="E522" i="9"/>
  <c r="G521" i="9"/>
  <c r="F520" i="9"/>
  <c r="E520" i="9"/>
  <c r="E519" i="9"/>
  <c r="F518" i="9"/>
  <c r="E518" i="9"/>
  <c r="G517" i="9"/>
  <c r="F516" i="9"/>
  <c r="E516" i="9"/>
  <c r="E515" i="9"/>
  <c r="G514" i="9"/>
  <c r="G513" i="9"/>
  <c r="F513" i="9"/>
  <c r="E513" i="9"/>
  <c r="G510" i="9"/>
  <c r="F510" i="9"/>
  <c r="E510" i="9"/>
  <c r="G509" i="9"/>
  <c r="F507" i="9"/>
  <c r="F506" i="9"/>
  <c r="G505" i="9"/>
  <c r="G504" i="9"/>
  <c r="F504" i="9"/>
  <c r="G502" i="9"/>
  <c r="G501" i="9"/>
  <c r="F501" i="9"/>
  <c r="E501" i="9"/>
  <c r="G500" i="9"/>
  <c r="F499" i="9"/>
  <c r="E499" i="9"/>
  <c r="G497" i="9"/>
  <c r="F497" i="9"/>
  <c r="E497" i="9"/>
  <c r="F496" i="9"/>
  <c r="E496" i="9"/>
  <c r="G494" i="9"/>
  <c r="F494" i="9"/>
  <c r="G493" i="9"/>
  <c r="F493" i="9"/>
  <c r="E493" i="9"/>
  <c r="E492" i="9"/>
  <c r="E491" i="9"/>
  <c r="G490" i="9"/>
  <c r="E489" i="9"/>
  <c r="G488" i="9"/>
  <c r="F486" i="9"/>
  <c r="E486" i="9"/>
  <c r="G485" i="9"/>
  <c r="F483" i="9"/>
  <c r="G482" i="9"/>
  <c r="G481" i="9"/>
  <c r="E481" i="9"/>
  <c r="G480" i="9"/>
  <c r="G479" i="9"/>
  <c r="E479" i="9"/>
  <c r="G478" i="9"/>
  <c r="G477" i="9"/>
  <c r="G476" i="9"/>
  <c r="G473" i="9"/>
  <c r="F473" i="9"/>
  <c r="E473" i="9"/>
  <c r="G472" i="9"/>
  <c r="E471" i="9"/>
  <c r="G470" i="9"/>
  <c r="F470" i="9"/>
  <c r="E470" i="9"/>
  <c r="G469" i="9"/>
  <c r="F469" i="9"/>
  <c r="E469" i="9"/>
  <c r="G468" i="9"/>
  <c r="F468" i="9"/>
  <c r="E468" i="9"/>
  <c r="E467" i="9"/>
  <c r="G466" i="9"/>
  <c r="F466" i="9"/>
  <c r="E466" i="9"/>
  <c r="G465" i="9"/>
  <c r="F465" i="9"/>
  <c r="E465" i="9"/>
  <c r="G464" i="9"/>
  <c r="F463" i="9"/>
  <c r="E463" i="9"/>
  <c r="G462" i="9"/>
  <c r="G461" i="9"/>
  <c r="G460" i="9"/>
  <c r="F460" i="9"/>
  <c r="E459" i="9"/>
  <c r="G458" i="9"/>
  <c r="F458" i="9"/>
  <c r="E458" i="9"/>
  <c r="G457" i="9"/>
  <c r="F457" i="9"/>
  <c r="E457" i="9"/>
  <c r="G456" i="9"/>
  <c r="F456" i="9"/>
  <c r="E456" i="9"/>
  <c r="F455" i="9"/>
  <c r="G454" i="9"/>
  <c r="F454" i="9"/>
  <c r="E454" i="9"/>
  <c r="G453" i="9"/>
  <c r="F453" i="9"/>
  <c r="E453" i="9"/>
  <c r="G452" i="9"/>
  <c r="E452" i="9"/>
  <c r="E451" i="9"/>
  <c r="G450" i="9"/>
  <c r="F450" i="9"/>
  <c r="G449" i="9"/>
  <c r="F449" i="9"/>
  <c r="E449" i="9"/>
  <c r="G448" i="9"/>
  <c r="F448" i="9"/>
  <c r="E448" i="9"/>
  <c r="E447" i="9"/>
  <c r="G445" i="9"/>
  <c r="G444" i="9"/>
  <c r="F444" i="9"/>
  <c r="E444" i="9"/>
  <c r="E443" i="9"/>
  <c r="G441" i="9"/>
  <c r="G440" i="9"/>
  <c r="F440" i="9"/>
  <c r="E440" i="9"/>
  <c r="F439" i="9"/>
  <c r="G438" i="9"/>
  <c r="F438" i="9"/>
  <c r="E438" i="9"/>
  <c r="G437" i="9"/>
  <c r="G436" i="9"/>
  <c r="F436" i="9"/>
  <c r="E436" i="9"/>
  <c r="E435" i="9"/>
  <c r="G434" i="9"/>
  <c r="F434" i="9"/>
  <c r="G433" i="9"/>
  <c r="F433" i="9"/>
  <c r="E433" i="9"/>
  <c r="G432" i="9"/>
  <c r="F432" i="9"/>
  <c r="E432" i="9"/>
  <c r="E431" i="9"/>
  <c r="F430" i="9"/>
  <c r="E430" i="9"/>
  <c r="G429" i="9"/>
  <c r="G428" i="9"/>
  <c r="E427" i="9"/>
  <c r="G426" i="9"/>
  <c r="G425" i="9"/>
  <c r="G424" i="9"/>
  <c r="F423" i="9"/>
  <c r="E423" i="9"/>
  <c r="G422" i="9"/>
  <c r="F422" i="9"/>
  <c r="E422" i="9"/>
  <c r="G421" i="9"/>
  <c r="F421" i="9"/>
  <c r="E421" i="9"/>
  <c r="G420" i="9"/>
  <c r="E419" i="9"/>
  <c r="G418" i="9"/>
  <c r="G417" i="9"/>
  <c r="G416" i="9"/>
  <c r="F416" i="9"/>
  <c r="E416" i="9"/>
  <c r="G415" i="9"/>
  <c r="G414" i="9"/>
  <c r="G413" i="9"/>
  <c r="G412" i="9"/>
  <c r="F412" i="9"/>
  <c r="E412" i="9"/>
  <c r="E411" i="9"/>
  <c r="G409" i="9"/>
  <c r="F409" i="9"/>
  <c r="E409" i="9"/>
  <c r="G408" i="9"/>
  <c r="F408" i="9"/>
  <c r="E408" i="9"/>
  <c r="G407" i="9"/>
  <c r="E407" i="9"/>
  <c r="G406" i="9"/>
  <c r="F406" i="9"/>
  <c r="E406" i="9"/>
  <c r="G405" i="9"/>
  <c r="F405" i="9"/>
  <c r="E405" i="9"/>
  <c r="G404" i="9"/>
  <c r="E403" i="9"/>
  <c r="G402" i="9"/>
  <c r="F402" i="9"/>
  <c r="E402" i="9"/>
  <c r="G401" i="9"/>
  <c r="G400" i="9"/>
  <c r="F400" i="9"/>
  <c r="E400" i="9"/>
  <c r="G399" i="9"/>
  <c r="G398" i="9"/>
  <c r="G397" i="9"/>
  <c r="G396" i="9"/>
  <c r="F394" i="9"/>
  <c r="E394" i="9"/>
  <c r="G393" i="9"/>
  <c r="G392" i="9"/>
  <c r="G391" i="9"/>
  <c r="G390" i="9"/>
  <c r="F390" i="9"/>
  <c r="G389" i="9"/>
  <c r="F389" i="9"/>
  <c r="E389" i="9"/>
  <c r="G388" i="9"/>
  <c r="F388" i="9"/>
  <c r="E388" i="9"/>
  <c r="G386" i="9"/>
  <c r="G385" i="9"/>
  <c r="G384" i="9"/>
  <c r="F384" i="9"/>
  <c r="E384" i="9"/>
  <c r="G381" i="9"/>
  <c r="F381" i="9"/>
  <c r="E381" i="9"/>
  <c r="G380" i="9"/>
  <c r="F380" i="9"/>
  <c r="E380" i="9"/>
  <c r="G379" i="9"/>
  <c r="G377" i="9"/>
  <c r="G376" i="9"/>
  <c r="F376" i="9"/>
  <c r="E376" i="9"/>
  <c r="G374" i="9"/>
  <c r="G373" i="9"/>
  <c r="F373" i="9"/>
  <c r="E373" i="9"/>
  <c r="G372" i="9"/>
  <c r="E371" i="9"/>
  <c r="G370" i="9"/>
  <c r="G369" i="9"/>
  <c r="F369" i="9"/>
  <c r="G368" i="9"/>
  <c r="F366" i="9"/>
  <c r="E366" i="9"/>
  <c r="G365" i="9"/>
  <c r="G364" i="9"/>
  <c r="G363" i="9"/>
  <c r="D362" i="9"/>
  <c r="F590" i="9" s="1"/>
  <c r="C362" i="9"/>
  <c r="G356" i="9"/>
  <c r="G355" i="9"/>
  <c r="F355" i="9"/>
  <c r="E355" i="9"/>
  <c r="G353" i="9"/>
  <c r="F353" i="9"/>
  <c r="E353" i="9"/>
  <c r="G352" i="9"/>
  <c r="F352" i="9"/>
  <c r="E352" i="9"/>
  <c r="G351" i="9"/>
  <c r="F351" i="9"/>
  <c r="G349" i="9"/>
  <c r="F349" i="9"/>
  <c r="G348" i="9"/>
  <c r="E348" i="9"/>
  <c r="F347" i="9"/>
  <c r="G346" i="9"/>
  <c r="G345" i="9"/>
  <c r="E345" i="9"/>
  <c r="G344" i="9"/>
  <c r="F344" i="9"/>
  <c r="E344" i="9"/>
  <c r="F343" i="9"/>
  <c r="F342" i="9"/>
  <c r="E342" i="9"/>
  <c r="G341" i="9"/>
  <c r="F341" i="9"/>
  <c r="E341" i="9"/>
  <c r="G340" i="9"/>
  <c r="G339" i="9"/>
  <c r="F339" i="9"/>
  <c r="E339" i="9"/>
  <c r="E338" i="9"/>
  <c r="G337" i="9"/>
  <c r="F337" i="9"/>
  <c r="E337" i="9"/>
  <c r="G336" i="9"/>
  <c r="F336" i="9"/>
  <c r="E336" i="9"/>
  <c r="G335" i="9"/>
  <c r="F335" i="9"/>
  <c r="E335" i="9"/>
  <c r="E334" i="9"/>
  <c r="G333" i="9"/>
  <c r="F333" i="9"/>
  <c r="E333" i="9"/>
  <c r="G332" i="9"/>
  <c r="F332" i="9"/>
  <c r="E332" i="9"/>
  <c r="G331" i="9"/>
  <c r="F330" i="9"/>
  <c r="E330" i="9"/>
  <c r="G329" i="9"/>
  <c r="F329" i="9"/>
  <c r="G328" i="9"/>
  <c r="F328" i="9"/>
  <c r="E328" i="9"/>
  <c r="G327" i="9"/>
  <c r="F327" i="9"/>
  <c r="E327" i="9"/>
  <c r="E326" i="9"/>
  <c r="G324" i="9"/>
  <c r="F324" i="9"/>
  <c r="E324" i="9"/>
  <c r="F323" i="9"/>
  <c r="E323" i="9"/>
  <c r="G322" i="9"/>
  <c r="E322" i="9"/>
  <c r="G321" i="9"/>
  <c r="F321" i="9"/>
  <c r="E321" i="9"/>
  <c r="G320" i="9"/>
  <c r="G319" i="9"/>
  <c r="F319" i="9"/>
  <c r="G317" i="9"/>
  <c r="G316" i="9"/>
  <c r="F316" i="9"/>
  <c r="E316" i="9"/>
  <c r="F315" i="9"/>
  <c r="E315" i="9"/>
  <c r="G313" i="9"/>
  <c r="E313" i="9"/>
  <c r="G312" i="9"/>
  <c r="F312" i="9"/>
  <c r="E312" i="9"/>
  <c r="G310" i="9"/>
  <c r="E310" i="9"/>
  <c r="G309" i="9"/>
  <c r="F309" i="9"/>
  <c r="E309" i="9"/>
  <c r="G308" i="9"/>
  <c r="F308" i="9"/>
  <c r="E308" i="9"/>
  <c r="F307" i="9"/>
  <c r="E307" i="9"/>
  <c r="G306" i="9"/>
  <c r="G305" i="9"/>
  <c r="G304" i="9"/>
  <c r="F304" i="9"/>
  <c r="E304" i="9"/>
  <c r="F303" i="9"/>
  <c r="E303" i="9"/>
  <c r="E302" i="9"/>
  <c r="G301" i="9"/>
  <c r="F301" i="9"/>
  <c r="G300" i="9"/>
  <c r="G299" i="9"/>
  <c r="G298" i="9"/>
  <c r="G297" i="9"/>
  <c r="G296" i="9"/>
  <c r="F296" i="9"/>
  <c r="E296" i="9"/>
  <c r="F295" i="9"/>
  <c r="E295" i="9"/>
  <c r="F294" i="9"/>
  <c r="E294" i="9"/>
  <c r="G293" i="9"/>
  <c r="F293" i="9"/>
  <c r="E293" i="9"/>
  <c r="G292" i="9"/>
  <c r="F292" i="9"/>
  <c r="E292" i="9"/>
  <c r="F291" i="9"/>
  <c r="F290" i="9"/>
  <c r="E290" i="9"/>
  <c r="G289" i="9"/>
  <c r="F289" i="9"/>
  <c r="E289" i="9"/>
  <c r="G288" i="9"/>
  <c r="E288" i="9"/>
  <c r="G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F279" i="9"/>
  <c r="G278" i="9"/>
  <c r="G277" i="9"/>
  <c r="F277" i="9"/>
  <c r="E277" i="9"/>
  <c r="G276" i="9"/>
  <c r="F276" i="9"/>
  <c r="E276" i="9"/>
  <c r="F275" i="9"/>
  <c r="E275" i="9"/>
  <c r="G273" i="9"/>
  <c r="F273" i="9"/>
  <c r="E273" i="9"/>
  <c r="G272" i="9"/>
  <c r="E272" i="9"/>
  <c r="F271" i="9"/>
  <c r="E271" i="9"/>
  <c r="E270" i="9"/>
  <c r="G269" i="9"/>
  <c r="F269" i="9"/>
  <c r="G268" i="9"/>
  <c r="F268" i="9"/>
  <c r="E268" i="9"/>
  <c r="F267" i="9"/>
  <c r="E267" i="9"/>
  <c r="E266" i="9"/>
  <c r="G265" i="9"/>
  <c r="F265" i="9"/>
  <c r="E265" i="9"/>
  <c r="G264" i="9"/>
  <c r="F264" i="9"/>
  <c r="E264" i="9"/>
  <c r="G263" i="9"/>
  <c r="E262" i="9"/>
  <c r="G261" i="9"/>
  <c r="F261" i="9"/>
  <c r="E261" i="9"/>
  <c r="G260" i="9"/>
  <c r="E260" i="9"/>
  <c r="G259" i="9"/>
  <c r="E259" i="9"/>
  <c r="F258" i="9"/>
  <c r="E258" i="9"/>
  <c r="G257" i="9"/>
  <c r="F257" i="9"/>
  <c r="E257" i="9"/>
  <c r="G256" i="9"/>
  <c r="F256" i="9"/>
  <c r="E256" i="9"/>
  <c r="G255" i="9"/>
  <c r="F255" i="9"/>
  <c r="E255" i="9"/>
  <c r="E254" i="9"/>
  <c r="G253" i="9"/>
  <c r="F253" i="9"/>
  <c r="E253" i="9"/>
  <c r="G252" i="9"/>
  <c r="F252" i="9"/>
  <c r="E252" i="9"/>
  <c r="G251" i="9"/>
  <c r="F250" i="9"/>
  <c r="E250" i="9"/>
  <c r="G249" i="9"/>
  <c r="F249" i="9"/>
  <c r="G248" i="9"/>
  <c r="G247" i="9"/>
  <c r="F247" i="9"/>
  <c r="E247" i="9"/>
  <c r="E246" i="9"/>
  <c r="G245" i="9"/>
  <c r="F245" i="9"/>
  <c r="E245" i="9"/>
  <c r="G244" i="9"/>
  <c r="E244" i="9"/>
  <c r="F243" i="9"/>
  <c r="E243" i="9"/>
  <c r="E242" i="9"/>
  <c r="G241" i="9"/>
  <c r="G240" i="9"/>
  <c r="F240" i="9"/>
  <c r="E240" i="9"/>
  <c r="F239" i="9"/>
  <c r="E239" i="9"/>
  <c r="E238" i="9"/>
  <c r="G237" i="9"/>
  <c r="E237" i="9"/>
  <c r="G236" i="9"/>
  <c r="F236" i="9"/>
  <c r="E236" i="9"/>
  <c r="G235" i="9"/>
  <c r="G234" i="9"/>
  <c r="E234" i="9"/>
  <c r="G233" i="9"/>
  <c r="F233" i="9"/>
  <c r="E233" i="9"/>
  <c r="G232" i="9"/>
  <c r="F232" i="9"/>
  <c r="E232" i="9"/>
  <c r="G231" i="9"/>
  <c r="F231" i="9"/>
  <c r="G230" i="9"/>
  <c r="E230" i="9"/>
  <c r="G229" i="9"/>
  <c r="F229" i="9"/>
  <c r="E229" i="9"/>
  <c r="G228" i="9"/>
  <c r="G227" i="9"/>
  <c r="F227" i="9"/>
  <c r="E227" i="9"/>
  <c r="F226" i="9"/>
  <c r="G225" i="9"/>
  <c r="F225" i="9"/>
  <c r="G223" i="9"/>
  <c r="G221" i="9"/>
  <c r="F221" i="9"/>
  <c r="E221" i="9"/>
  <c r="G220" i="9"/>
  <c r="G217" i="9"/>
  <c r="F217" i="9"/>
  <c r="E217" i="9"/>
  <c r="G216" i="9"/>
  <c r="G215" i="9"/>
  <c r="G213" i="9"/>
  <c r="G212" i="9"/>
  <c r="G211" i="9"/>
  <c r="F210" i="9"/>
  <c r="E210" i="9"/>
  <c r="G209" i="9"/>
  <c r="G208" i="9"/>
  <c r="G207" i="9"/>
  <c r="F207" i="9"/>
  <c r="G206" i="9"/>
  <c r="G205" i="9"/>
  <c r="F205" i="9"/>
  <c r="E205" i="9"/>
  <c r="G204" i="9"/>
  <c r="F204" i="9"/>
  <c r="G203" i="9"/>
  <c r="G201" i="9"/>
  <c r="E201" i="9"/>
  <c r="G200" i="9"/>
  <c r="F200" i="9"/>
  <c r="F199" i="9"/>
  <c r="E199" i="9"/>
  <c r="G198" i="9"/>
  <c r="G197" i="9"/>
  <c r="G196" i="9"/>
  <c r="G195" i="9"/>
  <c r="G194" i="9"/>
  <c r="G193" i="9"/>
  <c r="F193" i="9"/>
  <c r="E193" i="9"/>
  <c r="G192" i="9"/>
  <c r="F192" i="9"/>
  <c r="E192" i="9"/>
  <c r="G191" i="9"/>
  <c r="G189" i="9"/>
  <c r="E189" i="9"/>
  <c r="G188" i="9"/>
  <c r="G187" i="9"/>
  <c r="F187" i="9"/>
  <c r="G185" i="9"/>
  <c r="F185" i="9"/>
  <c r="E185" i="9"/>
  <c r="G184" i="9"/>
  <c r="F184" i="9"/>
  <c r="G183" i="9"/>
  <c r="E183" i="9"/>
  <c r="G182" i="9"/>
  <c r="D181" i="9"/>
  <c r="F354" i="9" s="1"/>
  <c r="C181" i="9"/>
  <c r="E354" i="9" s="1"/>
  <c r="G175" i="9"/>
  <c r="F175" i="9"/>
  <c r="G174" i="9"/>
  <c r="E174" i="9"/>
  <c r="F173" i="9"/>
  <c r="E173" i="9"/>
  <c r="G171" i="9"/>
  <c r="F171" i="9"/>
  <c r="E171" i="9"/>
  <c r="G170" i="9"/>
  <c r="F170" i="9"/>
  <c r="E170" i="9"/>
  <c r="E169" i="9"/>
  <c r="G168" i="9"/>
  <c r="F168" i="9"/>
  <c r="E168" i="9"/>
  <c r="G167" i="9"/>
  <c r="F167" i="9"/>
  <c r="E167" i="9"/>
  <c r="G166" i="9"/>
  <c r="E166" i="9"/>
  <c r="E164" i="9"/>
  <c r="G163" i="9"/>
  <c r="E163" i="9"/>
  <c r="G162" i="9"/>
  <c r="F162" i="9"/>
  <c r="E162" i="9"/>
  <c r="E160" i="9"/>
  <c r="G159" i="9"/>
  <c r="F159" i="9"/>
  <c r="E159" i="9"/>
  <c r="G158" i="9"/>
  <c r="F158" i="9"/>
  <c r="E158" i="9"/>
  <c r="F157" i="9"/>
  <c r="E156" i="9"/>
  <c r="G155" i="9"/>
  <c r="F155" i="9"/>
  <c r="E155" i="9"/>
  <c r="G154" i="9"/>
  <c r="E154" i="9"/>
  <c r="G152" i="9"/>
  <c r="E152" i="9"/>
  <c r="G151" i="9"/>
  <c r="G150" i="9"/>
  <c r="E149" i="9"/>
  <c r="E148" i="9"/>
  <c r="G147" i="9"/>
  <c r="G146" i="9"/>
  <c r="F146" i="9"/>
  <c r="E146" i="9"/>
  <c r="E144" i="9"/>
  <c r="G143" i="9"/>
  <c r="F143" i="9"/>
  <c r="E143" i="9"/>
  <c r="G142" i="9"/>
  <c r="E142" i="9"/>
  <c r="G140" i="9"/>
  <c r="G138" i="9"/>
  <c r="E138" i="9"/>
  <c r="G136" i="9"/>
  <c r="F135" i="9"/>
  <c r="E135" i="9"/>
  <c r="E133" i="9"/>
  <c r="G132" i="9"/>
  <c r="G131" i="9"/>
  <c r="F131" i="9"/>
  <c r="E131" i="9"/>
  <c r="G130" i="9"/>
  <c r="F130" i="9"/>
  <c r="E130" i="9"/>
  <c r="G129" i="9"/>
  <c r="G128" i="9"/>
  <c r="E128" i="9"/>
  <c r="G127" i="9"/>
  <c r="E127" i="9"/>
  <c r="G126" i="9"/>
  <c r="F126" i="9"/>
  <c r="E126" i="9"/>
  <c r="G124" i="9"/>
  <c r="G122" i="9"/>
  <c r="G120" i="9"/>
  <c r="G119" i="9"/>
  <c r="G118" i="9"/>
  <c r="F117" i="9"/>
  <c r="G116" i="9"/>
  <c r="G115" i="9"/>
  <c r="F115" i="9"/>
  <c r="E115" i="9"/>
  <c r="G114" i="9"/>
  <c r="F114" i="9"/>
  <c r="E114" i="9"/>
  <c r="G112" i="9"/>
  <c r="F112" i="9"/>
  <c r="E112" i="9"/>
  <c r="G110" i="9"/>
  <c r="E109" i="9"/>
  <c r="G108" i="9"/>
  <c r="F108" i="9"/>
  <c r="E108" i="9"/>
  <c r="G107" i="9"/>
  <c r="E107" i="9"/>
  <c r="G106" i="9"/>
  <c r="F105" i="9"/>
  <c r="E105" i="9"/>
  <c r="G104" i="9"/>
  <c r="G102" i="9"/>
  <c r="E102" i="9"/>
  <c r="F101" i="9"/>
  <c r="G100" i="9"/>
  <c r="G99" i="9"/>
  <c r="G97" i="9"/>
  <c r="F97" i="9"/>
  <c r="E97" i="9"/>
  <c r="G96" i="9"/>
  <c r="G95" i="9"/>
  <c r="G94" i="9"/>
  <c r="G93" i="9"/>
  <c r="E93" i="9"/>
  <c r="G92" i="9"/>
  <c r="G91" i="9"/>
  <c r="G90" i="9"/>
  <c r="F90" i="9"/>
  <c r="E90" i="9"/>
  <c r="E89" i="9"/>
  <c r="G88" i="9"/>
  <c r="E88" i="9"/>
  <c r="G87" i="9"/>
  <c r="F87" i="9"/>
  <c r="G86" i="9"/>
  <c r="F86" i="9"/>
  <c r="E86" i="9"/>
  <c r="G85" i="9"/>
  <c r="F85" i="9"/>
  <c r="E85" i="9"/>
  <c r="G84" i="9"/>
  <c r="E84" i="9"/>
  <c r="G83" i="9"/>
  <c r="F83" i="9"/>
  <c r="G82" i="9"/>
  <c r="F82" i="9"/>
  <c r="G80" i="9"/>
  <c r="G79" i="9"/>
  <c r="E79" i="9"/>
  <c r="G78" i="9"/>
  <c r="G77" i="9"/>
  <c r="D76" i="9"/>
  <c r="F172" i="9" s="1"/>
  <c r="C76" i="9"/>
  <c r="E151" i="9" s="1"/>
  <c r="G70" i="9"/>
  <c r="E70" i="9"/>
  <c r="G69" i="9"/>
  <c r="E69" i="9"/>
  <c r="G66" i="9"/>
  <c r="F66" i="9"/>
  <c r="E66" i="9"/>
  <c r="G65" i="9"/>
  <c r="F65" i="9"/>
  <c r="E65" i="9"/>
  <c r="F63" i="9"/>
  <c r="G62" i="9"/>
  <c r="G61" i="9"/>
  <c r="F61" i="9"/>
  <c r="F60" i="9"/>
  <c r="G59" i="9"/>
  <c r="F59" i="9"/>
  <c r="G58" i="9"/>
  <c r="F58" i="9"/>
  <c r="E58" i="9"/>
  <c r="G57" i="9"/>
  <c r="F57" i="9"/>
  <c r="E57" i="9"/>
  <c r="F56" i="9"/>
  <c r="F55" i="9"/>
  <c r="E55" i="9"/>
  <c r="G54" i="9"/>
  <c r="F54" i="9"/>
  <c r="E54" i="9"/>
  <c r="G53" i="9"/>
  <c r="F53" i="9"/>
  <c r="E53" i="9"/>
  <c r="F52" i="9"/>
  <c r="E52" i="9"/>
  <c r="F51" i="9"/>
  <c r="E51" i="9"/>
  <c r="G50" i="9"/>
  <c r="G49" i="9"/>
  <c r="G48" i="9"/>
  <c r="E48" i="9"/>
  <c r="G46" i="9"/>
  <c r="F46" i="9"/>
  <c r="E46" i="9"/>
  <c r="G45" i="9"/>
  <c r="E44" i="9"/>
  <c r="G43" i="9"/>
  <c r="F43" i="9"/>
  <c r="G42" i="9"/>
  <c r="F42" i="9"/>
  <c r="E42" i="9"/>
  <c r="G41" i="9"/>
  <c r="F41" i="9"/>
  <c r="E41" i="9"/>
  <c r="F39" i="9"/>
  <c r="G38" i="9"/>
  <c r="F38" i="9"/>
  <c r="E38" i="9"/>
  <c r="G37" i="9"/>
  <c r="F37" i="9"/>
  <c r="E37" i="9"/>
  <c r="E36" i="9"/>
  <c r="F35" i="9"/>
  <c r="G34" i="9"/>
  <c r="F34" i="9"/>
  <c r="E34" i="9"/>
  <c r="G33" i="9"/>
  <c r="F33" i="9"/>
  <c r="E33" i="9"/>
  <c r="F31" i="9"/>
  <c r="E31" i="9"/>
  <c r="G30" i="9"/>
  <c r="G29" i="9"/>
  <c r="E28" i="9"/>
  <c r="G27" i="9"/>
  <c r="F27" i="9"/>
  <c r="G26" i="9"/>
  <c r="F26" i="9"/>
  <c r="E26" i="9"/>
  <c r="G25" i="9"/>
  <c r="F25" i="9"/>
  <c r="E25" i="9"/>
  <c r="E24" i="9"/>
  <c r="F23" i="9"/>
  <c r="E23" i="9"/>
  <c r="G22" i="9"/>
  <c r="F22" i="9"/>
  <c r="E22" i="9"/>
  <c r="G21" i="9"/>
  <c r="F21" i="9"/>
  <c r="E21" i="9"/>
  <c r="G20" i="9"/>
  <c r="F20" i="9"/>
  <c r="C19" i="9"/>
  <c r="E29" i="9" s="1"/>
  <c r="G629" i="8"/>
  <c r="G627" i="8"/>
  <c r="F627" i="8"/>
  <c r="E627" i="8"/>
  <c r="F626" i="8"/>
  <c r="E626" i="8"/>
  <c r="G625" i="8"/>
  <c r="G624" i="8"/>
  <c r="E624" i="8"/>
  <c r="G623" i="8"/>
  <c r="E623" i="8"/>
  <c r="G621" i="8"/>
  <c r="G620" i="8"/>
  <c r="G619" i="8"/>
  <c r="G617" i="8"/>
  <c r="G616" i="8"/>
  <c r="G615" i="8"/>
  <c r="G613" i="8"/>
  <c r="F613" i="8"/>
  <c r="E613" i="8"/>
  <c r="G612" i="8"/>
  <c r="G611" i="8"/>
  <c r="F611" i="8"/>
  <c r="F610" i="8"/>
  <c r="G609" i="8"/>
  <c r="G608" i="8"/>
  <c r="G605" i="8"/>
  <c r="G604" i="8"/>
  <c r="G603" i="8"/>
  <c r="G602" i="8"/>
  <c r="G594" i="8"/>
  <c r="G593" i="8"/>
  <c r="F593" i="8"/>
  <c r="G592" i="8"/>
  <c r="E592" i="8"/>
  <c r="G591" i="8"/>
  <c r="E591" i="8"/>
  <c r="G590" i="8"/>
  <c r="G589" i="8"/>
  <c r="G587" i="8"/>
  <c r="F587" i="8"/>
  <c r="G586" i="8"/>
  <c r="F586" i="8"/>
  <c r="E586" i="8"/>
  <c r="G585" i="8"/>
  <c r="F585" i="8"/>
  <c r="E585" i="8"/>
  <c r="G584" i="8"/>
  <c r="E584" i="8"/>
  <c r="F583" i="8"/>
  <c r="E583" i="8"/>
  <c r="G582" i="8"/>
  <c r="G581" i="8"/>
  <c r="G578" i="8"/>
  <c r="F578" i="8"/>
  <c r="E578" i="8"/>
  <c r="G577" i="8"/>
  <c r="F577" i="8"/>
  <c r="E577" i="8"/>
  <c r="G575" i="8"/>
  <c r="E575" i="8"/>
  <c r="G574" i="8"/>
  <c r="G573" i="8"/>
  <c r="F573" i="8"/>
  <c r="E573" i="8"/>
  <c r="G572" i="8"/>
  <c r="F572" i="8"/>
  <c r="E572" i="8"/>
  <c r="G570" i="8"/>
  <c r="F570" i="8"/>
  <c r="E570" i="8"/>
  <c r="G569" i="8"/>
  <c r="E569" i="8"/>
  <c r="G568" i="8"/>
  <c r="E567" i="8"/>
  <c r="G566" i="8"/>
  <c r="E566" i="8"/>
  <c r="G565" i="8"/>
  <c r="F565" i="8"/>
  <c r="E565" i="8"/>
  <c r="E564" i="8"/>
  <c r="E563" i="8"/>
  <c r="G561" i="8"/>
  <c r="F561" i="8"/>
  <c r="G560" i="8"/>
  <c r="E560" i="8"/>
  <c r="G559" i="8"/>
  <c r="G558" i="8"/>
  <c r="G557" i="8"/>
  <c r="F557" i="8"/>
  <c r="G556" i="8"/>
  <c r="G555" i="8"/>
  <c r="G554" i="8"/>
  <c r="G553" i="8"/>
  <c r="F553" i="8"/>
  <c r="E553" i="8"/>
  <c r="F551" i="8"/>
  <c r="G550" i="8"/>
  <c r="F550" i="8"/>
  <c r="E550" i="8"/>
  <c r="G549" i="8"/>
  <c r="F549" i="8"/>
  <c r="E548" i="8"/>
  <c r="E547" i="8"/>
  <c r="G546" i="8"/>
  <c r="F546" i="8"/>
  <c r="G545" i="8"/>
  <c r="F545" i="8"/>
  <c r="E545" i="8"/>
  <c r="F544" i="8"/>
  <c r="E544" i="8"/>
  <c r="E543" i="8"/>
  <c r="G542" i="8"/>
  <c r="E542" i="8"/>
  <c r="G541" i="8"/>
  <c r="F541" i="8"/>
  <c r="E540" i="8"/>
  <c r="G539" i="8"/>
  <c r="F539" i="8"/>
  <c r="E539" i="8"/>
  <c r="G538" i="8"/>
  <c r="F538" i="8"/>
  <c r="E538" i="8"/>
  <c r="G537" i="8"/>
  <c r="F536" i="8"/>
  <c r="G535" i="8"/>
  <c r="G534" i="8"/>
  <c r="E534" i="8"/>
  <c r="G533" i="8"/>
  <c r="F533" i="8"/>
  <c r="E533" i="8"/>
  <c r="G532" i="8"/>
  <c r="F532" i="8"/>
  <c r="E532" i="8"/>
  <c r="G530" i="8"/>
  <c r="G529" i="8"/>
  <c r="F529" i="8"/>
  <c r="E528" i="8"/>
  <c r="G527" i="8"/>
  <c r="G526" i="8"/>
  <c r="F526" i="8"/>
  <c r="E526" i="8"/>
  <c r="G525" i="8"/>
  <c r="F525" i="8"/>
  <c r="E525" i="8"/>
  <c r="G524" i="8"/>
  <c r="E524" i="8"/>
  <c r="G523" i="8"/>
  <c r="F523" i="8"/>
  <c r="E523" i="8"/>
  <c r="G522" i="8"/>
  <c r="F522" i="8"/>
  <c r="E522" i="8"/>
  <c r="G521" i="8"/>
  <c r="G520" i="8"/>
  <c r="E520" i="8"/>
  <c r="G518" i="8"/>
  <c r="F518" i="8"/>
  <c r="E518" i="8"/>
  <c r="G517" i="8"/>
  <c r="E517" i="8"/>
  <c r="E516" i="8"/>
  <c r="G515" i="8"/>
  <c r="G514" i="8"/>
  <c r="G513" i="8"/>
  <c r="F513" i="8"/>
  <c r="E513" i="8"/>
  <c r="F512" i="8"/>
  <c r="E512" i="8"/>
  <c r="G510" i="8"/>
  <c r="F510" i="8"/>
  <c r="E510" i="8"/>
  <c r="G509" i="8"/>
  <c r="G508" i="8"/>
  <c r="G507" i="8"/>
  <c r="E507" i="8"/>
  <c r="G506" i="8"/>
  <c r="F506" i="8"/>
  <c r="G503" i="8"/>
  <c r="G502" i="8"/>
  <c r="F502" i="8"/>
  <c r="G501" i="8"/>
  <c r="F501" i="8"/>
  <c r="E501" i="8"/>
  <c r="G500" i="8"/>
  <c r="G499" i="8"/>
  <c r="E499" i="8"/>
  <c r="G498" i="8"/>
  <c r="G497" i="8"/>
  <c r="F497" i="8"/>
  <c r="E497" i="8"/>
  <c r="F496" i="8"/>
  <c r="E496" i="8"/>
  <c r="G494" i="8"/>
  <c r="G493" i="8"/>
  <c r="G492" i="8"/>
  <c r="E492" i="8"/>
  <c r="G490" i="8"/>
  <c r="G489" i="8"/>
  <c r="E489" i="8"/>
  <c r="G488" i="8"/>
  <c r="G487" i="8"/>
  <c r="G486" i="8"/>
  <c r="G485" i="8"/>
  <c r="G484" i="8"/>
  <c r="G483" i="8"/>
  <c r="G482" i="8"/>
  <c r="G481" i="8"/>
  <c r="F481" i="8"/>
  <c r="E481" i="8"/>
  <c r="G480" i="8"/>
  <c r="G479" i="8"/>
  <c r="G478" i="8"/>
  <c r="G477" i="8"/>
  <c r="G476" i="8"/>
  <c r="G474" i="8"/>
  <c r="G473" i="8"/>
  <c r="F473" i="8"/>
  <c r="G472" i="8"/>
  <c r="G470" i="8"/>
  <c r="F470" i="8"/>
  <c r="E470" i="8"/>
  <c r="G469" i="8"/>
  <c r="E469" i="8"/>
  <c r="G468" i="8"/>
  <c r="F468" i="8"/>
  <c r="E468" i="8"/>
  <c r="E467" i="8"/>
  <c r="G466" i="8"/>
  <c r="F466" i="8"/>
  <c r="E466" i="8"/>
  <c r="G465" i="8"/>
  <c r="F465" i="8"/>
  <c r="E465" i="8"/>
  <c r="G464" i="8"/>
  <c r="G463" i="8"/>
  <c r="F463" i="8"/>
  <c r="G462" i="8"/>
  <c r="G460" i="8"/>
  <c r="G459" i="8"/>
  <c r="F459" i="8"/>
  <c r="E459" i="8"/>
  <c r="G458" i="8"/>
  <c r="E458" i="8"/>
  <c r="G457" i="8"/>
  <c r="E457" i="8"/>
  <c r="G456" i="8"/>
  <c r="F456" i="8"/>
  <c r="G455" i="8"/>
  <c r="F455" i="8"/>
  <c r="G454" i="8"/>
  <c r="F454" i="8"/>
  <c r="G453" i="8"/>
  <c r="E453" i="8"/>
  <c r="G452" i="8"/>
  <c r="G451" i="8"/>
  <c r="G450" i="8"/>
  <c r="G449" i="8"/>
  <c r="F449" i="8"/>
  <c r="E449" i="8"/>
  <c r="G448" i="8"/>
  <c r="F448" i="8"/>
  <c r="E448" i="8"/>
  <c r="G447" i="8"/>
  <c r="F447" i="8"/>
  <c r="E447" i="8"/>
  <c r="G446" i="8"/>
  <c r="G444" i="8"/>
  <c r="F444" i="8"/>
  <c r="E444" i="8"/>
  <c r="F443" i="8"/>
  <c r="E443" i="8"/>
  <c r="G442" i="8"/>
  <c r="E442" i="8"/>
  <c r="G441" i="8"/>
  <c r="G440" i="8"/>
  <c r="F440" i="8"/>
  <c r="G438" i="8"/>
  <c r="F438" i="8"/>
  <c r="E438" i="8"/>
  <c r="G437" i="8"/>
  <c r="G436" i="8"/>
  <c r="F436" i="8"/>
  <c r="E436" i="8"/>
  <c r="F435" i="8"/>
  <c r="E435" i="8"/>
  <c r="G434" i="8"/>
  <c r="G433" i="8"/>
  <c r="F433" i="8"/>
  <c r="E433" i="8"/>
  <c r="G432" i="8"/>
  <c r="F432" i="8"/>
  <c r="E432" i="8"/>
  <c r="G431" i="8"/>
  <c r="F431" i="8"/>
  <c r="G430" i="8"/>
  <c r="F430" i="8"/>
  <c r="E430" i="8"/>
  <c r="G429" i="8"/>
  <c r="G428" i="8"/>
  <c r="G427" i="8"/>
  <c r="G425" i="8"/>
  <c r="G424" i="8"/>
  <c r="G423" i="8"/>
  <c r="F423" i="8"/>
  <c r="E423" i="8"/>
  <c r="G422" i="8"/>
  <c r="F422" i="8"/>
  <c r="E422" i="8"/>
  <c r="G421" i="8"/>
  <c r="G420" i="8"/>
  <c r="F420" i="8"/>
  <c r="E420" i="8"/>
  <c r="G419" i="8"/>
  <c r="G418" i="8"/>
  <c r="G417" i="8"/>
  <c r="G416" i="8"/>
  <c r="F416" i="8"/>
  <c r="E416" i="8"/>
  <c r="G415" i="8"/>
  <c r="G414" i="8"/>
  <c r="G412" i="8"/>
  <c r="F412" i="8"/>
  <c r="G411" i="8"/>
  <c r="E411" i="8"/>
  <c r="G410" i="8"/>
  <c r="G409" i="8"/>
  <c r="F409" i="8"/>
  <c r="E409" i="8"/>
  <c r="G408" i="8"/>
  <c r="F408" i="8"/>
  <c r="E408" i="8"/>
  <c r="G407" i="8"/>
  <c r="F407" i="8"/>
  <c r="G406" i="8"/>
  <c r="F406" i="8"/>
  <c r="E406" i="8"/>
  <c r="G405" i="8"/>
  <c r="F405" i="8"/>
  <c r="E405" i="8"/>
  <c r="G404" i="8"/>
  <c r="E404" i="8"/>
  <c r="G403" i="8"/>
  <c r="F403" i="8"/>
  <c r="E403" i="8"/>
  <c r="G402" i="8"/>
  <c r="F402" i="8"/>
  <c r="E402" i="8"/>
  <c r="G400" i="8"/>
  <c r="G398" i="8"/>
  <c r="G396" i="8"/>
  <c r="G395" i="8"/>
  <c r="G394" i="8"/>
  <c r="F394" i="8"/>
  <c r="E394" i="8"/>
  <c r="G393" i="8"/>
  <c r="G392" i="8"/>
  <c r="G391" i="8"/>
  <c r="E391" i="8"/>
  <c r="G390" i="8"/>
  <c r="F390" i="8"/>
  <c r="E390" i="8"/>
  <c r="G389" i="8"/>
  <c r="F389" i="8"/>
  <c r="G388" i="8"/>
  <c r="F388" i="8"/>
  <c r="G387" i="8"/>
  <c r="G386" i="8"/>
  <c r="G385" i="8"/>
  <c r="G384" i="8"/>
  <c r="F384" i="8"/>
  <c r="E384" i="8"/>
  <c r="F383" i="8"/>
  <c r="G382" i="8"/>
  <c r="G381" i="8"/>
  <c r="F381" i="8"/>
  <c r="E381" i="8"/>
  <c r="G380" i="8"/>
  <c r="F380" i="8"/>
  <c r="F379" i="8"/>
  <c r="E379" i="8"/>
  <c r="G378" i="8"/>
  <c r="G377" i="8"/>
  <c r="G376" i="8"/>
  <c r="F376" i="8"/>
  <c r="E376" i="8"/>
  <c r="G374" i="8"/>
  <c r="G373" i="8"/>
  <c r="F373" i="8"/>
  <c r="E373" i="8"/>
  <c r="G372" i="8"/>
  <c r="F372" i="8"/>
  <c r="G371" i="8"/>
  <c r="G370" i="8"/>
  <c r="G369" i="8"/>
  <c r="G368" i="8"/>
  <c r="G367" i="8"/>
  <c r="F367" i="8"/>
  <c r="G366" i="8"/>
  <c r="F366" i="8"/>
  <c r="E366" i="8"/>
  <c r="G365" i="8"/>
  <c r="F365" i="8"/>
  <c r="G364" i="8"/>
  <c r="G363" i="8"/>
  <c r="C362" i="8"/>
  <c r="E541" i="8" s="1"/>
  <c r="G356" i="8"/>
  <c r="F356" i="8"/>
  <c r="G355" i="8"/>
  <c r="F355" i="8"/>
  <c r="E355" i="8"/>
  <c r="F354" i="8"/>
  <c r="F353" i="8"/>
  <c r="G352" i="8"/>
  <c r="F352" i="8"/>
  <c r="E352" i="8"/>
  <c r="G351" i="8"/>
  <c r="F351" i="8"/>
  <c r="E351" i="8"/>
  <c r="E350" i="8"/>
  <c r="G348" i="8"/>
  <c r="G347" i="8"/>
  <c r="E347" i="8"/>
  <c r="G344" i="8"/>
  <c r="F344" i="8"/>
  <c r="G343" i="8"/>
  <c r="F343" i="8"/>
  <c r="E343" i="8"/>
  <c r="G341" i="8"/>
  <c r="E341" i="8"/>
  <c r="G340" i="8"/>
  <c r="G339" i="8"/>
  <c r="F339" i="8"/>
  <c r="E339" i="8"/>
  <c r="G336" i="8"/>
  <c r="E336" i="8"/>
  <c r="G335" i="8"/>
  <c r="E335" i="8"/>
  <c r="G332" i="8"/>
  <c r="F332" i="8"/>
  <c r="E332" i="8"/>
  <c r="G331" i="8"/>
  <c r="E330" i="8"/>
  <c r="G328" i="8"/>
  <c r="F328" i="8"/>
  <c r="E328" i="8"/>
  <c r="G327" i="8"/>
  <c r="F327" i="8"/>
  <c r="E327" i="8"/>
  <c r="E326" i="8"/>
  <c r="G325" i="8"/>
  <c r="G324" i="8"/>
  <c r="F324" i="8"/>
  <c r="E324" i="8"/>
  <c r="G323" i="8"/>
  <c r="F323" i="8"/>
  <c r="E323" i="8"/>
  <c r="F322" i="8"/>
  <c r="F321" i="8"/>
  <c r="G320" i="8"/>
  <c r="E320" i="8"/>
  <c r="G319" i="8"/>
  <c r="F319" i="8"/>
  <c r="E319" i="8"/>
  <c r="G316" i="8"/>
  <c r="E316" i="8"/>
  <c r="G315" i="8"/>
  <c r="G312" i="8"/>
  <c r="F312" i="8"/>
  <c r="E312" i="8"/>
  <c r="G311" i="8"/>
  <c r="F310" i="8"/>
  <c r="G308" i="8"/>
  <c r="E308" i="8"/>
  <c r="G307" i="8"/>
  <c r="G304" i="8"/>
  <c r="E304" i="8"/>
  <c r="G303" i="8"/>
  <c r="F303" i="8"/>
  <c r="E301" i="8"/>
  <c r="G300" i="8"/>
  <c r="F300" i="8"/>
  <c r="E300" i="8"/>
  <c r="G297" i="8"/>
  <c r="G296" i="8"/>
  <c r="F296" i="8"/>
  <c r="E296" i="8"/>
  <c r="G295" i="8"/>
  <c r="F295" i="8"/>
  <c r="E295" i="8"/>
  <c r="F293" i="8"/>
  <c r="G292" i="8"/>
  <c r="E292" i="8"/>
  <c r="G291" i="8"/>
  <c r="F291" i="8"/>
  <c r="E291" i="8"/>
  <c r="G289" i="8"/>
  <c r="G288" i="8"/>
  <c r="E288" i="8"/>
  <c r="G284" i="8"/>
  <c r="E284" i="8"/>
  <c r="G283" i="8"/>
  <c r="F283" i="8"/>
  <c r="F282" i="8"/>
  <c r="F281" i="8"/>
  <c r="E281" i="8"/>
  <c r="G280" i="8"/>
  <c r="E280" i="8"/>
  <c r="G279" i="8"/>
  <c r="F279" i="8"/>
  <c r="E279" i="8"/>
  <c r="F277" i="8"/>
  <c r="E277" i="8"/>
  <c r="G276" i="8"/>
  <c r="F276" i="8"/>
  <c r="E276" i="8"/>
  <c r="G275" i="8"/>
  <c r="F275" i="8"/>
  <c r="E275" i="8"/>
  <c r="G273" i="8"/>
  <c r="F273" i="8"/>
  <c r="E273" i="8"/>
  <c r="G272" i="8"/>
  <c r="G271" i="8"/>
  <c r="F271" i="8"/>
  <c r="E271" i="8"/>
  <c r="G268" i="8"/>
  <c r="F268" i="8"/>
  <c r="E268" i="8"/>
  <c r="G267" i="8"/>
  <c r="F267" i="8"/>
  <c r="E267" i="8"/>
  <c r="E266" i="8"/>
  <c r="E265" i="8"/>
  <c r="G264" i="8"/>
  <c r="F264" i="8"/>
  <c r="E264" i="8"/>
  <c r="G263" i="8"/>
  <c r="E262" i="8"/>
  <c r="F261" i="8"/>
  <c r="G260" i="8"/>
  <c r="G259" i="8"/>
  <c r="E259" i="8"/>
  <c r="F257" i="8"/>
  <c r="G256" i="8"/>
  <c r="G255" i="8"/>
  <c r="F255" i="8"/>
  <c r="E255" i="8"/>
  <c r="G254" i="8"/>
  <c r="G253" i="8"/>
  <c r="F253" i="8"/>
  <c r="E253" i="8"/>
  <c r="G252" i="8"/>
  <c r="F252" i="8"/>
  <c r="E252" i="8"/>
  <c r="G251" i="8"/>
  <c r="E250" i="8"/>
  <c r="G249" i="8"/>
  <c r="F249" i="8"/>
  <c r="E249" i="8"/>
  <c r="G247" i="8"/>
  <c r="G245" i="8"/>
  <c r="G244" i="8"/>
  <c r="F244" i="8"/>
  <c r="E244" i="8"/>
  <c r="G243" i="8"/>
  <c r="F243" i="8"/>
  <c r="E243" i="8"/>
  <c r="E242" i="8"/>
  <c r="G241" i="8"/>
  <c r="G240" i="8"/>
  <c r="F240" i="8"/>
  <c r="E240" i="8"/>
  <c r="G239" i="8"/>
  <c r="F239" i="8"/>
  <c r="E239" i="8"/>
  <c r="G238" i="8"/>
  <c r="G237" i="8"/>
  <c r="E237" i="8"/>
  <c r="G236" i="8"/>
  <c r="F236" i="8"/>
  <c r="E236" i="8"/>
  <c r="E234" i="8"/>
  <c r="G233" i="8"/>
  <c r="F233" i="8"/>
  <c r="E233" i="8"/>
  <c r="G232" i="8"/>
  <c r="G231" i="8"/>
  <c r="F231" i="8"/>
  <c r="E231" i="8"/>
  <c r="E230" i="8"/>
  <c r="G229" i="8"/>
  <c r="F229" i="8"/>
  <c r="E229" i="8"/>
  <c r="G227" i="8"/>
  <c r="F227" i="8"/>
  <c r="E227" i="8"/>
  <c r="G226" i="8"/>
  <c r="E226" i="8"/>
  <c r="G225" i="8"/>
  <c r="F225" i="8"/>
  <c r="G224" i="8"/>
  <c r="G223" i="8"/>
  <c r="G222" i="8"/>
  <c r="E222" i="8"/>
  <c r="G221" i="8"/>
  <c r="F221" i="8"/>
  <c r="E221" i="8"/>
  <c r="G219" i="8"/>
  <c r="G217" i="8"/>
  <c r="F217" i="8"/>
  <c r="E217" i="8"/>
  <c r="G216" i="8"/>
  <c r="G215" i="8"/>
  <c r="G214" i="8"/>
  <c r="G213" i="8"/>
  <c r="G212" i="8"/>
  <c r="G211" i="8"/>
  <c r="E210" i="8"/>
  <c r="G209" i="8"/>
  <c r="G208" i="8"/>
  <c r="G207" i="8"/>
  <c r="F207" i="8"/>
  <c r="E207" i="8"/>
  <c r="F206" i="8"/>
  <c r="E206" i="8"/>
  <c r="G205" i="8"/>
  <c r="F205" i="8"/>
  <c r="G204" i="8"/>
  <c r="G203" i="8"/>
  <c r="G202" i="8"/>
  <c r="F201" i="8"/>
  <c r="E201" i="8"/>
  <c r="E200" i="8"/>
  <c r="G199" i="8"/>
  <c r="F199" i="8"/>
  <c r="E199" i="8"/>
  <c r="G197" i="8"/>
  <c r="G196" i="8"/>
  <c r="G195" i="8"/>
  <c r="E194" i="8"/>
  <c r="G193" i="8"/>
  <c r="F193" i="8"/>
  <c r="G192" i="8"/>
  <c r="F192" i="8"/>
  <c r="E192" i="8"/>
  <c r="G191" i="8"/>
  <c r="E191" i="8"/>
  <c r="G189" i="8"/>
  <c r="F189" i="8"/>
  <c r="G188" i="8"/>
  <c r="G187" i="8"/>
  <c r="F187" i="8"/>
  <c r="E187" i="8"/>
  <c r="F185" i="8"/>
  <c r="E185" i="8"/>
  <c r="G184" i="8"/>
  <c r="F184" i="8"/>
  <c r="G183" i="8"/>
  <c r="C181" i="8"/>
  <c r="E247" i="8" s="1"/>
  <c r="G175" i="8"/>
  <c r="F175" i="8"/>
  <c r="E175" i="8"/>
  <c r="G174" i="8"/>
  <c r="E174" i="8"/>
  <c r="F173" i="8"/>
  <c r="G171" i="8"/>
  <c r="F171" i="8"/>
  <c r="E171" i="8"/>
  <c r="G170" i="8"/>
  <c r="F170" i="8"/>
  <c r="G169" i="8"/>
  <c r="G168" i="8"/>
  <c r="F168" i="8"/>
  <c r="E168" i="8"/>
  <c r="G167" i="8"/>
  <c r="E167" i="8"/>
  <c r="G166" i="8"/>
  <c r="G164" i="8"/>
  <c r="G163" i="8"/>
  <c r="F163" i="8"/>
  <c r="G162" i="8"/>
  <c r="F162" i="8"/>
  <c r="E162" i="8"/>
  <c r="F161" i="8"/>
  <c r="G160" i="8"/>
  <c r="F160" i="8"/>
  <c r="E160" i="8"/>
  <c r="G159" i="8"/>
  <c r="F159" i="8"/>
  <c r="E159" i="8"/>
  <c r="G158" i="8"/>
  <c r="F158" i="8"/>
  <c r="E158" i="8"/>
  <c r="G156" i="8"/>
  <c r="F156" i="8"/>
  <c r="G155" i="8"/>
  <c r="F155" i="8"/>
  <c r="E155" i="8"/>
  <c r="G154" i="8"/>
  <c r="E154" i="8"/>
  <c r="G152" i="8"/>
  <c r="F152" i="8"/>
  <c r="G151" i="8"/>
  <c r="G150" i="8"/>
  <c r="G148" i="8"/>
  <c r="F148" i="8"/>
  <c r="E148" i="8"/>
  <c r="G147" i="8"/>
  <c r="F147" i="8"/>
  <c r="G146" i="8"/>
  <c r="E146" i="8"/>
  <c r="G144" i="8"/>
  <c r="F144" i="8"/>
  <c r="E144" i="8"/>
  <c r="G143" i="8"/>
  <c r="G142" i="8"/>
  <c r="E142" i="8"/>
  <c r="G140" i="8"/>
  <c r="G138" i="8"/>
  <c r="F138" i="8"/>
  <c r="E138" i="8"/>
  <c r="G136" i="8"/>
  <c r="G135" i="8"/>
  <c r="F135" i="8"/>
  <c r="E135" i="8"/>
  <c r="G134" i="8"/>
  <c r="G132" i="8"/>
  <c r="G131" i="8"/>
  <c r="G130" i="8"/>
  <c r="G128" i="8"/>
  <c r="G127" i="8"/>
  <c r="G126" i="8"/>
  <c r="F126" i="8"/>
  <c r="E126" i="8"/>
  <c r="G124" i="8"/>
  <c r="G123" i="8"/>
  <c r="G122" i="8"/>
  <c r="G120" i="8"/>
  <c r="G119" i="8"/>
  <c r="F117" i="8"/>
  <c r="G116" i="8"/>
  <c r="F116" i="8"/>
  <c r="G115" i="8"/>
  <c r="G114" i="8"/>
  <c r="F114" i="8"/>
  <c r="E114" i="8"/>
  <c r="G112" i="8"/>
  <c r="F112" i="8"/>
  <c r="E112" i="8"/>
  <c r="G111" i="8"/>
  <c r="G108" i="8"/>
  <c r="G107" i="8"/>
  <c r="G106" i="8"/>
  <c r="G104" i="8"/>
  <c r="G103" i="8"/>
  <c r="G102" i="8"/>
  <c r="G99" i="8"/>
  <c r="G98" i="8"/>
  <c r="G97" i="8"/>
  <c r="F97" i="8"/>
  <c r="E97" i="8"/>
  <c r="G96" i="8"/>
  <c r="G94" i="8"/>
  <c r="G92" i="8"/>
  <c r="E91" i="8"/>
  <c r="G90" i="8"/>
  <c r="F90" i="8"/>
  <c r="E90" i="8"/>
  <c r="G89" i="8"/>
  <c r="F89" i="8"/>
  <c r="G88" i="8"/>
  <c r="G87" i="8"/>
  <c r="G86" i="8"/>
  <c r="F86" i="8"/>
  <c r="E86" i="8"/>
  <c r="F85" i="8"/>
  <c r="G84" i="8"/>
  <c r="E84" i="8"/>
  <c r="G82" i="8"/>
  <c r="E82" i="8"/>
  <c r="G81" i="8"/>
  <c r="G80" i="8"/>
  <c r="G79" i="8"/>
  <c r="F79" i="8"/>
  <c r="G78" i="8"/>
  <c r="G77" i="8"/>
  <c r="C76" i="8"/>
  <c r="E156" i="8" s="1"/>
  <c r="G70" i="8"/>
  <c r="F70" i="8"/>
  <c r="G69" i="8"/>
  <c r="G67" i="8"/>
  <c r="E67" i="8"/>
  <c r="G66" i="8"/>
  <c r="F66" i="8"/>
  <c r="E66" i="8"/>
  <c r="F65" i="8"/>
  <c r="E65" i="8"/>
  <c r="G63" i="8"/>
  <c r="E63" i="8"/>
  <c r="G62" i="8"/>
  <c r="G61" i="8"/>
  <c r="F61" i="8"/>
  <c r="F60" i="8"/>
  <c r="E60" i="8"/>
  <c r="G59" i="8"/>
  <c r="F59" i="8"/>
  <c r="G58" i="8"/>
  <c r="F58" i="8"/>
  <c r="E58" i="8"/>
  <c r="F57" i="8"/>
  <c r="F56" i="8"/>
  <c r="G55" i="8"/>
  <c r="F55" i="8"/>
  <c r="E55" i="8"/>
  <c r="G54" i="8"/>
  <c r="E54" i="8"/>
  <c r="G53" i="8"/>
  <c r="F53" i="8"/>
  <c r="E52" i="8"/>
  <c r="G51" i="8"/>
  <c r="F51" i="8"/>
  <c r="E51" i="8"/>
  <c r="G50" i="8"/>
  <c r="G47" i="8"/>
  <c r="F47" i="8"/>
  <c r="E47" i="8"/>
  <c r="G46" i="8"/>
  <c r="F46" i="8"/>
  <c r="E46" i="8"/>
  <c r="E44" i="8"/>
  <c r="G43" i="8"/>
  <c r="F43" i="8"/>
  <c r="E43" i="8"/>
  <c r="G42" i="8"/>
  <c r="F42" i="8"/>
  <c r="E42" i="8"/>
  <c r="F41" i="8"/>
  <c r="E41" i="8"/>
  <c r="F40" i="8"/>
  <c r="E40" i="8"/>
  <c r="G39" i="8"/>
  <c r="G38" i="8"/>
  <c r="F38" i="8"/>
  <c r="E38" i="8"/>
  <c r="F37" i="8"/>
  <c r="E37" i="8"/>
  <c r="F36" i="8"/>
  <c r="G35" i="8"/>
  <c r="F35" i="8"/>
  <c r="E35" i="8"/>
  <c r="G34" i="8"/>
  <c r="F34" i="8"/>
  <c r="E34" i="8"/>
  <c r="G33" i="8"/>
  <c r="F33" i="8"/>
  <c r="G31" i="8"/>
  <c r="F31" i="8"/>
  <c r="E31" i="8"/>
  <c r="G30" i="8"/>
  <c r="G29" i="8"/>
  <c r="G27" i="8"/>
  <c r="F27" i="8"/>
  <c r="G26" i="8"/>
  <c r="F26" i="8"/>
  <c r="G25" i="8"/>
  <c r="G23" i="8"/>
  <c r="F23" i="8"/>
  <c r="E23" i="8"/>
  <c r="G22" i="8"/>
  <c r="F22" i="8"/>
  <c r="E22" i="8"/>
  <c r="G21" i="8"/>
  <c r="F21" i="8"/>
  <c r="E21" i="8"/>
  <c r="G20" i="8"/>
  <c r="F20" i="8"/>
  <c r="E20" i="8"/>
  <c r="C19" i="8"/>
  <c r="E29" i="8" s="1"/>
  <c r="F628" i="7"/>
  <c r="G627" i="7"/>
  <c r="E627" i="7"/>
  <c r="G625" i="7"/>
  <c r="G623" i="7"/>
  <c r="F623" i="7"/>
  <c r="E623" i="7"/>
  <c r="G621" i="7"/>
  <c r="F621" i="7"/>
  <c r="G619" i="7"/>
  <c r="G617" i="7"/>
  <c r="F617" i="7"/>
  <c r="G615" i="7"/>
  <c r="F615" i="7"/>
  <c r="E615" i="7"/>
  <c r="G613" i="7"/>
  <c r="F613" i="7"/>
  <c r="E613" i="7"/>
  <c r="G612" i="7"/>
  <c r="G611" i="7"/>
  <c r="F611" i="7"/>
  <c r="F610" i="7"/>
  <c r="G609" i="7"/>
  <c r="E609" i="7"/>
  <c r="G608" i="7"/>
  <c r="G607" i="7"/>
  <c r="F607" i="7"/>
  <c r="E607" i="7"/>
  <c r="G604" i="7"/>
  <c r="G603" i="7"/>
  <c r="F603" i="7"/>
  <c r="G602" i="7"/>
  <c r="E602" i="7"/>
  <c r="C601" i="7"/>
  <c r="E621" i="7" s="1"/>
  <c r="F595" i="7"/>
  <c r="E595" i="7"/>
  <c r="G594" i="7"/>
  <c r="F594" i="7"/>
  <c r="E594" i="7"/>
  <c r="F593" i="7"/>
  <c r="E593" i="7"/>
  <c r="G592" i="7"/>
  <c r="F592" i="7"/>
  <c r="E592" i="7"/>
  <c r="F591" i="7"/>
  <c r="G590" i="7"/>
  <c r="E590" i="7"/>
  <c r="G586" i="7"/>
  <c r="G584" i="7"/>
  <c r="G581" i="7"/>
  <c r="G580" i="7"/>
  <c r="G578" i="7"/>
  <c r="F578" i="7"/>
  <c r="E578" i="7"/>
  <c r="G576" i="7"/>
  <c r="F576" i="7"/>
  <c r="G574" i="7"/>
  <c r="F573" i="7"/>
  <c r="G572" i="7"/>
  <c r="F572" i="7"/>
  <c r="G570" i="7"/>
  <c r="F570" i="7"/>
  <c r="E570" i="7"/>
  <c r="E569" i="7"/>
  <c r="G568" i="7"/>
  <c r="G566" i="7"/>
  <c r="G565" i="7"/>
  <c r="E565" i="7"/>
  <c r="G564" i="7"/>
  <c r="F564" i="7"/>
  <c r="E564" i="7"/>
  <c r="E563" i="7"/>
  <c r="G562" i="7"/>
  <c r="F561" i="7"/>
  <c r="G560" i="7"/>
  <c r="E560" i="7"/>
  <c r="G558" i="7"/>
  <c r="F557" i="7"/>
  <c r="G556" i="7"/>
  <c r="F556" i="7"/>
  <c r="G554" i="7"/>
  <c r="F554" i="7"/>
  <c r="F553" i="7"/>
  <c r="E553" i="7"/>
  <c r="G552" i="7"/>
  <c r="F551" i="7"/>
  <c r="G550" i="7"/>
  <c r="E550" i="7"/>
  <c r="G548" i="7"/>
  <c r="F548" i="7"/>
  <c r="E548" i="7"/>
  <c r="G546" i="7"/>
  <c r="F546" i="7"/>
  <c r="F545" i="7"/>
  <c r="G544" i="7"/>
  <c r="F544" i="7"/>
  <c r="E544" i="7"/>
  <c r="G542" i="7"/>
  <c r="F542" i="7"/>
  <c r="F541" i="7"/>
  <c r="G540" i="7"/>
  <c r="F540" i="7"/>
  <c r="E540" i="7"/>
  <c r="F539" i="7"/>
  <c r="G538" i="7"/>
  <c r="F538" i="7"/>
  <c r="E538" i="7"/>
  <c r="G536" i="7"/>
  <c r="F536" i="7"/>
  <c r="E536" i="7"/>
  <c r="G535" i="7"/>
  <c r="G534" i="7"/>
  <c r="F534" i="7"/>
  <c r="E534" i="7"/>
  <c r="F533" i="7"/>
  <c r="G532" i="7"/>
  <c r="F532" i="7"/>
  <c r="E532" i="7"/>
  <c r="F531" i="7"/>
  <c r="F529" i="7"/>
  <c r="E529" i="7"/>
  <c r="G528" i="7"/>
  <c r="E528" i="7"/>
  <c r="G527" i="7"/>
  <c r="G526" i="7"/>
  <c r="F526" i="7"/>
  <c r="E526" i="7"/>
  <c r="F525" i="7"/>
  <c r="E525" i="7"/>
  <c r="G524" i="7"/>
  <c r="F524" i="7"/>
  <c r="E524" i="7"/>
  <c r="E523" i="7"/>
  <c r="G522" i="7"/>
  <c r="F522" i="7"/>
  <c r="E522" i="7"/>
  <c r="E521" i="7"/>
  <c r="G520" i="7"/>
  <c r="F520" i="7"/>
  <c r="E520" i="7"/>
  <c r="G519" i="7"/>
  <c r="G518" i="7"/>
  <c r="F518" i="7"/>
  <c r="E518" i="7"/>
  <c r="G517" i="7"/>
  <c r="G516" i="7"/>
  <c r="F515" i="7"/>
  <c r="E515" i="7"/>
  <c r="G514" i="7"/>
  <c r="F514" i="7"/>
  <c r="E514" i="7"/>
  <c r="G513" i="7"/>
  <c r="F513" i="7"/>
  <c r="G512" i="7"/>
  <c r="E512" i="7"/>
  <c r="F511" i="7"/>
  <c r="G510" i="7"/>
  <c r="G508" i="7"/>
  <c r="F507" i="7"/>
  <c r="G506" i="7"/>
  <c r="G504" i="7"/>
  <c r="G502" i="7"/>
  <c r="G501" i="7"/>
  <c r="F501" i="7"/>
  <c r="E501" i="7"/>
  <c r="G499" i="7"/>
  <c r="G498" i="7"/>
  <c r="G497" i="7"/>
  <c r="E497" i="7"/>
  <c r="G496" i="7"/>
  <c r="F496" i="7"/>
  <c r="E496" i="7"/>
  <c r="G493" i="7"/>
  <c r="F493" i="7"/>
  <c r="E493" i="7"/>
  <c r="G492" i="7"/>
  <c r="F492" i="7"/>
  <c r="E492" i="7"/>
  <c r="F491" i="7"/>
  <c r="G490" i="7"/>
  <c r="G489" i="7"/>
  <c r="G488" i="7"/>
  <c r="G486" i="7"/>
  <c r="G485" i="7"/>
  <c r="G484" i="7"/>
  <c r="G482" i="7"/>
  <c r="F482" i="7"/>
  <c r="G481" i="7"/>
  <c r="F481" i="7"/>
  <c r="G480" i="7"/>
  <c r="F479" i="7"/>
  <c r="E479" i="7"/>
  <c r="G478" i="7"/>
  <c r="F478" i="7"/>
  <c r="G477" i="7"/>
  <c r="G476" i="7"/>
  <c r="G474" i="7"/>
  <c r="G473" i="7"/>
  <c r="G472" i="7"/>
  <c r="F471" i="7"/>
  <c r="G470" i="7"/>
  <c r="F470" i="7"/>
  <c r="E470" i="7"/>
  <c r="G469" i="7"/>
  <c r="F469" i="7"/>
  <c r="G468" i="7"/>
  <c r="F468" i="7"/>
  <c r="E468" i="7"/>
  <c r="F467" i="7"/>
  <c r="E467" i="7"/>
  <c r="G466" i="7"/>
  <c r="F466" i="7"/>
  <c r="E466" i="7"/>
  <c r="F465" i="7"/>
  <c r="E465" i="7"/>
  <c r="G464" i="7"/>
  <c r="F464" i="7"/>
  <c r="E464" i="7"/>
  <c r="G463" i="7"/>
  <c r="F463" i="7"/>
  <c r="E463" i="7"/>
  <c r="G462" i="7"/>
  <c r="F462" i="7"/>
  <c r="E462" i="7"/>
  <c r="G460" i="7"/>
  <c r="F460" i="7"/>
  <c r="E460" i="7"/>
  <c r="G459" i="7"/>
  <c r="E459" i="7"/>
  <c r="G457" i="7"/>
  <c r="E457" i="7"/>
  <c r="G456" i="7"/>
  <c r="G455" i="7"/>
  <c r="E455" i="7"/>
  <c r="G454" i="7"/>
  <c r="F454" i="7"/>
  <c r="E454" i="7"/>
  <c r="G453" i="7"/>
  <c r="G452" i="7"/>
  <c r="F452" i="7"/>
  <c r="E452" i="7"/>
  <c r="G451" i="7"/>
  <c r="G450" i="7"/>
  <c r="F450" i="7"/>
  <c r="E450" i="7"/>
  <c r="G449" i="7"/>
  <c r="F449" i="7"/>
  <c r="E448" i="7"/>
  <c r="G447" i="7"/>
  <c r="F447" i="7"/>
  <c r="E447" i="7"/>
  <c r="G446" i="7"/>
  <c r="E446" i="7"/>
  <c r="G445" i="7"/>
  <c r="E445" i="7"/>
  <c r="G444" i="7"/>
  <c r="F444" i="7"/>
  <c r="E444" i="7"/>
  <c r="G443" i="7"/>
  <c r="F443" i="7"/>
  <c r="E443" i="7"/>
  <c r="G442" i="7"/>
  <c r="G441" i="7"/>
  <c r="G440" i="7"/>
  <c r="G439" i="7"/>
  <c r="F439" i="7"/>
  <c r="E439" i="7"/>
  <c r="G438" i="7"/>
  <c r="F438" i="7"/>
  <c r="E438" i="7"/>
  <c r="G436" i="7"/>
  <c r="F436" i="7"/>
  <c r="E436" i="7"/>
  <c r="G435" i="7"/>
  <c r="F435" i="7"/>
  <c r="E435" i="7"/>
  <c r="G434" i="7"/>
  <c r="E434" i="7"/>
  <c r="G433" i="7"/>
  <c r="F433" i="7"/>
  <c r="G432" i="7"/>
  <c r="F432" i="7"/>
  <c r="E432" i="7"/>
  <c r="G431" i="7"/>
  <c r="F431" i="7"/>
  <c r="E431" i="7"/>
  <c r="G430" i="7"/>
  <c r="F430" i="7"/>
  <c r="E430" i="7"/>
  <c r="G429" i="7"/>
  <c r="G428" i="7"/>
  <c r="G427" i="7"/>
  <c r="G425" i="7"/>
  <c r="G424" i="7"/>
  <c r="E424" i="7"/>
  <c r="G423" i="7"/>
  <c r="F423" i="7"/>
  <c r="E423" i="7"/>
  <c r="G422" i="7"/>
  <c r="E422" i="7"/>
  <c r="G421" i="7"/>
  <c r="F421" i="7"/>
  <c r="G420" i="7"/>
  <c r="F420" i="7"/>
  <c r="E420" i="7"/>
  <c r="G419" i="7"/>
  <c r="G417" i="7"/>
  <c r="F417" i="7"/>
  <c r="G416" i="7"/>
  <c r="F416" i="7"/>
  <c r="E416" i="7"/>
  <c r="G415" i="7"/>
  <c r="G414" i="7"/>
  <c r="G412" i="7"/>
  <c r="E412" i="7"/>
  <c r="G411" i="7"/>
  <c r="F411" i="7"/>
  <c r="E411" i="7"/>
  <c r="G409" i="7"/>
  <c r="F409" i="7"/>
  <c r="G408" i="7"/>
  <c r="F408" i="7"/>
  <c r="E408" i="7"/>
  <c r="G407" i="7"/>
  <c r="F407" i="7"/>
  <c r="E407" i="7"/>
  <c r="G406" i="7"/>
  <c r="F406" i="7"/>
  <c r="E406" i="7"/>
  <c r="G405" i="7"/>
  <c r="E405" i="7"/>
  <c r="G404" i="7"/>
  <c r="F404" i="7"/>
  <c r="G403" i="7"/>
  <c r="F403" i="7"/>
  <c r="E403" i="7"/>
  <c r="G402" i="7"/>
  <c r="E402" i="7"/>
  <c r="G401" i="7"/>
  <c r="G400" i="7"/>
  <c r="G399" i="7"/>
  <c r="F399" i="7"/>
  <c r="G398" i="7"/>
  <c r="F398" i="7"/>
  <c r="E398" i="7"/>
  <c r="G396" i="7"/>
  <c r="G395" i="7"/>
  <c r="G394" i="7"/>
  <c r="F394" i="7"/>
  <c r="G393" i="7"/>
  <c r="G392" i="7"/>
  <c r="E392" i="7"/>
  <c r="G391" i="7"/>
  <c r="E391" i="7"/>
  <c r="G390" i="7"/>
  <c r="F390" i="7"/>
  <c r="E390" i="7"/>
  <c r="G388" i="7"/>
  <c r="G387" i="7"/>
  <c r="G386" i="7"/>
  <c r="G384" i="7"/>
  <c r="F384" i="7"/>
  <c r="E384" i="7"/>
  <c r="G383" i="7"/>
  <c r="G382" i="7"/>
  <c r="G381" i="7"/>
  <c r="F381" i="7"/>
  <c r="G380" i="7"/>
  <c r="F380" i="7"/>
  <c r="G379" i="7"/>
  <c r="G376" i="7"/>
  <c r="F376" i="7"/>
  <c r="E376" i="7"/>
  <c r="G375" i="7"/>
  <c r="G374" i="7"/>
  <c r="G372" i="7"/>
  <c r="E372" i="7"/>
  <c r="G371" i="7"/>
  <c r="G370" i="7"/>
  <c r="F370" i="7"/>
  <c r="E370" i="7"/>
  <c r="G369" i="7"/>
  <c r="G368" i="7"/>
  <c r="G367" i="7"/>
  <c r="F367" i="7"/>
  <c r="E367" i="7"/>
  <c r="G366" i="7"/>
  <c r="F366" i="7"/>
  <c r="E366" i="7"/>
  <c r="G365" i="7"/>
  <c r="F365" i="7"/>
  <c r="G364" i="7"/>
  <c r="G363" i="7"/>
  <c r="C362" i="7"/>
  <c r="E486" i="7" s="1"/>
  <c r="G356" i="7"/>
  <c r="F356" i="7"/>
  <c r="E356" i="7"/>
  <c r="F355" i="7"/>
  <c r="G353" i="7"/>
  <c r="F353" i="7"/>
  <c r="E353" i="7"/>
  <c r="G352" i="7"/>
  <c r="F352" i="7"/>
  <c r="F351" i="7"/>
  <c r="E351" i="7"/>
  <c r="F350" i="7"/>
  <c r="E350" i="7"/>
  <c r="G349" i="7"/>
  <c r="F349" i="7"/>
  <c r="E349" i="7"/>
  <c r="G348" i="7"/>
  <c r="F348" i="7"/>
  <c r="E348" i="7"/>
  <c r="F346" i="7"/>
  <c r="G345" i="7"/>
  <c r="F345" i="7"/>
  <c r="E345" i="7"/>
  <c r="G344" i="7"/>
  <c r="F344" i="7"/>
  <c r="E344" i="7"/>
  <c r="F343" i="7"/>
  <c r="F342" i="7"/>
  <c r="G341" i="7"/>
  <c r="F341" i="7"/>
  <c r="G340" i="7"/>
  <c r="F339" i="7"/>
  <c r="E339" i="7"/>
  <c r="F338" i="7"/>
  <c r="E338" i="7"/>
  <c r="E337" i="7"/>
  <c r="G336" i="7"/>
  <c r="G335" i="7"/>
  <c r="F335" i="7"/>
  <c r="F334" i="7"/>
  <c r="G333" i="7"/>
  <c r="G332" i="7"/>
  <c r="F332" i="7"/>
  <c r="E332" i="7"/>
  <c r="G331" i="7"/>
  <c r="F330" i="7"/>
  <c r="G329" i="7"/>
  <c r="G328" i="7"/>
  <c r="F328" i="7"/>
  <c r="E328" i="7"/>
  <c r="G324" i="7"/>
  <c r="F324" i="7"/>
  <c r="G323" i="7"/>
  <c r="F323" i="7"/>
  <c r="G322" i="7"/>
  <c r="F322" i="7"/>
  <c r="G321" i="7"/>
  <c r="F321" i="7"/>
  <c r="E321" i="7"/>
  <c r="G320" i="7"/>
  <c r="F320" i="7"/>
  <c r="F319" i="7"/>
  <c r="G318" i="7"/>
  <c r="F318" i="7"/>
  <c r="G317" i="7"/>
  <c r="F317" i="7"/>
  <c r="G316" i="7"/>
  <c r="F315" i="7"/>
  <c r="E315" i="7"/>
  <c r="G313" i="7"/>
  <c r="G312" i="7"/>
  <c r="F312" i="7"/>
  <c r="E312" i="7"/>
  <c r="E310" i="7"/>
  <c r="G309" i="7"/>
  <c r="E309" i="7"/>
  <c r="G308" i="7"/>
  <c r="F307" i="7"/>
  <c r="G306" i="7"/>
  <c r="G305" i="7"/>
  <c r="G304" i="7"/>
  <c r="E303" i="7"/>
  <c r="G301" i="7"/>
  <c r="F301" i="7"/>
  <c r="G300" i="7"/>
  <c r="G299" i="7"/>
  <c r="G298" i="7"/>
  <c r="E297" i="7"/>
  <c r="G296" i="7"/>
  <c r="F296" i="7"/>
  <c r="E296" i="7"/>
  <c r="F295" i="7"/>
  <c r="E295" i="7"/>
  <c r="F294" i="7"/>
  <c r="G293" i="7"/>
  <c r="G292" i="7"/>
  <c r="F292" i="7"/>
  <c r="F291" i="7"/>
  <c r="G289" i="7"/>
  <c r="F289" i="7"/>
  <c r="E289" i="7"/>
  <c r="G288" i="7"/>
  <c r="G285" i="7"/>
  <c r="G284" i="7"/>
  <c r="F284" i="7"/>
  <c r="E284" i="7"/>
  <c r="F283" i="7"/>
  <c r="F282" i="7"/>
  <c r="G281" i="7"/>
  <c r="F281" i="7"/>
  <c r="E281" i="7"/>
  <c r="G280" i="7"/>
  <c r="F280" i="7"/>
  <c r="E280" i="7"/>
  <c r="F279" i="7"/>
  <c r="F278" i="7"/>
  <c r="G277" i="7"/>
  <c r="F277" i="7"/>
  <c r="E277" i="7"/>
  <c r="G276" i="7"/>
  <c r="F276" i="7"/>
  <c r="E276" i="7"/>
  <c r="F275" i="7"/>
  <c r="E275" i="7"/>
  <c r="F274" i="7"/>
  <c r="G273" i="7"/>
  <c r="F273" i="7"/>
  <c r="E273" i="7"/>
  <c r="G272" i="7"/>
  <c r="F272" i="7"/>
  <c r="F271" i="7"/>
  <c r="E271" i="7"/>
  <c r="G269" i="7"/>
  <c r="F269" i="7"/>
  <c r="E269" i="7"/>
  <c r="G268" i="7"/>
  <c r="E268" i="7"/>
  <c r="F267" i="7"/>
  <c r="E267" i="7"/>
  <c r="G266" i="7"/>
  <c r="F266" i="7"/>
  <c r="G265" i="7"/>
  <c r="F265" i="7"/>
  <c r="E265" i="7"/>
  <c r="G264" i="7"/>
  <c r="F264" i="7"/>
  <c r="E264" i="7"/>
  <c r="G263" i="7"/>
  <c r="F263" i="7"/>
  <c r="G262" i="7"/>
  <c r="F262" i="7"/>
  <c r="G261" i="7"/>
  <c r="F261" i="7"/>
  <c r="E261" i="7"/>
  <c r="G260" i="7"/>
  <c r="F260" i="7"/>
  <c r="F259" i="7"/>
  <c r="E259" i="7"/>
  <c r="G258" i="7"/>
  <c r="F258" i="7"/>
  <c r="G257" i="7"/>
  <c r="F257" i="7"/>
  <c r="E257" i="7"/>
  <c r="G256" i="7"/>
  <c r="F256" i="7"/>
  <c r="E256" i="7"/>
  <c r="F255" i="7"/>
  <c r="G254" i="7"/>
  <c r="F254" i="7"/>
  <c r="G253" i="7"/>
  <c r="F253" i="7"/>
  <c r="E253" i="7"/>
  <c r="G252" i="7"/>
  <c r="F252" i="7"/>
  <c r="E252" i="7"/>
  <c r="G249" i="7"/>
  <c r="F249" i="7"/>
  <c r="E249" i="7"/>
  <c r="G248" i="7"/>
  <c r="G247" i="7"/>
  <c r="F246" i="7"/>
  <c r="E246" i="7"/>
  <c r="G245" i="7"/>
  <c r="G244" i="7"/>
  <c r="F244" i="7"/>
  <c r="F243" i="7"/>
  <c r="E243" i="7"/>
  <c r="G242" i="7"/>
  <c r="F242" i="7"/>
  <c r="G240" i="7"/>
  <c r="F240" i="7"/>
  <c r="E240" i="7"/>
  <c r="F239" i="7"/>
  <c r="E239" i="7"/>
  <c r="F238" i="7"/>
  <c r="G237" i="7"/>
  <c r="F237" i="7"/>
  <c r="E237" i="7"/>
  <c r="G236" i="7"/>
  <c r="F236" i="7"/>
  <c r="E236" i="7"/>
  <c r="G235" i="7"/>
  <c r="E234" i="7"/>
  <c r="G233" i="7"/>
  <c r="F233" i="7"/>
  <c r="E233" i="7"/>
  <c r="G232" i="7"/>
  <c r="E232" i="7"/>
  <c r="F230" i="7"/>
  <c r="E230" i="7"/>
  <c r="G229" i="7"/>
  <c r="F229" i="7"/>
  <c r="E229" i="7"/>
  <c r="G228" i="7"/>
  <c r="F227" i="7"/>
  <c r="G226" i="7"/>
  <c r="F226" i="7"/>
  <c r="G225" i="7"/>
  <c r="E225" i="7"/>
  <c r="G224" i="7"/>
  <c r="F222" i="7"/>
  <c r="G221" i="7"/>
  <c r="F221" i="7"/>
  <c r="E221" i="7"/>
  <c r="G219" i="7"/>
  <c r="G217" i="7"/>
  <c r="F217" i="7"/>
  <c r="E217" i="7"/>
  <c r="G216" i="7"/>
  <c r="G215" i="7"/>
  <c r="F215" i="7"/>
  <c r="G213" i="7"/>
  <c r="G212" i="7"/>
  <c r="G211" i="7"/>
  <c r="F210" i="7"/>
  <c r="G209" i="7"/>
  <c r="F209" i="7"/>
  <c r="G207" i="7"/>
  <c r="F206" i="7"/>
  <c r="G205" i="7"/>
  <c r="F205" i="7"/>
  <c r="E205" i="7"/>
  <c r="G204" i="7"/>
  <c r="E204" i="7"/>
  <c r="G203" i="7"/>
  <c r="G201" i="7"/>
  <c r="F201" i="7"/>
  <c r="G200" i="7"/>
  <c r="G199" i="7"/>
  <c r="F199" i="7"/>
  <c r="G197" i="7"/>
  <c r="G196" i="7"/>
  <c r="G195" i="7"/>
  <c r="G193" i="7"/>
  <c r="F193" i="7"/>
  <c r="E193" i="7"/>
  <c r="G192" i="7"/>
  <c r="F192" i="7"/>
  <c r="E192" i="7"/>
  <c r="G191" i="7"/>
  <c r="G189" i="7"/>
  <c r="E189" i="7"/>
  <c r="F187" i="7"/>
  <c r="G186" i="7"/>
  <c r="G185" i="7"/>
  <c r="F185" i="7"/>
  <c r="E185" i="7"/>
  <c r="G184" i="7"/>
  <c r="F184" i="7"/>
  <c r="F183" i="7"/>
  <c r="G182" i="7"/>
  <c r="F175" i="7"/>
  <c r="G174" i="7"/>
  <c r="F174" i="7"/>
  <c r="E174" i="7"/>
  <c r="E173" i="7"/>
  <c r="G172" i="7"/>
  <c r="E172" i="7"/>
  <c r="F171" i="7"/>
  <c r="G170" i="7"/>
  <c r="F170" i="7"/>
  <c r="E170" i="7"/>
  <c r="F169" i="7"/>
  <c r="G168" i="7"/>
  <c r="F168" i="7"/>
  <c r="E168" i="7"/>
  <c r="F167" i="7"/>
  <c r="E167" i="7"/>
  <c r="G166" i="7"/>
  <c r="F166" i="7"/>
  <c r="E166" i="7"/>
  <c r="F165" i="7"/>
  <c r="E164" i="7"/>
  <c r="G162" i="7"/>
  <c r="G160" i="7"/>
  <c r="F160" i="7"/>
  <c r="E160" i="7"/>
  <c r="F159" i="7"/>
  <c r="G158" i="7"/>
  <c r="F158" i="7"/>
  <c r="E158" i="7"/>
  <c r="G156" i="7"/>
  <c r="F156" i="7"/>
  <c r="E156" i="7"/>
  <c r="F155" i="7"/>
  <c r="G154" i="7"/>
  <c r="F154" i="7"/>
  <c r="E154" i="7"/>
  <c r="G152" i="7"/>
  <c r="F152" i="7"/>
  <c r="E152" i="7"/>
  <c r="E151" i="7"/>
  <c r="G150" i="7"/>
  <c r="E150" i="7"/>
  <c r="G148" i="7"/>
  <c r="E148" i="7"/>
  <c r="G146" i="7"/>
  <c r="F146" i="7"/>
  <c r="E146" i="7"/>
  <c r="G144" i="7"/>
  <c r="E144" i="7"/>
  <c r="F143" i="7"/>
  <c r="E143" i="7"/>
  <c r="G142" i="7"/>
  <c r="F142" i="7"/>
  <c r="G138" i="7"/>
  <c r="F138" i="7"/>
  <c r="E138" i="7"/>
  <c r="G136" i="7"/>
  <c r="F135" i="7"/>
  <c r="F133" i="7"/>
  <c r="G132" i="7"/>
  <c r="F131" i="7"/>
  <c r="G130" i="7"/>
  <c r="F129" i="7"/>
  <c r="E129" i="7"/>
  <c r="E128" i="7"/>
  <c r="F127" i="7"/>
  <c r="G126" i="7"/>
  <c r="F126" i="7"/>
  <c r="E126" i="7"/>
  <c r="E125" i="7"/>
  <c r="G124" i="7"/>
  <c r="F124" i="7"/>
  <c r="E124" i="7"/>
  <c r="E123" i="7"/>
  <c r="G122" i="7"/>
  <c r="E121" i="7"/>
  <c r="G120" i="7"/>
  <c r="G119" i="7"/>
  <c r="F119" i="7"/>
  <c r="G116" i="7"/>
  <c r="E116" i="7"/>
  <c r="G115" i="7"/>
  <c r="F115" i="7"/>
  <c r="G114" i="7"/>
  <c r="F114" i="7"/>
  <c r="E114" i="7"/>
  <c r="E113" i="7"/>
  <c r="G112" i="7"/>
  <c r="F112" i="7"/>
  <c r="E112" i="7"/>
  <c r="G110" i="7"/>
  <c r="G109" i="7"/>
  <c r="G108" i="7"/>
  <c r="F108" i="7"/>
  <c r="E108" i="7"/>
  <c r="G106" i="7"/>
  <c r="E105" i="7"/>
  <c r="G104" i="7"/>
  <c r="E104" i="7"/>
  <c r="G102" i="7"/>
  <c r="G100" i="7"/>
  <c r="G98" i="7"/>
  <c r="G97" i="7"/>
  <c r="F97" i="7"/>
  <c r="E97" i="7"/>
  <c r="G96" i="7"/>
  <c r="F96" i="7"/>
  <c r="E96" i="7"/>
  <c r="G94" i="7"/>
  <c r="G93" i="7"/>
  <c r="G92" i="7"/>
  <c r="F91" i="7"/>
  <c r="G90" i="7"/>
  <c r="F90" i="7"/>
  <c r="E90" i="7"/>
  <c r="G89" i="7"/>
  <c r="F89" i="7"/>
  <c r="E89" i="7"/>
  <c r="G88" i="7"/>
  <c r="F88" i="7"/>
  <c r="F87" i="7"/>
  <c r="G86" i="7"/>
  <c r="F86" i="7"/>
  <c r="E86" i="7"/>
  <c r="G84" i="7"/>
  <c r="F84" i="7"/>
  <c r="E84" i="7"/>
  <c r="G83" i="7"/>
  <c r="G82" i="7"/>
  <c r="E82" i="7"/>
  <c r="G81" i="7"/>
  <c r="G80" i="7"/>
  <c r="G77" i="7"/>
  <c r="C76" i="7"/>
  <c r="G70" i="7"/>
  <c r="F70" i="7"/>
  <c r="E70" i="7"/>
  <c r="G69" i="7"/>
  <c r="F69" i="7"/>
  <c r="F67" i="7"/>
  <c r="G66" i="7"/>
  <c r="F66" i="7"/>
  <c r="E66" i="7"/>
  <c r="G65" i="7"/>
  <c r="F65" i="7"/>
  <c r="E65" i="7"/>
  <c r="G62" i="7"/>
  <c r="F62" i="7"/>
  <c r="G61" i="7"/>
  <c r="F61" i="7"/>
  <c r="F59" i="7"/>
  <c r="G58" i="7"/>
  <c r="F58" i="7"/>
  <c r="E58" i="7"/>
  <c r="G57" i="7"/>
  <c r="F57" i="7"/>
  <c r="E57" i="7"/>
  <c r="G56" i="7"/>
  <c r="E56" i="7"/>
  <c r="G55" i="7"/>
  <c r="F55" i="7"/>
  <c r="G53" i="7"/>
  <c r="E52" i="7"/>
  <c r="F51" i="7"/>
  <c r="G50" i="7"/>
  <c r="G49" i="7"/>
  <c r="F49" i="7"/>
  <c r="E49" i="7"/>
  <c r="G48" i="7"/>
  <c r="E48" i="7"/>
  <c r="F47" i="7"/>
  <c r="E47" i="7"/>
  <c r="G46" i="7"/>
  <c r="F46" i="7"/>
  <c r="E46" i="7"/>
  <c r="G45" i="7"/>
  <c r="F45" i="7"/>
  <c r="E45" i="7"/>
  <c r="G44" i="7"/>
  <c r="G43" i="7"/>
  <c r="F43" i="7"/>
  <c r="G42" i="7"/>
  <c r="F42" i="7"/>
  <c r="E42" i="7"/>
  <c r="G41" i="7"/>
  <c r="F41" i="7"/>
  <c r="E41" i="7"/>
  <c r="G40" i="7"/>
  <c r="E40" i="7"/>
  <c r="G38" i="7"/>
  <c r="F38" i="7"/>
  <c r="G37" i="7"/>
  <c r="F37" i="7"/>
  <c r="E37" i="7"/>
  <c r="F35" i="7"/>
  <c r="G34" i="7"/>
  <c r="F34" i="7"/>
  <c r="E34" i="7"/>
  <c r="G33" i="7"/>
  <c r="F33" i="7"/>
  <c r="E33" i="7"/>
  <c r="F31" i="7"/>
  <c r="G30" i="7"/>
  <c r="G29" i="7"/>
  <c r="F28" i="7"/>
  <c r="G26" i="7"/>
  <c r="E26" i="7"/>
  <c r="G25" i="7"/>
  <c r="E25" i="7"/>
  <c r="E24" i="7"/>
  <c r="G23" i="7"/>
  <c r="F23" i="7"/>
  <c r="G22" i="7"/>
  <c r="F22" i="7"/>
  <c r="E22" i="7"/>
  <c r="G21" i="7"/>
  <c r="F21" i="7"/>
  <c r="E21" i="7"/>
  <c r="F20" i="7"/>
  <c r="G629" i="6"/>
  <c r="G627" i="6"/>
  <c r="G625" i="6"/>
  <c r="G623" i="6"/>
  <c r="E623" i="6"/>
  <c r="G621" i="6"/>
  <c r="G619" i="6"/>
  <c r="G617" i="6"/>
  <c r="G615" i="6"/>
  <c r="F615" i="6"/>
  <c r="E615" i="6"/>
  <c r="G613" i="6"/>
  <c r="G612" i="6"/>
  <c r="G611" i="6"/>
  <c r="G609" i="6"/>
  <c r="G608" i="6"/>
  <c r="G607" i="6"/>
  <c r="G605" i="6"/>
  <c r="G604" i="6"/>
  <c r="G603" i="6"/>
  <c r="G594" i="6"/>
  <c r="E594" i="6"/>
  <c r="G592" i="6"/>
  <c r="F592" i="6"/>
  <c r="G588" i="6"/>
  <c r="G585" i="6"/>
  <c r="E585" i="6"/>
  <c r="G584" i="6"/>
  <c r="F584" i="6"/>
  <c r="E584" i="6"/>
  <c r="G582" i="6"/>
  <c r="G581" i="6"/>
  <c r="G580" i="6"/>
  <c r="G578" i="6"/>
  <c r="F578" i="6"/>
  <c r="E578" i="6"/>
  <c r="G577" i="6"/>
  <c r="E577" i="6"/>
  <c r="G576" i="6"/>
  <c r="E575" i="6"/>
  <c r="G574" i="6"/>
  <c r="F573" i="6"/>
  <c r="E573" i="6"/>
  <c r="G572" i="6"/>
  <c r="F572" i="6"/>
  <c r="G570" i="6"/>
  <c r="E570" i="6"/>
  <c r="G568" i="6"/>
  <c r="G566" i="6"/>
  <c r="F565" i="6"/>
  <c r="G564" i="6"/>
  <c r="G562" i="6"/>
  <c r="G560" i="6"/>
  <c r="G558" i="6"/>
  <c r="G556" i="6"/>
  <c r="G554" i="6"/>
  <c r="G550" i="6"/>
  <c r="G546" i="6"/>
  <c r="F545" i="6"/>
  <c r="E545" i="6"/>
  <c r="G544" i="6"/>
  <c r="G542" i="6"/>
  <c r="G541" i="6"/>
  <c r="E541" i="6"/>
  <c r="G540" i="6"/>
  <c r="G538" i="6"/>
  <c r="F538" i="6"/>
  <c r="E538" i="6"/>
  <c r="G537" i="6"/>
  <c r="G536" i="6"/>
  <c r="G533" i="6"/>
  <c r="E533" i="6"/>
  <c r="G532" i="6"/>
  <c r="G530" i="6"/>
  <c r="G528" i="6"/>
  <c r="G526" i="6"/>
  <c r="F525" i="6"/>
  <c r="E525" i="6"/>
  <c r="F523" i="6"/>
  <c r="G522" i="6"/>
  <c r="F522" i="6"/>
  <c r="E522" i="6"/>
  <c r="G520" i="6"/>
  <c r="F520" i="6"/>
  <c r="E520" i="6"/>
  <c r="G517" i="6"/>
  <c r="G516" i="6"/>
  <c r="G515" i="6"/>
  <c r="G513" i="6"/>
  <c r="E513" i="6"/>
  <c r="G512" i="6"/>
  <c r="F512" i="6"/>
  <c r="G510" i="6"/>
  <c r="E510" i="6"/>
  <c r="G506" i="6"/>
  <c r="G502" i="6"/>
  <c r="F501" i="6"/>
  <c r="E501" i="6"/>
  <c r="G500" i="6"/>
  <c r="G498" i="6"/>
  <c r="G497" i="6"/>
  <c r="G496" i="6"/>
  <c r="F496" i="6"/>
  <c r="G495" i="6"/>
  <c r="G494" i="6"/>
  <c r="E493" i="6"/>
  <c r="G492" i="6"/>
  <c r="G491" i="6"/>
  <c r="G490" i="6"/>
  <c r="G488" i="6"/>
  <c r="G486" i="6"/>
  <c r="G484" i="6"/>
  <c r="G482" i="6"/>
  <c r="G480" i="6"/>
  <c r="F479" i="6"/>
  <c r="G478" i="6"/>
  <c r="G477" i="6"/>
  <c r="G474" i="6"/>
  <c r="G473" i="6"/>
  <c r="F471" i="6"/>
  <c r="G470" i="6"/>
  <c r="F470" i="6"/>
  <c r="E470" i="6"/>
  <c r="G469" i="6"/>
  <c r="G468" i="6"/>
  <c r="F468" i="6"/>
  <c r="E468" i="6"/>
  <c r="F467" i="6"/>
  <c r="G466" i="6"/>
  <c r="F466" i="6"/>
  <c r="E466" i="6"/>
  <c r="G465" i="6"/>
  <c r="F465" i="6"/>
  <c r="E465" i="6"/>
  <c r="G464" i="6"/>
  <c r="F463" i="6"/>
  <c r="G462" i="6"/>
  <c r="G461" i="6"/>
  <c r="F461" i="6"/>
  <c r="G460" i="6"/>
  <c r="F459" i="6"/>
  <c r="G458" i="6"/>
  <c r="F458" i="6"/>
  <c r="G457" i="6"/>
  <c r="G456" i="6"/>
  <c r="F456" i="6"/>
  <c r="E456" i="6"/>
  <c r="F455" i="6"/>
  <c r="G453" i="6"/>
  <c r="G452" i="6"/>
  <c r="F452" i="6"/>
  <c r="E452" i="6"/>
  <c r="G450" i="6"/>
  <c r="E450" i="6"/>
  <c r="G448" i="6"/>
  <c r="E448" i="6"/>
  <c r="F447" i="6"/>
  <c r="G446" i="6"/>
  <c r="G445" i="6"/>
  <c r="G444" i="6"/>
  <c r="F444" i="6"/>
  <c r="E444" i="6"/>
  <c r="F443" i="6"/>
  <c r="G442" i="6"/>
  <c r="G440" i="6"/>
  <c r="G438" i="6"/>
  <c r="F438" i="6"/>
  <c r="G437" i="6"/>
  <c r="G436" i="6"/>
  <c r="F436" i="6"/>
  <c r="E436" i="6"/>
  <c r="G435" i="6"/>
  <c r="F435" i="6"/>
  <c r="G434" i="6"/>
  <c r="F434" i="6"/>
  <c r="E434" i="6"/>
  <c r="E433" i="6"/>
  <c r="G432" i="6"/>
  <c r="F432" i="6"/>
  <c r="E432" i="6"/>
  <c r="F431" i="6"/>
  <c r="G430" i="6"/>
  <c r="F430" i="6"/>
  <c r="E430" i="6"/>
  <c r="G429" i="6"/>
  <c r="G428" i="6"/>
  <c r="G425" i="6"/>
  <c r="G424" i="6"/>
  <c r="G421" i="6"/>
  <c r="G420" i="6"/>
  <c r="G417" i="6"/>
  <c r="G416" i="6"/>
  <c r="F416" i="6"/>
  <c r="G414" i="6"/>
  <c r="G412" i="6"/>
  <c r="F412" i="6"/>
  <c r="E412" i="6"/>
  <c r="G410" i="6"/>
  <c r="G409" i="6"/>
  <c r="F409" i="6"/>
  <c r="E409" i="6"/>
  <c r="G408" i="6"/>
  <c r="F408" i="6"/>
  <c r="E408" i="6"/>
  <c r="G406" i="6"/>
  <c r="F406" i="6"/>
  <c r="G404" i="6"/>
  <c r="G402" i="6"/>
  <c r="F402" i="6"/>
  <c r="E402" i="6"/>
  <c r="G401" i="6"/>
  <c r="G399" i="6"/>
  <c r="G398" i="6"/>
  <c r="G397" i="6"/>
  <c r="G394" i="6"/>
  <c r="F394" i="6"/>
  <c r="E394" i="6"/>
  <c r="G393" i="6"/>
  <c r="G392" i="6"/>
  <c r="F391" i="6"/>
  <c r="G389" i="6"/>
  <c r="G388" i="6"/>
  <c r="G386" i="6"/>
  <c r="G384" i="6"/>
  <c r="F384" i="6"/>
  <c r="E384" i="6"/>
  <c r="G382" i="6"/>
  <c r="G381" i="6"/>
  <c r="F381" i="6"/>
  <c r="G380" i="6"/>
  <c r="G378" i="6"/>
  <c r="G377" i="6"/>
  <c r="G376" i="6"/>
  <c r="F376" i="6"/>
  <c r="E376" i="6"/>
  <c r="G373" i="6"/>
  <c r="G372" i="6"/>
  <c r="G369" i="6"/>
  <c r="G368" i="6"/>
  <c r="G366" i="6"/>
  <c r="F366" i="6"/>
  <c r="G364" i="6"/>
  <c r="G363" i="6"/>
  <c r="G356" i="6"/>
  <c r="F353" i="6"/>
  <c r="G352" i="6"/>
  <c r="F352" i="6"/>
  <c r="E350" i="6"/>
  <c r="E344" i="6"/>
  <c r="G343" i="6"/>
  <c r="F343" i="6"/>
  <c r="E342" i="6"/>
  <c r="G340" i="6"/>
  <c r="G336" i="6"/>
  <c r="G332" i="6"/>
  <c r="F332" i="6"/>
  <c r="E332" i="6"/>
  <c r="E330" i="6"/>
  <c r="G328" i="6"/>
  <c r="F328" i="6"/>
  <c r="E328" i="6"/>
  <c r="G324" i="6"/>
  <c r="F323" i="6"/>
  <c r="G322" i="6"/>
  <c r="F321" i="6"/>
  <c r="F319" i="6"/>
  <c r="G314" i="6"/>
  <c r="F313" i="6"/>
  <c r="G312" i="6"/>
  <c r="F312" i="6"/>
  <c r="E312" i="6"/>
  <c r="G311" i="6"/>
  <c r="G310" i="6"/>
  <c r="F310" i="6"/>
  <c r="E310" i="6"/>
  <c r="G307" i="6"/>
  <c r="G306" i="6"/>
  <c r="F306" i="6"/>
  <c r="G302" i="6"/>
  <c r="G301" i="6"/>
  <c r="G300" i="6"/>
  <c r="G298" i="6"/>
  <c r="G296" i="6"/>
  <c r="F296" i="6"/>
  <c r="E296" i="6"/>
  <c r="G295" i="6"/>
  <c r="F295" i="6"/>
  <c r="E295" i="6"/>
  <c r="G294" i="6"/>
  <c r="F294" i="6"/>
  <c r="E294" i="6"/>
  <c r="G293" i="6"/>
  <c r="G292" i="6"/>
  <c r="E292" i="6"/>
  <c r="F291" i="6"/>
  <c r="E291" i="6"/>
  <c r="E290" i="6"/>
  <c r="F289" i="6"/>
  <c r="G288" i="6"/>
  <c r="G287" i="6"/>
  <c r="G286" i="6"/>
  <c r="G284" i="6"/>
  <c r="E284" i="6"/>
  <c r="G283" i="6"/>
  <c r="F283" i="6"/>
  <c r="G282" i="6"/>
  <c r="F282" i="6"/>
  <c r="E282" i="6"/>
  <c r="G280" i="6"/>
  <c r="G278" i="6"/>
  <c r="F278" i="6"/>
  <c r="G276" i="6"/>
  <c r="F276" i="6"/>
  <c r="G275" i="6"/>
  <c r="F275" i="6"/>
  <c r="E275" i="6"/>
  <c r="G274" i="6"/>
  <c r="F273" i="6"/>
  <c r="G272" i="6"/>
  <c r="G271" i="6"/>
  <c r="G268" i="6"/>
  <c r="G267" i="6"/>
  <c r="F267" i="6"/>
  <c r="G266" i="6"/>
  <c r="F266" i="6"/>
  <c r="E266" i="6"/>
  <c r="G264" i="6"/>
  <c r="G262" i="6"/>
  <c r="F262" i="6"/>
  <c r="E262" i="6"/>
  <c r="G258" i="6"/>
  <c r="F257" i="6"/>
  <c r="G256" i="6"/>
  <c r="F256" i="6"/>
  <c r="G255" i="6"/>
  <c r="F255" i="6"/>
  <c r="E255" i="6"/>
  <c r="G254" i="6"/>
  <c r="G252" i="6"/>
  <c r="F252" i="6"/>
  <c r="E252" i="6"/>
  <c r="G250" i="6"/>
  <c r="F249" i="6"/>
  <c r="G248" i="6"/>
  <c r="G247" i="6"/>
  <c r="F245" i="6"/>
  <c r="E244" i="6"/>
  <c r="G243" i="6"/>
  <c r="G242" i="6"/>
  <c r="G240" i="6"/>
  <c r="F240" i="6"/>
  <c r="E240" i="6"/>
  <c r="G239" i="6"/>
  <c r="G236" i="6"/>
  <c r="G235" i="6"/>
  <c r="G234" i="6"/>
  <c r="G232" i="6"/>
  <c r="F232" i="6"/>
  <c r="G231" i="6"/>
  <c r="F231" i="6"/>
  <c r="E231" i="6"/>
  <c r="G230" i="6"/>
  <c r="F229" i="6"/>
  <c r="G227" i="6"/>
  <c r="F227" i="6"/>
  <c r="G226" i="6"/>
  <c r="F226" i="6"/>
  <c r="E226" i="6"/>
  <c r="G224" i="6"/>
  <c r="G223" i="6"/>
  <c r="G220" i="6"/>
  <c r="G219" i="6"/>
  <c r="F217" i="6"/>
  <c r="G216" i="6"/>
  <c r="G215" i="6"/>
  <c r="G214" i="6"/>
  <c r="G212" i="6"/>
  <c r="G211" i="6"/>
  <c r="G210" i="6"/>
  <c r="F210" i="6"/>
  <c r="E210" i="6"/>
  <c r="G207" i="6"/>
  <c r="E207" i="6"/>
  <c r="G206" i="6"/>
  <c r="F205" i="6"/>
  <c r="G204" i="6"/>
  <c r="F204" i="6"/>
  <c r="G203" i="6"/>
  <c r="G202" i="6"/>
  <c r="G200" i="6"/>
  <c r="G199" i="6"/>
  <c r="G198" i="6"/>
  <c r="G196" i="6"/>
  <c r="G195" i="6"/>
  <c r="G194" i="6"/>
  <c r="F193" i="6"/>
  <c r="G192" i="6"/>
  <c r="E192" i="6"/>
  <c r="G190" i="6"/>
  <c r="G188" i="6"/>
  <c r="G186" i="6"/>
  <c r="F185" i="6"/>
  <c r="G184" i="6"/>
  <c r="G183" i="6"/>
  <c r="F175" i="6"/>
  <c r="G174" i="6"/>
  <c r="E174" i="6"/>
  <c r="F171" i="6"/>
  <c r="E171" i="6"/>
  <c r="G170" i="6"/>
  <c r="F170" i="6"/>
  <c r="E170" i="6"/>
  <c r="G168" i="6"/>
  <c r="G167" i="6"/>
  <c r="G166" i="6"/>
  <c r="F166" i="6"/>
  <c r="E166" i="6"/>
  <c r="G162" i="6"/>
  <c r="F159" i="6"/>
  <c r="E159" i="6"/>
  <c r="G158" i="6"/>
  <c r="F158" i="6"/>
  <c r="E158" i="6"/>
  <c r="G156" i="6"/>
  <c r="G155" i="6"/>
  <c r="F155" i="6"/>
  <c r="G154" i="6"/>
  <c r="G152" i="6"/>
  <c r="F152" i="6"/>
  <c r="E152" i="6"/>
  <c r="G150" i="6"/>
  <c r="G148" i="6"/>
  <c r="F148" i="6"/>
  <c r="G146" i="6"/>
  <c r="F146" i="6"/>
  <c r="E146" i="6"/>
  <c r="G144" i="6"/>
  <c r="F143" i="6"/>
  <c r="G142" i="6"/>
  <c r="G139" i="6"/>
  <c r="G138" i="6"/>
  <c r="E138" i="6"/>
  <c r="G137" i="6"/>
  <c r="G135" i="6"/>
  <c r="F135" i="6"/>
  <c r="E135" i="6"/>
  <c r="G133" i="6"/>
  <c r="G132" i="6"/>
  <c r="G128" i="6"/>
  <c r="E126" i="6"/>
  <c r="G124" i="6"/>
  <c r="G120" i="6"/>
  <c r="G116" i="6"/>
  <c r="G114" i="6"/>
  <c r="G112" i="6"/>
  <c r="G108" i="6"/>
  <c r="F108" i="6"/>
  <c r="G107" i="6"/>
  <c r="G106" i="6"/>
  <c r="F105" i="6"/>
  <c r="G102" i="6"/>
  <c r="G98" i="6"/>
  <c r="F97" i="6"/>
  <c r="G96" i="6"/>
  <c r="E96" i="6"/>
  <c r="G92" i="6"/>
  <c r="G90" i="6"/>
  <c r="F90" i="6"/>
  <c r="E90" i="6"/>
  <c r="G86" i="6"/>
  <c r="F86" i="6"/>
  <c r="E86" i="6"/>
  <c r="F85" i="6"/>
  <c r="G84" i="6"/>
  <c r="E84" i="6"/>
  <c r="G82" i="6"/>
  <c r="F82" i="6"/>
  <c r="G80" i="6"/>
  <c r="G79" i="6"/>
  <c r="G78" i="6"/>
  <c r="G77" i="6"/>
  <c r="G70" i="6"/>
  <c r="F70" i="6"/>
  <c r="E70" i="6"/>
  <c r="G66" i="6"/>
  <c r="F66" i="6"/>
  <c r="E66" i="6"/>
  <c r="G63" i="6"/>
  <c r="G62" i="6"/>
  <c r="E62" i="6"/>
  <c r="F61" i="6"/>
  <c r="G58" i="6"/>
  <c r="F58" i="6"/>
  <c r="F57" i="6"/>
  <c r="G55" i="6"/>
  <c r="F55" i="6"/>
  <c r="F47" i="6"/>
  <c r="E47" i="6"/>
  <c r="G46" i="6"/>
  <c r="F46" i="6"/>
  <c r="E46" i="6"/>
  <c r="G43" i="6"/>
  <c r="F43" i="6"/>
  <c r="G42" i="6"/>
  <c r="F42" i="6"/>
  <c r="E42" i="6"/>
  <c r="F41" i="6"/>
  <c r="G39" i="6"/>
  <c r="G31" i="6"/>
  <c r="G30" i="6"/>
  <c r="G27" i="6"/>
  <c r="G26" i="6"/>
  <c r="F23" i="6"/>
  <c r="E23" i="6"/>
  <c r="G22" i="6"/>
  <c r="F22" i="6"/>
  <c r="E22" i="6"/>
  <c r="F20" i="6"/>
  <c r="G627" i="5"/>
  <c r="E627" i="5"/>
  <c r="G625" i="5"/>
  <c r="G623" i="5"/>
  <c r="F623" i="5"/>
  <c r="E623" i="5"/>
  <c r="E621" i="5"/>
  <c r="G615" i="5"/>
  <c r="F615" i="5"/>
  <c r="E615" i="5"/>
  <c r="G613" i="5"/>
  <c r="F613" i="5"/>
  <c r="E613" i="5"/>
  <c r="G609" i="5"/>
  <c r="E609" i="5"/>
  <c r="G607" i="5"/>
  <c r="G605" i="5"/>
  <c r="F595" i="5"/>
  <c r="G594" i="5"/>
  <c r="F594" i="5"/>
  <c r="E594" i="5"/>
  <c r="F593" i="5"/>
  <c r="F592" i="5"/>
  <c r="E592" i="5"/>
  <c r="G590" i="5"/>
  <c r="F590" i="5"/>
  <c r="E590" i="5"/>
  <c r="E587" i="5"/>
  <c r="E586" i="5"/>
  <c r="E584" i="5"/>
  <c r="G583" i="5"/>
  <c r="G578" i="5"/>
  <c r="F578" i="5"/>
  <c r="E578" i="5"/>
  <c r="F577" i="5"/>
  <c r="F575" i="5"/>
  <c r="F573" i="5"/>
  <c r="G570" i="5"/>
  <c r="F570" i="5"/>
  <c r="E570" i="5"/>
  <c r="F569" i="5"/>
  <c r="G566" i="5"/>
  <c r="F566" i="5"/>
  <c r="G564" i="5"/>
  <c r="G560" i="5"/>
  <c r="F560" i="5"/>
  <c r="E560" i="5"/>
  <c r="E556" i="5"/>
  <c r="G554" i="5"/>
  <c r="F554" i="5"/>
  <c r="F553" i="5"/>
  <c r="G550" i="5"/>
  <c r="E550" i="5"/>
  <c r="E548" i="5"/>
  <c r="F547" i="5"/>
  <c r="G546" i="5"/>
  <c r="F546" i="5"/>
  <c r="E546" i="5"/>
  <c r="F545" i="5"/>
  <c r="G544" i="5"/>
  <c r="E544" i="5"/>
  <c r="F543" i="5"/>
  <c r="G542" i="5"/>
  <c r="F542" i="5"/>
  <c r="E542" i="5"/>
  <c r="F541" i="5"/>
  <c r="F540" i="5"/>
  <c r="E540" i="5"/>
  <c r="G538" i="5"/>
  <c r="F538" i="5"/>
  <c r="E538" i="5"/>
  <c r="E534" i="5"/>
  <c r="F533" i="5"/>
  <c r="F532" i="5"/>
  <c r="E528" i="5"/>
  <c r="E526" i="5"/>
  <c r="F525" i="5"/>
  <c r="F524" i="5"/>
  <c r="E524" i="5"/>
  <c r="G522" i="5"/>
  <c r="E522" i="5"/>
  <c r="G520" i="5"/>
  <c r="F520" i="5"/>
  <c r="E520" i="5"/>
  <c r="G518" i="5"/>
  <c r="F518" i="5"/>
  <c r="E518" i="5"/>
  <c r="G514" i="5"/>
  <c r="E514" i="5"/>
  <c r="G512" i="5"/>
  <c r="F512" i="5"/>
  <c r="E512" i="5"/>
  <c r="G510" i="5"/>
  <c r="F510" i="5"/>
  <c r="E510" i="5"/>
  <c r="E506" i="5"/>
  <c r="F501" i="5"/>
  <c r="G496" i="5"/>
  <c r="F496" i="5"/>
  <c r="G494" i="5"/>
  <c r="F494" i="5"/>
  <c r="F493" i="5"/>
  <c r="E492" i="5"/>
  <c r="F491" i="5"/>
  <c r="G490" i="5"/>
  <c r="F481" i="5"/>
  <c r="F479" i="5"/>
  <c r="F471" i="5"/>
  <c r="G470" i="5"/>
  <c r="F470" i="5"/>
  <c r="E470" i="5"/>
  <c r="F469" i="5"/>
  <c r="G468" i="5"/>
  <c r="F468" i="5"/>
  <c r="F467" i="5"/>
  <c r="G466" i="5"/>
  <c r="F466" i="5"/>
  <c r="E466" i="5"/>
  <c r="F465" i="5"/>
  <c r="E464" i="5"/>
  <c r="F463" i="5"/>
  <c r="G462" i="5"/>
  <c r="F457" i="5"/>
  <c r="F456" i="5"/>
  <c r="F455" i="5"/>
  <c r="G454" i="5"/>
  <c r="F454" i="5"/>
  <c r="E454" i="5"/>
  <c r="G452" i="5"/>
  <c r="F452" i="5"/>
  <c r="G450" i="5"/>
  <c r="F450" i="5"/>
  <c r="E450" i="5"/>
  <c r="E448" i="5"/>
  <c r="F447" i="5"/>
  <c r="E446" i="5"/>
  <c r="F444" i="5"/>
  <c r="E444" i="5"/>
  <c r="F443" i="5"/>
  <c r="G442" i="5"/>
  <c r="F442" i="5"/>
  <c r="E442" i="5"/>
  <c r="G440" i="5"/>
  <c r="F440" i="5"/>
  <c r="E440" i="5"/>
  <c r="G438" i="5"/>
  <c r="F438" i="5"/>
  <c r="E438" i="5"/>
  <c r="G436" i="5"/>
  <c r="F436" i="5"/>
  <c r="F435" i="5"/>
  <c r="G434" i="5"/>
  <c r="F434" i="5"/>
  <c r="E434" i="5"/>
  <c r="F433" i="5"/>
  <c r="G432" i="5"/>
  <c r="F432" i="5"/>
  <c r="E432" i="5"/>
  <c r="F431" i="5"/>
  <c r="G430" i="5"/>
  <c r="F430" i="5"/>
  <c r="E430" i="5"/>
  <c r="G424" i="5"/>
  <c r="G422" i="5"/>
  <c r="F422" i="5"/>
  <c r="E422" i="5"/>
  <c r="F421" i="5"/>
  <c r="G420" i="5"/>
  <c r="G418" i="5"/>
  <c r="F418" i="5"/>
  <c r="E418" i="5"/>
  <c r="G416" i="5"/>
  <c r="F416" i="5"/>
  <c r="G412" i="5"/>
  <c r="F412" i="5"/>
  <c r="E412" i="5"/>
  <c r="F411" i="5"/>
  <c r="F409" i="5"/>
  <c r="F408" i="5"/>
  <c r="E408" i="5"/>
  <c r="G406" i="5"/>
  <c r="F406" i="5"/>
  <c r="E406" i="5"/>
  <c r="F405" i="5"/>
  <c r="E404" i="5"/>
  <c r="F403" i="5"/>
  <c r="G402" i="5"/>
  <c r="F402" i="5"/>
  <c r="F399" i="5"/>
  <c r="G398" i="5"/>
  <c r="E398" i="5"/>
  <c r="F391" i="5"/>
  <c r="G390" i="5"/>
  <c r="F390" i="5"/>
  <c r="E390" i="5"/>
  <c r="G386" i="5"/>
  <c r="G384" i="5"/>
  <c r="F384" i="5"/>
  <c r="E384" i="5"/>
  <c r="F381" i="5"/>
  <c r="G380" i="5"/>
  <c r="F380" i="5"/>
  <c r="E380" i="5"/>
  <c r="G376" i="5"/>
  <c r="F376" i="5"/>
  <c r="E376" i="5"/>
  <c r="E372" i="5"/>
  <c r="G370" i="5"/>
  <c r="F370" i="5"/>
  <c r="E370" i="5"/>
  <c r="G367" i="5"/>
  <c r="F367" i="5"/>
  <c r="E366" i="5"/>
  <c r="G356" i="5"/>
  <c r="E356" i="5"/>
  <c r="F353" i="5"/>
  <c r="G352" i="5"/>
  <c r="F352" i="5"/>
  <c r="E352" i="5"/>
  <c r="E350" i="5"/>
  <c r="E348" i="5"/>
  <c r="E346" i="5"/>
  <c r="G344" i="5"/>
  <c r="F344" i="5"/>
  <c r="E344" i="5"/>
  <c r="F343" i="5"/>
  <c r="F341" i="5"/>
  <c r="G340" i="5"/>
  <c r="E338" i="5"/>
  <c r="G332" i="5"/>
  <c r="F332" i="5"/>
  <c r="E332" i="5"/>
  <c r="G328" i="5"/>
  <c r="F328" i="5"/>
  <c r="E328" i="5"/>
  <c r="E326" i="5"/>
  <c r="G324" i="5"/>
  <c r="F324" i="5"/>
  <c r="F323" i="5"/>
  <c r="E322" i="5"/>
  <c r="F321" i="5"/>
  <c r="G318" i="5"/>
  <c r="E318" i="5"/>
  <c r="G316" i="5"/>
  <c r="F316" i="5"/>
  <c r="E316" i="5"/>
  <c r="G312" i="5"/>
  <c r="F312" i="5"/>
  <c r="E312" i="5"/>
  <c r="F311" i="5"/>
  <c r="F310" i="5"/>
  <c r="E310" i="5"/>
  <c r="G308" i="5"/>
  <c r="F308" i="5"/>
  <c r="E308" i="5"/>
  <c r="F307" i="5"/>
  <c r="F306" i="5"/>
  <c r="E306" i="5"/>
  <c r="G304" i="5"/>
  <c r="E304" i="5"/>
  <c r="G300" i="5"/>
  <c r="E300" i="5"/>
  <c r="E296" i="5"/>
  <c r="F295" i="5"/>
  <c r="G294" i="5"/>
  <c r="F294" i="5"/>
  <c r="E294" i="5"/>
  <c r="G292" i="5"/>
  <c r="F291" i="5"/>
  <c r="F290" i="5"/>
  <c r="E290" i="5"/>
  <c r="F289" i="5"/>
  <c r="G284" i="5"/>
  <c r="F284" i="5"/>
  <c r="E284" i="5"/>
  <c r="F283" i="5"/>
  <c r="G282" i="5"/>
  <c r="F282" i="5"/>
  <c r="E282" i="5"/>
  <c r="G280" i="5"/>
  <c r="G278" i="5"/>
  <c r="F278" i="5"/>
  <c r="E278" i="5"/>
  <c r="G276" i="5"/>
  <c r="F276" i="5"/>
  <c r="E276" i="5"/>
  <c r="F275" i="5"/>
  <c r="F273" i="5"/>
  <c r="E272" i="5"/>
  <c r="F271" i="5"/>
  <c r="F267" i="5"/>
  <c r="G266" i="5"/>
  <c r="F266" i="5"/>
  <c r="F265" i="5"/>
  <c r="G264" i="5"/>
  <c r="F264" i="5"/>
  <c r="E264" i="5"/>
  <c r="F263" i="5"/>
  <c r="F262" i="5"/>
  <c r="E262" i="5"/>
  <c r="F261" i="5"/>
  <c r="G260" i="5"/>
  <c r="E260" i="5"/>
  <c r="G258" i="5"/>
  <c r="F258" i="5"/>
  <c r="E258" i="5"/>
  <c r="F257" i="5"/>
  <c r="G256" i="5"/>
  <c r="F256" i="5"/>
  <c r="G254" i="5"/>
  <c r="F254" i="5"/>
  <c r="F253" i="5"/>
  <c r="G252" i="5"/>
  <c r="F252" i="5"/>
  <c r="E252" i="5"/>
  <c r="G250" i="5"/>
  <c r="F250" i="5"/>
  <c r="F247" i="5"/>
  <c r="G246" i="5"/>
  <c r="F246" i="5"/>
  <c r="E246" i="5"/>
  <c r="G244" i="5"/>
  <c r="F244" i="5"/>
  <c r="F243" i="5"/>
  <c r="G242" i="5"/>
  <c r="F242" i="5"/>
  <c r="E242" i="5"/>
  <c r="G240" i="5"/>
  <c r="F240" i="5"/>
  <c r="E240" i="5"/>
  <c r="F239" i="5"/>
  <c r="G238" i="5"/>
  <c r="E238" i="5"/>
  <c r="F237" i="5"/>
  <c r="G236" i="5"/>
  <c r="E234" i="5"/>
  <c r="F233" i="5"/>
  <c r="G232" i="5"/>
  <c r="F232" i="5"/>
  <c r="F230" i="5"/>
  <c r="E230" i="5"/>
  <c r="F229" i="5"/>
  <c r="F227" i="5"/>
  <c r="F226" i="5"/>
  <c r="E226" i="5"/>
  <c r="F225" i="5"/>
  <c r="E221" i="5"/>
  <c r="G220" i="5"/>
  <c r="F217" i="5"/>
  <c r="G212" i="5"/>
  <c r="G210" i="5"/>
  <c r="F210" i="5"/>
  <c r="E210" i="5"/>
  <c r="F207" i="5"/>
  <c r="E206" i="5"/>
  <c r="F205" i="5"/>
  <c r="E204" i="5"/>
  <c r="F201" i="5"/>
  <c r="E200" i="5"/>
  <c r="F198" i="5"/>
  <c r="E198" i="5"/>
  <c r="F193" i="5"/>
  <c r="G192" i="5"/>
  <c r="F192" i="5"/>
  <c r="E192" i="5"/>
  <c r="F185" i="5"/>
  <c r="G184" i="5"/>
  <c r="F184" i="5"/>
  <c r="F175" i="5"/>
  <c r="G174" i="5"/>
  <c r="F174" i="5"/>
  <c r="E174" i="5"/>
  <c r="F171" i="5"/>
  <c r="G170" i="5"/>
  <c r="F170" i="5"/>
  <c r="E170" i="5"/>
  <c r="G168" i="5"/>
  <c r="F168" i="5"/>
  <c r="E168" i="5"/>
  <c r="F167" i="5"/>
  <c r="F166" i="5"/>
  <c r="E166" i="5"/>
  <c r="F165" i="5"/>
  <c r="G164" i="5"/>
  <c r="E164" i="5"/>
  <c r="F162" i="5"/>
  <c r="E162" i="5"/>
  <c r="G160" i="5"/>
  <c r="F159" i="5"/>
  <c r="G158" i="5"/>
  <c r="F158" i="5"/>
  <c r="E158" i="5"/>
  <c r="F157" i="5"/>
  <c r="E156" i="5"/>
  <c r="F155" i="5"/>
  <c r="G154" i="5"/>
  <c r="F154" i="5"/>
  <c r="E154" i="5"/>
  <c r="F152" i="5"/>
  <c r="E152" i="5"/>
  <c r="F151" i="5"/>
  <c r="G150" i="5"/>
  <c r="F150" i="5"/>
  <c r="F149" i="5"/>
  <c r="G148" i="5"/>
  <c r="F148" i="5"/>
  <c r="G146" i="5"/>
  <c r="F146" i="5"/>
  <c r="E146" i="5"/>
  <c r="G144" i="5"/>
  <c r="F144" i="5"/>
  <c r="F143" i="5"/>
  <c r="E142" i="5"/>
  <c r="G138" i="5"/>
  <c r="F138" i="5"/>
  <c r="F135" i="5"/>
  <c r="G132" i="5"/>
  <c r="F131" i="5"/>
  <c r="E130" i="5"/>
  <c r="F126" i="5"/>
  <c r="E126" i="5"/>
  <c r="F123" i="5"/>
  <c r="G120" i="5"/>
  <c r="F117" i="5"/>
  <c r="F114" i="5"/>
  <c r="E114" i="5"/>
  <c r="F109" i="5"/>
  <c r="G108" i="5"/>
  <c r="F108" i="5"/>
  <c r="E108" i="5"/>
  <c r="F107" i="5"/>
  <c r="F105" i="5"/>
  <c r="F97" i="5"/>
  <c r="E96" i="5"/>
  <c r="G94" i="5"/>
  <c r="F90" i="5"/>
  <c r="E90" i="5"/>
  <c r="F89" i="5"/>
  <c r="F87" i="5"/>
  <c r="G86" i="5"/>
  <c r="F86" i="5"/>
  <c r="E86" i="5"/>
  <c r="E84" i="5"/>
  <c r="G82" i="5"/>
  <c r="F82" i="5"/>
  <c r="G80" i="5"/>
  <c r="G77" i="5"/>
  <c r="G70" i="5"/>
  <c r="F70" i="5"/>
  <c r="E70" i="5"/>
  <c r="F67" i="5"/>
  <c r="G66" i="5"/>
  <c r="F66" i="5"/>
  <c r="E66" i="5"/>
  <c r="G65" i="5"/>
  <c r="G62" i="5"/>
  <c r="F62" i="5"/>
  <c r="F61" i="5"/>
  <c r="G60" i="5"/>
  <c r="F59" i="5"/>
  <c r="G58" i="5"/>
  <c r="F58" i="5"/>
  <c r="E58" i="5"/>
  <c r="F57" i="5"/>
  <c r="F56" i="5"/>
  <c r="F53" i="5"/>
  <c r="F49" i="5"/>
  <c r="F47" i="5"/>
  <c r="G46" i="5"/>
  <c r="F46" i="5"/>
  <c r="E46" i="5"/>
  <c r="F43" i="5"/>
  <c r="G42" i="5"/>
  <c r="F42" i="5"/>
  <c r="E42" i="5"/>
  <c r="F41" i="5"/>
  <c r="G38" i="5"/>
  <c r="F37" i="5"/>
  <c r="F35" i="5"/>
  <c r="G34" i="5"/>
  <c r="F34" i="5"/>
  <c r="E34" i="5"/>
  <c r="F33" i="5"/>
  <c r="E32" i="5"/>
  <c r="F31" i="5"/>
  <c r="G26" i="5"/>
  <c r="F26" i="5"/>
  <c r="F25" i="5"/>
  <c r="F23" i="5"/>
  <c r="G22" i="5"/>
  <c r="F22" i="5"/>
  <c r="E22" i="5"/>
  <c r="F21" i="5"/>
  <c r="F20" i="5"/>
  <c r="G629" i="4"/>
  <c r="F629" i="4"/>
  <c r="E629" i="4"/>
  <c r="F628" i="4"/>
  <c r="F627" i="4"/>
  <c r="E627" i="4"/>
  <c r="F626" i="4"/>
  <c r="F624" i="4"/>
  <c r="G623" i="4"/>
  <c r="F623" i="4"/>
  <c r="E623" i="4"/>
  <c r="G621" i="4"/>
  <c r="F621" i="4"/>
  <c r="G617" i="4"/>
  <c r="F617" i="4"/>
  <c r="G616" i="4"/>
  <c r="F615" i="4"/>
  <c r="E615" i="4"/>
  <c r="G613" i="4"/>
  <c r="F613" i="4"/>
  <c r="F612" i="4"/>
  <c r="G611" i="4"/>
  <c r="G609" i="4"/>
  <c r="F609" i="4"/>
  <c r="E609" i="4"/>
  <c r="G608" i="4"/>
  <c r="F608" i="4"/>
  <c r="F607" i="4"/>
  <c r="E607" i="4"/>
  <c r="G605" i="4"/>
  <c r="F602" i="4"/>
  <c r="F595" i="4"/>
  <c r="F594" i="4"/>
  <c r="E594" i="4"/>
  <c r="F593" i="4"/>
  <c r="F592" i="4"/>
  <c r="E592" i="4"/>
  <c r="F591" i="4"/>
  <c r="G590" i="4"/>
  <c r="F590" i="4"/>
  <c r="F587" i="4"/>
  <c r="E586" i="4"/>
  <c r="F585" i="4"/>
  <c r="G584" i="4"/>
  <c r="F584" i="4"/>
  <c r="F583" i="4"/>
  <c r="G576" i="4"/>
  <c r="F576" i="4"/>
  <c r="F575" i="4"/>
  <c r="F573" i="4"/>
  <c r="G572" i="4"/>
  <c r="G570" i="4"/>
  <c r="F570" i="4"/>
  <c r="F568" i="4"/>
  <c r="F566" i="4"/>
  <c r="E566" i="4"/>
  <c r="F565" i="4"/>
  <c r="F564" i="4"/>
  <c r="G562" i="4"/>
  <c r="F562" i="4"/>
  <c r="F561" i="4"/>
  <c r="F560" i="4"/>
  <c r="E560" i="4"/>
  <c r="F557" i="4"/>
  <c r="G556" i="4"/>
  <c r="F556" i="4"/>
  <c r="F554" i="4"/>
  <c r="E554" i="4"/>
  <c r="G553" i="4"/>
  <c r="F553" i="4"/>
  <c r="G552" i="4"/>
  <c r="F551" i="4"/>
  <c r="F550" i="4"/>
  <c r="E550" i="4"/>
  <c r="F549" i="4"/>
  <c r="G548" i="4"/>
  <c r="F548" i="4"/>
  <c r="E548" i="4"/>
  <c r="F547" i="4"/>
  <c r="G546" i="4"/>
  <c r="F546" i="4"/>
  <c r="F545" i="4"/>
  <c r="F544" i="4"/>
  <c r="E544" i="4"/>
  <c r="F543" i="4"/>
  <c r="G542" i="4"/>
  <c r="F542" i="4"/>
  <c r="F541" i="4"/>
  <c r="G540" i="4"/>
  <c r="F540" i="4"/>
  <c r="E540" i="4"/>
  <c r="F539" i="4"/>
  <c r="G538" i="4"/>
  <c r="F538" i="4"/>
  <c r="E538" i="4"/>
  <c r="F537" i="4"/>
  <c r="G536" i="4"/>
  <c r="F536" i="4"/>
  <c r="G534" i="4"/>
  <c r="F534" i="4"/>
  <c r="E534" i="4"/>
  <c r="F533" i="4"/>
  <c r="G532" i="4"/>
  <c r="F532" i="4"/>
  <c r="E532" i="4"/>
  <c r="F531" i="4"/>
  <c r="E530" i="4"/>
  <c r="F529" i="4"/>
  <c r="E529" i="4"/>
  <c r="F528" i="4"/>
  <c r="E528" i="4"/>
  <c r="F527" i="4"/>
  <c r="G526" i="4"/>
  <c r="F526" i="4"/>
  <c r="F525" i="4"/>
  <c r="F524" i="4"/>
  <c r="E524" i="4"/>
  <c r="F523" i="4"/>
  <c r="G522" i="4"/>
  <c r="F522" i="4"/>
  <c r="E522" i="4"/>
  <c r="F521" i="4"/>
  <c r="F520" i="4"/>
  <c r="E520" i="4"/>
  <c r="G518" i="4"/>
  <c r="F518" i="4"/>
  <c r="E518" i="4"/>
  <c r="F517" i="4"/>
  <c r="G516" i="4"/>
  <c r="E516" i="4"/>
  <c r="F515" i="4"/>
  <c r="E514" i="4"/>
  <c r="F513" i="4"/>
  <c r="G512" i="4"/>
  <c r="F512" i="4"/>
  <c r="E512" i="4"/>
  <c r="F511" i="4"/>
  <c r="G510" i="4"/>
  <c r="F510" i="4"/>
  <c r="F507" i="4"/>
  <c r="G506" i="4"/>
  <c r="F506" i="4"/>
  <c r="E506" i="4"/>
  <c r="G504" i="4"/>
  <c r="F504" i="4"/>
  <c r="E504" i="4"/>
  <c r="G502" i="4"/>
  <c r="F501" i="4"/>
  <c r="G500" i="4"/>
  <c r="F500" i="4"/>
  <c r="E500" i="4"/>
  <c r="F499" i="4"/>
  <c r="F497" i="4"/>
  <c r="G496" i="4"/>
  <c r="F496" i="4"/>
  <c r="E496" i="4"/>
  <c r="G494" i="4"/>
  <c r="F494" i="4"/>
  <c r="E494" i="4"/>
  <c r="F493" i="4"/>
  <c r="G492" i="4"/>
  <c r="F492" i="4"/>
  <c r="E492" i="4"/>
  <c r="F489" i="4"/>
  <c r="G488" i="4"/>
  <c r="F488" i="4"/>
  <c r="E488" i="4"/>
  <c r="G486" i="4"/>
  <c r="F482" i="4"/>
  <c r="G481" i="4"/>
  <c r="F481" i="4"/>
  <c r="G480" i="4"/>
  <c r="F480" i="4"/>
  <c r="E480" i="4"/>
  <c r="F479" i="4"/>
  <c r="G478" i="4"/>
  <c r="F478" i="4"/>
  <c r="G476" i="4"/>
  <c r="F476" i="4"/>
  <c r="E476" i="4"/>
  <c r="F473" i="4"/>
  <c r="G472" i="4"/>
  <c r="E472" i="4"/>
  <c r="F471" i="4"/>
  <c r="G470" i="4"/>
  <c r="F470" i="4"/>
  <c r="F469" i="4"/>
  <c r="G468" i="4"/>
  <c r="F468" i="4"/>
  <c r="E468" i="4"/>
  <c r="F467" i="4"/>
  <c r="F466" i="4"/>
  <c r="E466" i="4"/>
  <c r="F465" i="4"/>
  <c r="E465" i="4"/>
  <c r="E464" i="4"/>
  <c r="F463" i="4"/>
  <c r="F461" i="4"/>
  <c r="E460" i="4"/>
  <c r="F459" i="4"/>
  <c r="F457" i="4"/>
  <c r="G456" i="4"/>
  <c r="F456" i="4"/>
  <c r="E456" i="4"/>
  <c r="F455" i="4"/>
  <c r="G454" i="4"/>
  <c r="F454" i="4"/>
  <c r="E454" i="4"/>
  <c r="G452" i="4"/>
  <c r="F452" i="4"/>
  <c r="E452" i="4"/>
  <c r="G450" i="4"/>
  <c r="F450" i="4"/>
  <c r="E450" i="4"/>
  <c r="F449" i="4"/>
  <c r="G448" i="4"/>
  <c r="F448" i="4"/>
  <c r="E448" i="4"/>
  <c r="F447" i="4"/>
  <c r="G446" i="4"/>
  <c r="F446" i="4"/>
  <c r="E446" i="4"/>
  <c r="F445" i="4"/>
  <c r="G444" i="4"/>
  <c r="F444" i="4"/>
  <c r="E444" i="4"/>
  <c r="F443" i="4"/>
  <c r="F441" i="4"/>
  <c r="E441" i="4"/>
  <c r="E440" i="4"/>
  <c r="F439" i="4"/>
  <c r="G438" i="4"/>
  <c r="F438" i="4"/>
  <c r="E438" i="4"/>
  <c r="G436" i="4"/>
  <c r="F436" i="4"/>
  <c r="E436" i="4"/>
  <c r="F435" i="4"/>
  <c r="G434" i="4"/>
  <c r="E434" i="4"/>
  <c r="G433" i="4"/>
  <c r="F433" i="4"/>
  <c r="G432" i="4"/>
  <c r="F432" i="4"/>
  <c r="E432" i="4"/>
  <c r="F431" i="4"/>
  <c r="F430" i="4"/>
  <c r="E430" i="4"/>
  <c r="F427" i="4"/>
  <c r="G426" i="4"/>
  <c r="G424" i="4"/>
  <c r="F424" i="4"/>
  <c r="E424" i="4"/>
  <c r="F423" i="4"/>
  <c r="F422" i="4"/>
  <c r="E422" i="4"/>
  <c r="G420" i="4"/>
  <c r="F420" i="4"/>
  <c r="F419" i="4"/>
  <c r="G418" i="4"/>
  <c r="F418" i="4"/>
  <c r="F417" i="4"/>
  <c r="G416" i="4"/>
  <c r="F416" i="4"/>
  <c r="E416" i="4"/>
  <c r="F415" i="4"/>
  <c r="G412" i="4"/>
  <c r="F412" i="4"/>
  <c r="E412" i="4"/>
  <c r="F411" i="4"/>
  <c r="F409" i="4"/>
  <c r="G408" i="4"/>
  <c r="F408" i="4"/>
  <c r="E408" i="4"/>
  <c r="F407" i="4"/>
  <c r="F406" i="4"/>
  <c r="E406" i="4"/>
  <c r="F405" i="4"/>
  <c r="F403" i="4"/>
  <c r="G402" i="4"/>
  <c r="F402" i="4"/>
  <c r="G400" i="4"/>
  <c r="F400" i="4"/>
  <c r="E400" i="4"/>
  <c r="F398" i="4"/>
  <c r="G396" i="4"/>
  <c r="E396" i="4"/>
  <c r="F395" i="4"/>
  <c r="G394" i="4"/>
  <c r="F394" i="4"/>
  <c r="E394" i="4"/>
  <c r="G392" i="4"/>
  <c r="F392" i="4"/>
  <c r="E392" i="4"/>
  <c r="F391" i="4"/>
  <c r="F390" i="4"/>
  <c r="E390" i="4"/>
  <c r="F389" i="4"/>
  <c r="G388" i="4"/>
  <c r="F388" i="4"/>
  <c r="E388" i="4"/>
  <c r="G384" i="4"/>
  <c r="F384" i="4"/>
  <c r="E384" i="4"/>
  <c r="F381" i="4"/>
  <c r="G380" i="4"/>
  <c r="F380" i="4"/>
  <c r="E380" i="4"/>
  <c r="F379" i="4"/>
  <c r="G376" i="4"/>
  <c r="F376" i="4"/>
  <c r="E376" i="4"/>
  <c r="F375" i="4"/>
  <c r="G374" i="4"/>
  <c r="F373" i="4"/>
  <c r="G372" i="4"/>
  <c r="F372" i="4"/>
  <c r="E372" i="4"/>
  <c r="G370" i="4"/>
  <c r="F370" i="4"/>
  <c r="F369" i="4"/>
  <c r="F367" i="4"/>
  <c r="G366" i="4"/>
  <c r="F366" i="4"/>
  <c r="E366" i="4"/>
  <c r="F365" i="4"/>
  <c r="G364" i="4"/>
  <c r="F364" i="4"/>
  <c r="F356" i="4"/>
  <c r="E356" i="4"/>
  <c r="F355" i="4"/>
  <c r="E354" i="4"/>
  <c r="F353" i="4"/>
  <c r="G352" i="4"/>
  <c r="F352" i="4"/>
  <c r="F351" i="4"/>
  <c r="F349" i="4"/>
  <c r="F348" i="4"/>
  <c r="G347" i="4"/>
  <c r="F347" i="4"/>
  <c r="E346" i="4"/>
  <c r="F345" i="4"/>
  <c r="G344" i="4"/>
  <c r="F344" i="4"/>
  <c r="F343" i="4"/>
  <c r="F341" i="4"/>
  <c r="F340" i="4"/>
  <c r="F339" i="4"/>
  <c r="E338" i="4"/>
  <c r="F337" i="4"/>
  <c r="F336" i="4"/>
  <c r="E336" i="4"/>
  <c r="E334" i="4"/>
  <c r="F333" i="4"/>
  <c r="F332" i="4"/>
  <c r="E332" i="4"/>
  <c r="E330" i="4"/>
  <c r="F328" i="4"/>
  <c r="F327" i="4"/>
  <c r="E327" i="4"/>
  <c r="F324" i="4"/>
  <c r="G323" i="4"/>
  <c r="F323" i="4"/>
  <c r="F321" i="4"/>
  <c r="F319" i="4"/>
  <c r="F318" i="4"/>
  <c r="E318" i="4"/>
  <c r="F315" i="4"/>
  <c r="F313" i="4"/>
  <c r="F312" i="4"/>
  <c r="E312" i="4"/>
  <c r="F311" i="4"/>
  <c r="E310" i="4"/>
  <c r="F309" i="4"/>
  <c r="G308" i="4"/>
  <c r="F308" i="4"/>
  <c r="F307" i="4"/>
  <c r="E306" i="4"/>
  <c r="G304" i="4"/>
  <c r="F304" i="4"/>
  <c r="G303" i="4"/>
  <c r="F303" i="4"/>
  <c r="E302" i="4"/>
  <c r="F301" i="4"/>
  <c r="F299" i="4"/>
  <c r="E298" i="4"/>
  <c r="F297" i="4"/>
  <c r="F296" i="4"/>
  <c r="F295" i="4"/>
  <c r="E294" i="4"/>
  <c r="F291" i="4"/>
  <c r="F290" i="4"/>
  <c r="E290" i="4"/>
  <c r="F289" i="4"/>
  <c r="F288" i="4"/>
  <c r="E288" i="4"/>
  <c r="F287" i="4"/>
  <c r="F285" i="4"/>
  <c r="G284" i="4"/>
  <c r="F284" i="4"/>
  <c r="F283" i="4"/>
  <c r="F282" i="4"/>
  <c r="E282" i="4"/>
  <c r="F281" i="4"/>
  <c r="F280" i="4"/>
  <c r="G279" i="4"/>
  <c r="F279" i="4"/>
  <c r="F278" i="4"/>
  <c r="E278" i="4"/>
  <c r="F277" i="4"/>
  <c r="F276" i="4"/>
  <c r="F275" i="4"/>
  <c r="F274" i="4"/>
  <c r="E274" i="4"/>
  <c r="F273" i="4"/>
  <c r="F272" i="4"/>
  <c r="F271" i="4"/>
  <c r="F270" i="4"/>
  <c r="E270" i="4"/>
  <c r="F268" i="4"/>
  <c r="E268" i="4"/>
  <c r="F267" i="4"/>
  <c r="E266" i="4"/>
  <c r="F265" i="4"/>
  <c r="G264" i="4"/>
  <c r="F264" i="4"/>
  <c r="F263" i="4"/>
  <c r="E263" i="4"/>
  <c r="E262" i="4"/>
  <c r="F261" i="4"/>
  <c r="F260" i="4"/>
  <c r="E260" i="4"/>
  <c r="F259" i="4"/>
  <c r="E259" i="4"/>
  <c r="E258" i="4"/>
  <c r="F257" i="4"/>
  <c r="F256" i="4"/>
  <c r="F255" i="4"/>
  <c r="E255" i="4"/>
  <c r="F253" i="4"/>
  <c r="F252" i="4"/>
  <c r="F251" i="4"/>
  <c r="E250" i="4"/>
  <c r="F249" i="4"/>
  <c r="F247" i="4"/>
  <c r="E247" i="4"/>
  <c r="F246" i="4"/>
  <c r="E246" i="4"/>
  <c r="G244" i="4"/>
  <c r="F244" i="4"/>
  <c r="F243" i="4"/>
  <c r="F242" i="4"/>
  <c r="F241" i="4"/>
  <c r="F240" i="4"/>
  <c r="F239" i="4"/>
  <c r="F238" i="4"/>
  <c r="E238" i="4"/>
  <c r="F237" i="4"/>
  <c r="F236" i="4"/>
  <c r="E236" i="4"/>
  <c r="E234" i="4"/>
  <c r="F233" i="4"/>
  <c r="F232" i="4"/>
  <c r="F231" i="4"/>
  <c r="E230" i="4"/>
  <c r="F229" i="4"/>
  <c r="F227" i="4"/>
  <c r="G226" i="4"/>
  <c r="F226" i="4"/>
  <c r="E226" i="4"/>
  <c r="F225" i="4"/>
  <c r="G224" i="4"/>
  <c r="F224" i="4"/>
  <c r="G222" i="4"/>
  <c r="F222" i="4"/>
  <c r="E222" i="4"/>
  <c r="F221" i="4"/>
  <c r="F219" i="4"/>
  <c r="E219" i="4"/>
  <c r="F217" i="4"/>
  <c r="G210" i="4"/>
  <c r="F210" i="4"/>
  <c r="E210" i="4"/>
  <c r="E208" i="4"/>
  <c r="F207" i="4"/>
  <c r="G206" i="4"/>
  <c r="F206" i="4"/>
  <c r="E206" i="4"/>
  <c r="F205" i="4"/>
  <c r="F204" i="4"/>
  <c r="E204" i="4"/>
  <c r="F203" i="4"/>
  <c r="E202" i="4"/>
  <c r="F201" i="4"/>
  <c r="G200" i="4"/>
  <c r="F200" i="4"/>
  <c r="F199" i="4"/>
  <c r="G198" i="4"/>
  <c r="F198" i="4"/>
  <c r="G194" i="4"/>
  <c r="F194" i="4"/>
  <c r="E194" i="4"/>
  <c r="F193" i="4"/>
  <c r="F192" i="4"/>
  <c r="E192" i="4"/>
  <c r="G190" i="4"/>
  <c r="F190" i="4"/>
  <c r="F189" i="4"/>
  <c r="G187" i="4"/>
  <c r="F187" i="4"/>
  <c r="F185" i="4"/>
  <c r="G184" i="4"/>
  <c r="F184" i="4"/>
  <c r="F183" i="4"/>
  <c r="F175" i="4"/>
  <c r="G174" i="4"/>
  <c r="F174" i="4"/>
  <c r="E174" i="4"/>
  <c r="F171" i="4"/>
  <c r="F170" i="4"/>
  <c r="E170" i="4"/>
  <c r="F168" i="4"/>
  <c r="G167" i="4"/>
  <c r="F167" i="4"/>
  <c r="G166" i="4"/>
  <c r="F166" i="4"/>
  <c r="E166" i="4"/>
  <c r="G164" i="4"/>
  <c r="G162" i="4"/>
  <c r="F162" i="4"/>
  <c r="E162" i="4"/>
  <c r="G160" i="4"/>
  <c r="F160" i="4"/>
  <c r="G159" i="4"/>
  <c r="F159" i="4"/>
  <c r="F158" i="4"/>
  <c r="E158" i="4"/>
  <c r="F156" i="4"/>
  <c r="F155" i="4"/>
  <c r="G154" i="4"/>
  <c r="F154" i="4"/>
  <c r="E154" i="4"/>
  <c r="F152" i="4"/>
  <c r="G150" i="4"/>
  <c r="F150" i="4"/>
  <c r="E150" i="4"/>
  <c r="F149" i="4"/>
  <c r="F148" i="4"/>
  <c r="F147" i="4"/>
  <c r="G146" i="4"/>
  <c r="F146" i="4"/>
  <c r="E146" i="4"/>
  <c r="F143" i="4"/>
  <c r="F140" i="4"/>
  <c r="F135" i="4"/>
  <c r="F127" i="4"/>
  <c r="G126" i="4"/>
  <c r="F126" i="4"/>
  <c r="E126" i="4"/>
  <c r="F119" i="4"/>
  <c r="F116" i="4"/>
  <c r="F115" i="4"/>
  <c r="G114" i="4"/>
  <c r="F114" i="4"/>
  <c r="E114" i="4"/>
  <c r="F113" i="4"/>
  <c r="F112" i="4"/>
  <c r="F108" i="4"/>
  <c r="G107" i="4"/>
  <c r="F107" i="4"/>
  <c r="F103" i="4"/>
  <c r="G102" i="4"/>
  <c r="E91" i="4"/>
  <c r="G90" i="4"/>
  <c r="F90" i="4"/>
  <c r="E90" i="4"/>
  <c r="F87" i="4"/>
  <c r="G86" i="4"/>
  <c r="F86" i="4"/>
  <c r="E86" i="4"/>
  <c r="F85" i="4"/>
  <c r="G84" i="4"/>
  <c r="F84" i="4"/>
  <c r="F83" i="4"/>
  <c r="G82" i="4"/>
  <c r="F79" i="4"/>
  <c r="G78" i="4"/>
  <c r="F78" i="4"/>
  <c r="F70" i="4"/>
  <c r="E70" i="4"/>
  <c r="F68" i="4"/>
  <c r="F67" i="4"/>
  <c r="G66" i="4"/>
  <c r="F66" i="4"/>
  <c r="E66" i="4"/>
  <c r="F65" i="4"/>
  <c r="F64" i="4"/>
  <c r="F63" i="4"/>
  <c r="G62" i="4"/>
  <c r="F62" i="4"/>
  <c r="E62" i="4"/>
  <c r="F59" i="4"/>
  <c r="F58" i="4"/>
  <c r="E58" i="4"/>
  <c r="F57" i="4"/>
  <c r="F55" i="4"/>
  <c r="G54" i="4"/>
  <c r="F54" i="4"/>
  <c r="E54" i="4"/>
  <c r="F53" i="4"/>
  <c r="F51" i="4"/>
  <c r="G50" i="4"/>
  <c r="F50" i="4"/>
  <c r="F49" i="4"/>
  <c r="F47" i="4"/>
  <c r="G46" i="4"/>
  <c r="F46" i="4"/>
  <c r="E46" i="4"/>
  <c r="F43" i="4"/>
  <c r="G42" i="4"/>
  <c r="F42" i="4"/>
  <c r="E42" i="4"/>
  <c r="F41" i="4"/>
  <c r="F39" i="4"/>
  <c r="E39" i="4"/>
  <c r="F38" i="4"/>
  <c r="E38" i="4"/>
  <c r="F37" i="4"/>
  <c r="F35" i="4"/>
  <c r="G34" i="4"/>
  <c r="F34" i="4"/>
  <c r="E34" i="4"/>
  <c r="F33" i="4"/>
  <c r="F31" i="4"/>
  <c r="G30" i="4"/>
  <c r="G27" i="4"/>
  <c r="F27" i="4"/>
  <c r="G26" i="4"/>
  <c r="F26" i="4"/>
  <c r="E26" i="4"/>
  <c r="F23" i="4"/>
  <c r="G22" i="4"/>
  <c r="F22" i="4"/>
  <c r="E22" i="4"/>
  <c r="F21" i="4"/>
  <c r="F20" i="4"/>
  <c r="G621" i="3"/>
  <c r="G613" i="3"/>
  <c r="F613" i="3"/>
  <c r="E613" i="3"/>
  <c r="G605" i="3"/>
  <c r="F594" i="3"/>
  <c r="F578" i="3"/>
  <c r="E578" i="3"/>
  <c r="F573" i="3"/>
  <c r="F570" i="3"/>
  <c r="E570" i="3"/>
  <c r="F567" i="3"/>
  <c r="F546" i="3"/>
  <c r="E546" i="3"/>
  <c r="F545" i="3"/>
  <c r="G540" i="3"/>
  <c r="F539" i="3"/>
  <c r="G538" i="3"/>
  <c r="F538" i="3"/>
  <c r="F525" i="3"/>
  <c r="F523" i="3"/>
  <c r="F522" i="3"/>
  <c r="E522" i="3"/>
  <c r="E520" i="3"/>
  <c r="F515" i="3"/>
  <c r="F510" i="3"/>
  <c r="G496" i="3"/>
  <c r="F494" i="3"/>
  <c r="F479" i="3"/>
  <c r="G470" i="3"/>
  <c r="F470" i="3"/>
  <c r="E470" i="3"/>
  <c r="F468" i="3"/>
  <c r="F467" i="3"/>
  <c r="G466" i="3"/>
  <c r="F466" i="3"/>
  <c r="F465" i="3"/>
  <c r="G456" i="3"/>
  <c r="F456" i="3"/>
  <c r="G454" i="3"/>
  <c r="F454" i="3"/>
  <c r="G450" i="3"/>
  <c r="F444" i="3"/>
  <c r="G438" i="3"/>
  <c r="F438" i="3"/>
  <c r="E438" i="3"/>
  <c r="F436" i="3"/>
  <c r="F435" i="3"/>
  <c r="F431" i="3"/>
  <c r="G430" i="3"/>
  <c r="F430" i="3"/>
  <c r="E430" i="3"/>
  <c r="E422" i="3"/>
  <c r="F416" i="3"/>
  <c r="G412" i="3"/>
  <c r="E411" i="3"/>
  <c r="F409" i="3"/>
  <c r="F408" i="3"/>
  <c r="E408" i="3"/>
  <c r="F407" i="3"/>
  <c r="G406" i="3"/>
  <c r="F406" i="3"/>
  <c r="G402" i="3"/>
  <c r="E402" i="3"/>
  <c r="F394" i="3"/>
  <c r="E394" i="3"/>
  <c r="G390" i="3"/>
  <c r="G384" i="3"/>
  <c r="F384" i="3"/>
  <c r="F381" i="3"/>
  <c r="F376" i="3"/>
  <c r="E376" i="3"/>
  <c r="G366" i="3"/>
  <c r="F366" i="3"/>
  <c r="E366" i="3"/>
  <c r="F338" i="3"/>
  <c r="G334" i="3"/>
  <c r="F332" i="3"/>
  <c r="F330" i="3"/>
  <c r="F328" i="3"/>
  <c r="F326" i="3"/>
  <c r="F323" i="3"/>
  <c r="F322" i="3"/>
  <c r="G312" i="3"/>
  <c r="F312" i="3"/>
  <c r="F310" i="3"/>
  <c r="F307" i="3"/>
  <c r="G296" i="3"/>
  <c r="F296" i="3"/>
  <c r="F295" i="3"/>
  <c r="F294" i="3"/>
  <c r="F291" i="3"/>
  <c r="G289" i="3"/>
  <c r="F289" i="3"/>
  <c r="F284" i="3"/>
  <c r="F283" i="3"/>
  <c r="F276" i="3"/>
  <c r="F275" i="3"/>
  <c r="F271" i="3"/>
  <c r="F267" i="3"/>
  <c r="F266" i="3"/>
  <c r="F265" i="3"/>
  <c r="E262" i="3"/>
  <c r="F261" i="3"/>
  <c r="F257" i="3"/>
  <c r="F256" i="3"/>
  <c r="F255" i="3"/>
  <c r="F253" i="3"/>
  <c r="F252" i="3"/>
  <c r="E252" i="3"/>
  <c r="G250" i="3"/>
  <c r="F250" i="3"/>
  <c r="F246" i="3"/>
  <c r="E244" i="3"/>
  <c r="F240" i="3"/>
  <c r="F239" i="3"/>
  <c r="F231" i="3"/>
  <c r="F229" i="3"/>
  <c r="G226" i="3"/>
  <c r="F225" i="3"/>
  <c r="F221" i="3"/>
  <c r="E217" i="3"/>
  <c r="G210" i="3"/>
  <c r="F210" i="3"/>
  <c r="F205" i="3"/>
  <c r="G192" i="3"/>
  <c r="F192" i="3"/>
  <c r="F185" i="3"/>
  <c r="F175" i="3"/>
  <c r="F174" i="3"/>
  <c r="F171" i="3"/>
  <c r="F168" i="3"/>
  <c r="E168" i="3"/>
  <c r="F167" i="3"/>
  <c r="F166" i="3"/>
  <c r="G160" i="3"/>
  <c r="F160" i="3"/>
  <c r="F158" i="3"/>
  <c r="F157" i="3"/>
  <c r="F155" i="3"/>
  <c r="G152" i="3"/>
  <c r="F152" i="3"/>
  <c r="F138" i="3"/>
  <c r="F135" i="3"/>
  <c r="F126" i="3"/>
  <c r="G114" i="3"/>
  <c r="F114" i="3"/>
  <c r="G112" i="3"/>
  <c r="F112" i="3"/>
  <c r="F105" i="3"/>
  <c r="F90" i="3"/>
  <c r="F89" i="3"/>
  <c r="F70" i="3"/>
  <c r="F66" i="3"/>
  <c r="F60" i="3"/>
  <c r="F58" i="3"/>
  <c r="F55" i="3"/>
  <c r="F47" i="3"/>
  <c r="F46" i="3"/>
  <c r="F43" i="3"/>
  <c r="F42" i="3"/>
  <c r="F41" i="3"/>
  <c r="F35" i="3"/>
  <c r="F33" i="3"/>
  <c r="F31" i="3"/>
  <c r="F23" i="3"/>
  <c r="F22" i="3"/>
  <c r="F628" i="2"/>
  <c r="F627" i="2"/>
  <c r="F626" i="2"/>
  <c r="F624" i="2"/>
  <c r="F623" i="2"/>
  <c r="F620" i="2"/>
  <c r="F617" i="2"/>
  <c r="F616" i="2"/>
  <c r="F615" i="2"/>
  <c r="F613" i="2"/>
  <c r="F611" i="2"/>
  <c r="F608" i="2"/>
  <c r="F607" i="2"/>
  <c r="E607" i="2"/>
  <c r="F605" i="2"/>
  <c r="F603" i="2"/>
  <c r="F602" i="2"/>
  <c r="F594" i="2"/>
  <c r="F593" i="2"/>
  <c r="F592" i="2"/>
  <c r="F590" i="2"/>
  <c r="F589" i="2"/>
  <c r="F588" i="2"/>
  <c r="F586" i="2"/>
  <c r="F584" i="2"/>
  <c r="F578" i="2"/>
  <c r="F577" i="2"/>
  <c r="F576" i="2"/>
  <c r="F574" i="2"/>
  <c r="F573" i="2"/>
  <c r="F572" i="2"/>
  <c r="F570" i="2"/>
  <c r="F569" i="2"/>
  <c r="F568" i="2"/>
  <c r="F566" i="2"/>
  <c r="F565" i="2"/>
  <c r="F564" i="2"/>
  <c r="G563" i="2"/>
  <c r="F562" i="2"/>
  <c r="F561" i="2"/>
  <c r="F560" i="2"/>
  <c r="F558" i="2"/>
  <c r="F557" i="2"/>
  <c r="E557" i="2"/>
  <c r="F556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29" i="2"/>
  <c r="F528" i="2"/>
  <c r="F526" i="2"/>
  <c r="F525" i="2"/>
  <c r="F524" i="2"/>
  <c r="F522" i="2"/>
  <c r="F521" i="2"/>
  <c r="F520" i="2"/>
  <c r="F518" i="2"/>
  <c r="F517" i="2"/>
  <c r="F516" i="2"/>
  <c r="F514" i="2"/>
  <c r="F513" i="2"/>
  <c r="F512" i="2"/>
  <c r="F510" i="2"/>
  <c r="F509" i="2"/>
  <c r="F508" i="2"/>
  <c r="F506" i="2"/>
  <c r="F505" i="2"/>
  <c r="F504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6" i="2"/>
  <c r="F485" i="2"/>
  <c r="F484" i="2"/>
  <c r="F482" i="2"/>
  <c r="F481" i="2"/>
  <c r="F480" i="2"/>
  <c r="F478" i="2"/>
  <c r="F477" i="2"/>
  <c r="F476" i="2"/>
  <c r="F474" i="2"/>
  <c r="F473" i="2"/>
  <c r="F472" i="2"/>
  <c r="F470" i="2"/>
  <c r="F469" i="2"/>
  <c r="F468" i="2"/>
  <c r="E467" i="2"/>
  <c r="F466" i="2"/>
  <c r="F465" i="2"/>
  <c r="F464" i="2"/>
  <c r="F462" i="2"/>
  <c r="F461" i="2"/>
  <c r="F460" i="2"/>
  <c r="F458" i="2"/>
  <c r="F457" i="2"/>
  <c r="F456" i="2"/>
  <c r="F454" i="2"/>
  <c r="F453" i="2"/>
  <c r="F452" i="2"/>
  <c r="E451" i="2"/>
  <c r="F450" i="2"/>
  <c r="F449" i="2"/>
  <c r="F448" i="2"/>
  <c r="F446" i="2"/>
  <c r="F444" i="2"/>
  <c r="F442" i="2"/>
  <c r="F440" i="2"/>
  <c r="F439" i="2"/>
  <c r="F438" i="2"/>
  <c r="F436" i="2"/>
  <c r="F434" i="2"/>
  <c r="F433" i="2"/>
  <c r="F432" i="2"/>
  <c r="F430" i="2"/>
  <c r="F429" i="2"/>
  <c r="F424" i="2"/>
  <c r="F422" i="2"/>
  <c r="F421" i="2"/>
  <c r="F420" i="2"/>
  <c r="F418" i="2"/>
  <c r="F417" i="2"/>
  <c r="F416" i="2"/>
  <c r="F412" i="2"/>
  <c r="F409" i="2"/>
  <c r="F408" i="2"/>
  <c r="F407" i="2"/>
  <c r="F406" i="2"/>
  <c r="F405" i="2"/>
  <c r="F404" i="2"/>
  <c r="F402" i="2"/>
  <c r="F401" i="2"/>
  <c r="F400" i="2"/>
  <c r="F398" i="2"/>
  <c r="F394" i="2"/>
  <c r="F393" i="2"/>
  <c r="F390" i="2"/>
  <c r="F389" i="2"/>
  <c r="F388" i="2"/>
  <c r="F384" i="2"/>
  <c r="F381" i="2"/>
  <c r="E379" i="2"/>
  <c r="F378" i="2"/>
  <c r="F376" i="2"/>
  <c r="F373" i="2"/>
  <c r="F372" i="2"/>
  <c r="F371" i="2"/>
  <c r="F370" i="2"/>
  <c r="F369" i="2"/>
  <c r="E367" i="2"/>
  <c r="F366" i="2"/>
  <c r="F356" i="2"/>
  <c r="F355" i="2"/>
  <c r="F353" i="2"/>
  <c r="E353" i="2"/>
  <c r="F352" i="2"/>
  <c r="F351" i="2"/>
  <c r="F349" i="2"/>
  <c r="F348" i="2"/>
  <c r="F347" i="2"/>
  <c r="F344" i="2"/>
  <c r="F343" i="2"/>
  <c r="F342" i="2"/>
  <c r="F341" i="2"/>
  <c r="F340" i="2"/>
  <c r="F339" i="2"/>
  <c r="F338" i="2"/>
  <c r="G337" i="2"/>
  <c r="F337" i="2"/>
  <c r="F336" i="2"/>
  <c r="F335" i="2"/>
  <c r="F334" i="2"/>
  <c r="F333" i="2"/>
  <c r="F332" i="2"/>
  <c r="F329" i="2"/>
  <c r="F328" i="2"/>
  <c r="F327" i="2"/>
  <c r="F325" i="2"/>
  <c r="E325" i="2"/>
  <c r="F324" i="2"/>
  <c r="F323" i="2"/>
  <c r="F321" i="2"/>
  <c r="F320" i="2"/>
  <c r="F319" i="2"/>
  <c r="F316" i="2"/>
  <c r="F315" i="2"/>
  <c r="F313" i="2"/>
  <c r="F312" i="2"/>
  <c r="F310" i="2"/>
  <c r="F309" i="2"/>
  <c r="F308" i="2"/>
  <c r="F307" i="2"/>
  <c r="F306" i="2"/>
  <c r="G305" i="2"/>
  <c r="F305" i="2"/>
  <c r="F304" i="2"/>
  <c r="F301" i="2"/>
  <c r="F300" i="2"/>
  <c r="F299" i="2"/>
  <c r="F297" i="2"/>
  <c r="F296" i="2"/>
  <c r="F295" i="2"/>
  <c r="F293" i="2"/>
  <c r="F292" i="2"/>
  <c r="F291" i="2"/>
  <c r="F289" i="2"/>
  <c r="F288" i="2"/>
  <c r="F287" i="2"/>
  <c r="F284" i="2"/>
  <c r="F283" i="2"/>
  <c r="F282" i="2"/>
  <c r="F281" i="2"/>
  <c r="F280" i="2"/>
  <c r="F279" i="2"/>
  <c r="F278" i="2"/>
  <c r="F277" i="2"/>
  <c r="F276" i="2"/>
  <c r="F275" i="2"/>
  <c r="F273" i="2"/>
  <c r="F272" i="2"/>
  <c r="F271" i="2"/>
  <c r="F268" i="2"/>
  <c r="F267" i="2"/>
  <c r="F265" i="2"/>
  <c r="F264" i="2"/>
  <c r="F263" i="2"/>
  <c r="F261" i="2"/>
  <c r="F260" i="2"/>
  <c r="F259" i="2"/>
  <c r="F257" i="2"/>
  <c r="F256" i="2"/>
  <c r="F255" i="2"/>
  <c r="F253" i="2"/>
  <c r="F252" i="2"/>
  <c r="F250" i="2"/>
  <c r="F247" i="2"/>
  <c r="G245" i="2"/>
  <c r="F245" i="2"/>
  <c r="F244" i="2"/>
  <c r="F243" i="2"/>
  <c r="F240" i="2"/>
  <c r="F239" i="2"/>
  <c r="F237" i="2"/>
  <c r="E237" i="2"/>
  <c r="F236" i="2"/>
  <c r="F233" i="2"/>
  <c r="E233" i="2"/>
  <c r="F232" i="2"/>
  <c r="F230" i="2"/>
  <c r="F229" i="2"/>
  <c r="F228" i="2"/>
  <c r="F227" i="2"/>
  <c r="F226" i="2"/>
  <c r="F225" i="2"/>
  <c r="F221" i="2"/>
  <c r="F220" i="2"/>
  <c r="F219" i="2"/>
  <c r="F217" i="2"/>
  <c r="E217" i="2"/>
  <c r="F216" i="2"/>
  <c r="F215" i="2"/>
  <c r="F213" i="2"/>
  <c r="F212" i="2"/>
  <c r="F211" i="2"/>
  <c r="E209" i="2"/>
  <c r="F208" i="2"/>
  <c r="F205" i="2"/>
  <c r="F204" i="2"/>
  <c r="F203" i="2"/>
  <c r="G201" i="2"/>
  <c r="F201" i="2"/>
  <c r="F200" i="2"/>
  <c r="F199" i="2"/>
  <c r="F196" i="2"/>
  <c r="F195" i="2"/>
  <c r="F194" i="2"/>
  <c r="F193" i="2"/>
  <c r="E193" i="2"/>
  <c r="F192" i="2"/>
  <c r="F190" i="2"/>
  <c r="F187" i="2"/>
  <c r="F186" i="2"/>
  <c r="F185" i="2"/>
  <c r="F184" i="2"/>
  <c r="F183" i="2"/>
  <c r="F182" i="2"/>
  <c r="F175" i="2"/>
  <c r="F174" i="2"/>
  <c r="F171" i="2"/>
  <c r="F170" i="2"/>
  <c r="F168" i="2"/>
  <c r="F167" i="2"/>
  <c r="F166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8" i="2"/>
  <c r="F147" i="2"/>
  <c r="F144" i="2"/>
  <c r="F143" i="2"/>
  <c r="F142" i="2"/>
  <c r="F140" i="2"/>
  <c r="F138" i="2"/>
  <c r="F135" i="2"/>
  <c r="F131" i="2"/>
  <c r="F130" i="2"/>
  <c r="F128" i="2"/>
  <c r="F127" i="2"/>
  <c r="F126" i="2"/>
  <c r="F124" i="2"/>
  <c r="F123" i="2"/>
  <c r="F122" i="2"/>
  <c r="G121" i="2"/>
  <c r="E121" i="2"/>
  <c r="F119" i="2"/>
  <c r="F117" i="2"/>
  <c r="F116" i="2"/>
  <c r="F115" i="2"/>
  <c r="F114" i="2"/>
  <c r="F113" i="2"/>
  <c r="F112" i="2"/>
  <c r="F111" i="2"/>
  <c r="F108" i="2"/>
  <c r="F107" i="2"/>
  <c r="F106" i="2"/>
  <c r="F104" i="2"/>
  <c r="F103" i="2"/>
  <c r="F102" i="2"/>
  <c r="F100" i="2"/>
  <c r="F99" i="2"/>
  <c r="F97" i="2"/>
  <c r="F96" i="2"/>
  <c r="F95" i="2"/>
  <c r="F94" i="2"/>
  <c r="F93" i="2"/>
  <c r="F92" i="2"/>
  <c r="F91" i="2"/>
  <c r="F90" i="2"/>
  <c r="F89" i="2"/>
  <c r="F88" i="2"/>
  <c r="F87" i="2"/>
  <c r="F86" i="2"/>
  <c r="F84" i="2"/>
  <c r="F83" i="2"/>
  <c r="F82" i="2"/>
  <c r="F78" i="2"/>
  <c r="F70" i="2"/>
  <c r="F69" i="2"/>
  <c r="F68" i="2"/>
  <c r="F66" i="2"/>
  <c r="F65" i="2"/>
  <c r="F62" i="2"/>
  <c r="G61" i="2"/>
  <c r="F61" i="2"/>
  <c r="F60" i="2"/>
  <c r="F58" i="2"/>
  <c r="G57" i="2"/>
  <c r="F57" i="2"/>
  <c r="F56" i="2"/>
  <c r="F55" i="2"/>
  <c r="F51" i="2"/>
  <c r="F50" i="2"/>
  <c r="F49" i="2"/>
  <c r="E49" i="2"/>
  <c r="F47" i="2"/>
  <c r="F46" i="2"/>
  <c r="F45" i="2"/>
  <c r="F43" i="2"/>
  <c r="F42" i="2"/>
  <c r="F41" i="2"/>
  <c r="F39" i="2"/>
  <c r="F38" i="2"/>
  <c r="F37" i="2"/>
  <c r="F36" i="2"/>
  <c r="F35" i="2"/>
  <c r="F34" i="2"/>
  <c r="F33" i="2"/>
  <c r="F32" i="2"/>
  <c r="F31" i="2"/>
  <c r="F30" i="2"/>
  <c r="F29" i="2"/>
  <c r="F28" i="2"/>
  <c r="F26" i="2"/>
  <c r="F25" i="2"/>
  <c r="F24" i="2"/>
  <c r="F23" i="2"/>
  <c r="F22" i="2"/>
  <c r="F21" i="2"/>
  <c r="F20" i="2"/>
  <c r="G629" i="1"/>
  <c r="G628" i="1"/>
  <c r="G627" i="1"/>
  <c r="G625" i="1"/>
  <c r="G624" i="1"/>
  <c r="G623" i="1"/>
  <c r="E623" i="1"/>
  <c r="G621" i="1"/>
  <c r="G620" i="1"/>
  <c r="G619" i="1"/>
  <c r="G617" i="1"/>
  <c r="G616" i="1"/>
  <c r="G615" i="1"/>
  <c r="G613" i="1"/>
  <c r="G612" i="1"/>
  <c r="G611" i="1"/>
  <c r="G609" i="1"/>
  <c r="G608" i="1"/>
  <c r="G607" i="1"/>
  <c r="G605" i="1"/>
  <c r="G604" i="1"/>
  <c r="G603" i="1"/>
  <c r="G602" i="1"/>
  <c r="D601" i="1"/>
  <c r="F629" i="1" s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E545" i="1"/>
  <c r="G544" i="1"/>
  <c r="G543" i="1"/>
  <c r="G542" i="1"/>
  <c r="G541" i="1"/>
  <c r="G540" i="1"/>
  <c r="G539" i="1"/>
  <c r="F539" i="1"/>
  <c r="E539" i="1"/>
  <c r="G538" i="1"/>
  <c r="F538" i="1"/>
  <c r="E538" i="1"/>
  <c r="G537" i="1"/>
  <c r="G536" i="1"/>
  <c r="G535" i="1"/>
  <c r="G534" i="1"/>
  <c r="G533" i="1"/>
  <c r="E533" i="1"/>
  <c r="G532" i="1"/>
  <c r="G531" i="1"/>
  <c r="G530" i="1"/>
  <c r="G529" i="1"/>
  <c r="G528" i="1"/>
  <c r="G527" i="1"/>
  <c r="G526" i="1"/>
  <c r="G525" i="1"/>
  <c r="F525" i="1"/>
  <c r="E525" i="1"/>
  <c r="G524" i="1"/>
  <c r="G523" i="1"/>
  <c r="G522" i="1"/>
  <c r="G521" i="1"/>
  <c r="G520" i="1"/>
  <c r="E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E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E470" i="1"/>
  <c r="G469" i="1"/>
  <c r="G468" i="1"/>
  <c r="E468" i="1"/>
  <c r="G467" i="1"/>
  <c r="G466" i="1"/>
  <c r="E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F444" i="1"/>
  <c r="E444" i="1"/>
  <c r="G443" i="1"/>
  <c r="G442" i="1"/>
  <c r="G441" i="1"/>
  <c r="G440" i="1"/>
  <c r="G439" i="1"/>
  <c r="G438" i="1"/>
  <c r="F438" i="1"/>
  <c r="G437" i="1"/>
  <c r="G436" i="1"/>
  <c r="F436" i="1"/>
  <c r="G435" i="1"/>
  <c r="F435" i="1"/>
  <c r="G434" i="1"/>
  <c r="G433" i="1"/>
  <c r="G432" i="1"/>
  <c r="G431" i="1"/>
  <c r="G430" i="1"/>
  <c r="F430" i="1"/>
  <c r="E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F409" i="1"/>
  <c r="E409" i="1"/>
  <c r="G408" i="1"/>
  <c r="E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E384" i="1"/>
  <c r="G383" i="1"/>
  <c r="G382" i="1"/>
  <c r="G381" i="1"/>
  <c r="F381" i="1"/>
  <c r="G380" i="1"/>
  <c r="G379" i="1"/>
  <c r="G378" i="1"/>
  <c r="G377" i="1"/>
  <c r="G376" i="1"/>
  <c r="F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D362" i="1"/>
  <c r="F595" i="1" s="1"/>
  <c r="C362" i="1"/>
  <c r="E593" i="1" s="1"/>
  <c r="G356" i="1"/>
  <c r="G355" i="1"/>
  <c r="G353" i="1"/>
  <c r="G352" i="1"/>
  <c r="G351" i="1"/>
  <c r="G349" i="1"/>
  <c r="G348" i="1"/>
  <c r="G347" i="1"/>
  <c r="G345" i="1"/>
  <c r="G344" i="1"/>
  <c r="G343" i="1"/>
  <c r="E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F330" i="1"/>
  <c r="G329" i="1"/>
  <c r="G328" i="1"/>
  <c r="F328" i="1"/>
  <c r="G327" i="1"/>
  <c r="G325" i="1"/>
  <c r="G324" i="1"/>
  <c r="G323" i="1"/>
  <c r="F323" i="1"/>
  <c r="E323" i="1"/>
  <c r="G322" i="1"/>
  <c r="G321" i="1"/>
  <c r="G320" i="1"/>
  <c r="G319" i="1"/>
  <c r="G318" i="1"/>
  <c r="G317" i="1"/>
  <c r="G316" i="1"/>
  <c r="G315" i="1"/>
  <c r="G314" i="1"/>
  <c r="G313" i="1"/>
  <c r="G312" i="1"/>
  <c r="F312" i="1"/>
  <c r="E312" i="1"/>
  <c r="G311" i="1"/>
  <c r="F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E296" i="1"/>
  <c r="G295" i="1"/>
  <c r="E295" i="1"/>
  <c r="G293" i="1"/>
  <c r="G292" i="1"/>
  <c r="G291" i="1"/>
  <c r="E291" i="1"/>
  <c r="G290" i="1"/>
  <c r="G289" i="1"/>
  <c r="F289" i="1"/>
  <c r="G288" i="1"/>
  <c r="G287" i="1"/>
  <c r="G285" i="1"/>
  <c r="G284" i="1"/>
  <c r="E284" i="1"/>
  <c r="G283" i="1"/>
  <c r="F283" i="1"/>
  <c r="G282" i="1"/>
  <c r="G281" i="1"/>
  <c r="G280" i="1"/>
  <c r="G279" i="1"/>
  <c r="G277" i="1"/>
  <c r="G276" i="1"/>
  <c r="F276" i="1"/>
  <c r="G275" i="1"/>
  <c r="F275" i="1"/>
  <c r="G273" i="1"/>
  <c r="G272" i="1"/>
  <c r="G271" i="1"/>
  <c r="G270" i="1"/>
  <c r="G269" i="1"/>
  <c r="G268" i="1"/>
  <c r="G267" i="1"/>
  <c r="F267" i="1"/>
  <c r="E267" i="1"/>
  <c r="G265" i="1"/>
  <c r="G264" i="1"/>
  <c r="G263" i="1"/>
  <c r="E262" i="1"/>
  <c r="G261" i="1"/>
  <c r="G260" i="1"/>
  <c r="G259" i="1"/>
  <c r="G258" i="1"/>
  <c r="G257" i="1"/>
  <c r="F257" i="1"/>
  <c r="G256" i="1"/>
  <c r="G255" i="1"/>
  <c r="E255" i="1"/>
  <c r="G253" i="1"/>
  <c r="G252" i="1"/>
  <c r="F252" i="1"/>
  <c r="E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F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F210" i="1"/>
  <c r="E210" i="1"/>
  <c r="G209" i="1"/>
  <c r="G208" i="1"/>
  <c r="G207" i="1"/>
  <c r="G206" i="1"/>
  <c r="G205" i="1"/>
  <c r="F205" i="1"/>
  <c r="E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F185" i="1"/>
  <c r="G184" i="1"/>
  <c r="G183" i="1"/>
  <c r="G182" i="1"/>
  <c r="D181" i="1"/>
  <c r="F356" i="1" s="1"/>
  <c r="C181" i="1"/>
  <c r="E234" i="1" s="1"/>
  <c r="G175" i="1"/>
  <c r="F175" i="1"/>
  <c r="G174" i="1"/>
  <c r="G172" i="1"/>
  <c r="G171" i="1"/>
  <c r="G170" i="1"/>
  <c r="G168" i="1"/>
  <c r="G167" i="1"/>
  <c r="G166" i="1"/>
  <c r="G164" i="1"/>
  <c r="G163" i="1"/>
  <c r="G162" i="1"/>
  <c r="G160" i="1"/>
  <c r="G159" i="1"/>
  <c r="G158" i="1"/>
  <c r="F158" i="1"/>
  <c r="E158" i="1"/>
  <c r="G156" i="1"/>
  <c r="G155" i="1"/>
  <c r="F155" i="1"/>
  <c r="E155" i="1"/>
  <c r="G154" i="1"/>
  <c r="G152" i="1"/>
  <c r="F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G126" i="1"/>
  <c r="E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F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E97" i="1"/>
  <c r="G96" i="1"/>
  <c r="G95" i="1"/>
  <c r="G94" i="1"/>
  <c r="G93" i="1"/>
  <c r="G92" i="1"/>
  <c r="G91" i="1"/>
  <c r="E91" i="1"/>
  <c r="G90" i="1"/>
  <c r="F90" i="1"/>
  <c r="E90" i="1"/>
  <c r="G89" i="1"/>
  <c r="E89" i="1"/>
  <c r="G88" i="1"/>
  <c r="G87" i="1"/>
  <c r="G86" i="1"/>
  <c r="G85" i="1"/>
  <c r="G84" i="1"/>
  <c r="E84" i="1"/>
  <c r="G83" i="1"/>
  <c r="G82" i="1"/>
  <c r="G81" i="1"/>
  <c r="G80" i="1"/>
  <c r="G79" i="1"/>
  <c r="G78" i="1"/>
  <c r="G77" i="1"/>
  <c r="D76" i="1"/>
  <c r="F173" i="1" s="1"/>
  <c r="C76" i="1"/>
  <c r="E117" i="1" s="1"/>
  <c r="H117" i="1" s="1"/>
  <c r="G70" i="1"/>
  <c r="G69" i="1"/>
  <c r="G67" i="1"/>
  <c r="G66" i="1"/>
  <c r="E66" i="1"/>
  <c r="G65" i="1"/>
  <c r="G63" i="1"/>
  <c r="G62" i="1"/>
  <c r="G61" i="1"/>
  <c r="G60" i="1"/>
  <c r="G59" i="1"/>
  <c r="G58" i="1"/>
  <c r="F58" i="1"/>
  <c r="G57" i="1"/>
  <c r="E57" i="1"/>
  <c r="G56" i="1"/>
  <c r="F56" i="1"/>
  <c r="E56" i="1"/>
  <c r="G55" i="1"/>
  <c r="G54" i="1"/>
  <c r="G53" i="1"/>
  <c r="G52" i="1"/>
  <c r="G51" i="1"/>
  <c r="G50" i="1"/>
  <c r="G49" i="1"/>
  <c r="G48" i="1"/>
  <c r="G47" i="1"/>
  <c r="G46" i="1"/>
  <c r="F46" i="1"/>
  <c r="G45" i="1"/>
  <c r="G44" i="1"/>
  <c r="G43" i="1"/>
  <c r="F43" i="1"/>
  <c r="E43" i="1"/>
  <c r="G42" i="1"/>
  <c r="G41" i="1"/>
  <c r="E41" i="1"/>
  <c r="G40" i="1"/>
  <c r="F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F22" i="1"/>
  <c r="G21" i="1"/>
  <c r="G20" i="1"/>
  <c r="D19" i="1"/>
  <c r="F70" i="1" s="1"/>
  <c r="C19" i="1"/>
  <c r="E55" i="1" s="1"/>
  <c r="H135" i="33" l="1"/>
  <c r="E20" i="1"/>
  <c r="E310" i="1"/>
  <c r="E393" i="31"/>
  <c r="H288" i="33"/>
  <c r="H292" i="33"/>
  <c r="H296" i="33"/>
  <c r="H334" i="33"/>
  <c r="H338" i="33"/>
  <c r="H342" i="33"/>
  <c r="H346" i="33"/>
  <c r="H350" i="33"/>
  <c r="H367" i="33"/>
  <c r="H372" i="33"/>
  <c r="H407" i="33"/>
  <c r="H414" i="33"/>
  <c r="H540" i="31"/>
  <c r="H544" i="31"/>
  <c r="H163" i="34"/>
  <c r="H30" i="34"/>
  <c r="C13" i="34"/>
  <c r="H608" i="34"/>
  <c r="H612" i="34"/>
  <c r="H623" i="33"/>
  <c r="H627" i="33"/>
  <c r="E380" i="1"/>
  <c r="H441" i="34"/>
  <c r="H445" i="34"/>
  <c r="H449" i="34"/>
  <c r="H453" i="34"/>
  <c r="H570" i="34"/>
  <c r="E415" i="33"/>
  <c r="H424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18" i="34"/>
  <c r="H422" i="34"/>
  <c r="H426" i="34"/>
  <c r="H430" i="34"/>
  <c r="H434" i="34"/>
  <c r="H320" i="34"/>
  <c r="H334" i="30"/>
  <c r="H321" i="34"/>
  <c r="H205" i="1"/>
  <c r="E227" i="1"/>
  <c r="H227" i="1" s="1"/>
  <c r="H323" i="34"/>
  <c r="E92" i="34"/>
  <c r="C10" i="34"/>
  <c r="H95" i="34"/>
  <c r="H101" i="34"/>
  <c r="H105" i="34"/>
  <c r="H109" i="34"/>
  <c r="H128" i="34"/>
  <c r="H131" i="34"/>
  <c r="H146" i="34"/>
  <c r="H155" i="34"/>
  <c r="H159" i="34"/>
  <c r="E164" i="34"/>
  <c r="H100" i="34"/>
  <c r="H104" i="34"/>
  <c r="H108" i="34"/>
  <c r="H124" i="34"/>
  <c r="H21" i="34"/>
  <c r="H25" i="34"/>
  <c r="H29" i="34"/>
  <c r="H32" i="34"/>
  <c r="H36" i="34"/>
  <c r="H40" i="34"/>
  <c r="H44" i="34"/>
  <c r="H46" i="34"/>
  <c r="H51" i="34"/>
  <c r="H55" i="34"/>
  <c r="H59" i="34"/>
  <c r="H63" i="34"/>
  <c r="H67" i="34"/>
  <c r="H602" i="34"/>
  <c r="H603" i="34"/>
  <c r="H607" i="34"/>
  <c r="H611" i="34"/>
  <c r="H615" i="34"/>
  <c r="H610" i="34"/>
  <c r="H614" i="34"/>
  <c r="H502" i="34"/>
  <c r="E378" i="34"/>
  <c r="E393" i="34"/>
  <c r="H393" i="34" s="1"/>
  <c r="E478" i="34"/>
  <c r="H478" i="34" s="1"/>
  <c r="E364" i="34"/>
  <c r="E368" i="34"/>
  <c r="E377" i="34"/>
  <c r="E386" i="34"/>
  <c r="H457" i="34"/>
  <c r="H477" i="34"/>
  <c r="H481" i="34"/>
  <c r="H503" i="34"/>
  <c r="H510" i="34"/>
  <c r="E540" i="34"/>
  <c r="H569" i="34"/>
  <c r="H572" i="34"/>
  <c r="H571" i="34"/>
  <c r="E274" i="34"/>
  <c r="E305" i="34"/>
  <c r="H185" i="34"/>
  <c r="E218" i="34"/>
  <c r="H221" i="34"/>
  <c r="H225" i="34"/>
  <c r="E311" i="34"/>
  <c r="E322" i="34"/>
  <c r="H322" i="34" s="1"/>
  <c r="H324" i="34"/>
  <c r="H214" i="34"/>
  <c r="E217" i="34"/>
  <c r="E235" i="34"/>
  <c r="H317" i="34"/>
  <c r="H237" i="34"/>
  <c r="H290" i="34"/>
  <c r="H294" i="34"/>
  <c r="H298" i="34"/>
  <c r="H302" i="34"/>
  <c r="H306" i="34"/>
  <c r="H313" i="34"/>
  <c r="H236" i="34"/>
  <c r="E82" i="34"/>
  <c r="H130" i="34"/>
  <c r="H99" i="34"/>
  <c r="H103" i="34"/>
  <c r="H107" i="34"/>
  <c r="H113" i="34"/>
  <c r="H117" i="34"/>
  <c r="H121" i="34"/>
  <c r="H123" i="34"/>
  <c r="H127" i="34"/>
  <c r="H140" i="34"/>
  <c r="H96" i="34"/>
  <c r="H102" i="34"/>
  <c r="H106" i="34"/>
  <c r="H110" i="34"/>
  <c r="H112" i="34"/>
  <c r="H116" i="34"/>
  <c r="H120" i="34"/>
  <c r="H129" i="34"/>
  <c r="H20" i="34"/>
  <c r="H24" i="34"/>
  <c r="H28" i="34"/>
  <c r="H31" i="34"/>
  <c r="H35" i="34"/>
  <c r="H39" i="34"/>
  <c r="H43" i="34"/>
  <c r="H23" i="34"/>
  <c r="H27" i="34"/>
  <c r="H34" i="34"/>
  <c r="H38" i="34"/>
  <c r="H42" i="34"/>
  <c r="E380" i="32"/>
  <c r="H619" i="33"/>
  <c r="H32" i="33"/>
  <c r="H62" i="33"/>
  <c r="H583" i="33"/>
  <c r="H36" i="33"/>
  <c r="H40" i="33"/>
  <c r="H51" i="33"/>
  <c r="H184" i="33"/>
  <c r="H194" i="33"/>
  <c r="E183" i="2"/>
  <c r="G589" i="2"/>
  <c r="G593" i="2"/>
  <c r="E609" i="2"/>
  <c r="E227" i="5"/>
  <c r="C12" i="32"/>
  <c r="H57" i="32"/>
  <c r="E373" i="32"/>
  <c r="H373" i="32" s="1"/>
  <c r="C13" i="33"/>
  <c r="H20" i="33"/>
  <c r="H146" i="33"/>
  <c r="E601" i="33"/>
  <c r="H626" i="33"/>
  <c r="H612" i="33"/>
  <c r="H604" i="33"/>
  <c r="H621" i="33"/>
  <c r="H625" i="33"/>
  <c r="H629" i="33"/>
  <c r="H603" i="33"/>
  <c r="H620" i="33"/>
  <c r="H624" i="33"/>
  <c r="H628" i="33"/>
  <c r="H371" i="33"/>
  <c r="H385" i="33"/>
  <c r="H389" i="33"/>
  <c r="H393" i="33"/>
  <c r="H400" i="33"/>
  <c r="H406" i="33"/>
  <c r="H413" i="33"/>
  <c r="H417" i="33"/>
  <c r="E478" i="33"/>
  <c r="H478" i="33" s="1"/>
  <c r="H366" i="33"/>
  <c r="H422" i="33"/>
  <c r="H426" i="33"/>
  <c r="H425" i="33"/>
  <c r="E248" i="33"/>
  <c r="H248" i="33" s="1"/>
  <c r="H354" i="33"/>
  <c r="H200" i="33"/>
  <c r="H204" i="33"/>
  <c r="E218" i="33"/>
  <c r="H218" i="33" s="1"/>
  <c r="H239" i="33"/>
  <c r="H243" i="33"/>
  <c r="H247" i="33"/>
  <c r="H280" i="33"/>
  <c r="H284" i="33"/>
  <c r="H287" i="33"/>
  <c r="H291" i="33"/>
  <c r="H295" i="33"/>
  <c r="H212" i="33"/>
  <c r="H216" i="33"/>
  <c r="H220" i="33"/>
  <c r="E163" i="33"/>
  <c r="E118" i="33"/>
  <c r="E170" i="33"/>
  <c r="E144" i="33"/>
  <c r="E187" i="32"/>
  <c r="H252" i="32"/>
  <c r="H394" i="31"/>
  <c r="H512" i="31"/>
  <c r="H515" i="31"/>
  <c r="H518" i="31"/>
  <c r="H562" i="31"/>
  <c r="H565" i="31"/>
  <c r="E29" i="32"/>
  <c r="E33" i="32"/>
  <c r="H275" i="32"/>
  <c r="H312" i="32"/>
  <c r="E376" i="32"/>
  <c r="H376" i="32" s="1"/>
  <c r="E469" i="32"/>
  <c r="E481" i="32"/>
  <c r="E524" i="32"/>
  <c r="E527" i="32"/>
  <c r="E536" i="32"/>
  <c r="E556" i="32"/>
  <c r="E589" i="32"/>
  <c r="E592" i="32"/>
  <c r="E491" i="32"/>
  <c r="E540" i="32"/>
  <c r="E549" i="32"/>
  <c r="E551" i="32"/>
  <c r="E561" i="32"/>
  <c r="E395" i="32"/>
  <c r="E485" i="32"/>
  <c r="H485" i="32" s="1"/>
  <c r="E507" i="32"/>
  <c r="E512" i="32"/>
  <c r="E514" i="32"/>
  <c r="E516" i="32"/>
  <c r="E547" i="32"/>
  <c r="H547" i="32" s="1"/>
  <c r="E560" i="32"/>
  <c r="E388" i="32"/>
  <c r="H412" i="32"/>
  <c r="E441" i="32"/>
  <c r="E448" i="32"/>
  <c r="E452" i="32"/>
  <c r="E460" i="32"/>
  <c r="E463" i="32"/>
  <c r="E483" i="32"/>
  <c r="E522" i="32"/>
  <c r="E564" i="32"/>
  <c r="H564" i="32" s="1"/>
  <c r="H409" i="32"/>
  <c r="H408" i="32"/>
  <c r="E233" i="32"/>
  <c r="E258" i="32"/>
  <c r="E293" i="32"/>
  <c r="E313" i="32"/>
  <c r="E327" i="32"/>
  <c r="E338" i="32"/>
  <c r="E183" i="32"/>
  <c r="H183" i="32" s="1"/>
  <c r="E207" i="32"/>
  <c r="E226" i="32"/>
  <c r="E236" i="32"/>
  <c r="E240" i="32"/>
  <c r="E290" i="32"/>
  <c r="E309" i="32"/>
  <c r="E326" i="32"/>
  <c r="E204" i="32"/>
  <c r="E263" i="32"/>
  <c r="E270" i="32"/>
  <c r="E220" i="32"/>
  <c r="E237" i="32"/>
  <c r="H237" i="32" s="1"/>
  <c r="E276" i="32"/>
  <c r="H257" i="32"/>
  <c r="E148" i="32"/>
  <c r="E87" i="32"/>
  <c r="H114" i="32"/>
  <c r="E129" i="32"/>
  <c r="E160" i="32"/>
  <c r="E78" i="32"/>
  <c r="E107" i="32"/>
  <c r="E141" i="32"/>
  <c r="E159" i="32"/>
  <c r="E22" i="32"/>
  <c r="E49" i="32"/>
  <c r="E51" i="32"/>
  <c r="E53" i="32"/>
  <c r="E63" i="32"/>
  <c r="G79" i="2"/>
  <c r="G215" i="2"/>
  <c r="E219" i="2"/>
  <c r="E243" i="2"/>
  <c r="E271" i="2"/>
  <c r="E275" i="2"/>
  <c r="G295" i="2"/>
  <c r="E339" i="2"/>
  <c r="H339" i="2" s="1"/>
  <c r="E621" i="2"/>
  <c r="E42" i="3"/>
  <c r="C362" i="5"/>
  <c r="E588" i="5" s="1"/>
  <c r="C76" i="6"/>
  <c r="C601" i="9"/>
  <c r="E629" i="9" s="1"/>
  <c r="G279" i="2"/>
  <c r="E283" i="2"/>
  <c r="E385" i="2"/>
  <c r="H385" i="2" s="1"/>
  <c r="G489" i="2"/>
  <c r="E493" i="2"/>
  <c r="E338" i="3"/>
  <c r="C76" i="4"/>
  <c r="E168" i="4"/>
  <c r="G252" i="4"/>
  <c r="E256" i="4"/>
  <c r="E280" i="4"/>
  <c r="G296" i="4"/>
  <c r="E324" i="4"/>
  <c r="E328" i="4"/>
  <c r="E340" i="4"/>
  <c r="G104" i="4"/>
  <c r="G187" i="2"/>
  <c r="G227" i="2"/>
  <c r="E231" i="2"/>
  <c r="H231" i="2" s="1"/>
  <c r="G373" i="2"/>
  <c r="E381" i="2"/>
  <c r="E449" i="2"/>
  <c r="G461" i="2"/>
  <c r="G465" i="2"/>
  <c r="E469" i="2"/>
  <c r="E473" i="2"/>
  <c r="G481" i="2"/>
  <c r="H481" i="2" s="1"/>
  <c r="E573" i="2"/>
  <c r="E90" i="3"/>
  <c r="E278" i="3"/>
  <c r="G310" i="3"/>
  <c r="G420" i="3"/>
  <c r="G96" i="4"/>
  <c r="E116" i="4"/>
  <c r="E240" i="4"/>
  <c r="E276" i="4"/>
  <c r="E207" i="2"/>
  <c r="E509" i="2"/>
  <c r="G541" i="2"/>
  <c r="H541" i="2" s="1"/>
  <c r="E545" i="2"/>
  <c r="G294" i="3"/>
  <c r="E306" i="3"/>
  <c r="E468" i="3"/>
  <c r="G31" i="4"/>
  <c r="E52" i="4"/>
  <c r="G103" i="4"/>
  <c r="G148" i="4"/>
  <c r="H148" i="4" s="1"/>
  <c r="G41" i="5"/>
  <c r="H41" i="5" s="1"/>
  <c r="G185" i="5"/>
  <c r="E257" i="5"/>
  <c r="E289" i="5"/>
  <c r="H289" i="5" s="1"/>
  <c r="E439" i="5"/>
  <c r="E91" i="6"/>
  <c r="G175" i="6"/>
  <c r="E279" i="6"/>
  <c r="H279" i="6" s="1"/>
  <c r="E323" i="6"/>
  <c r="H260" i="29"/>
  <c r="G169" i="7"/>
  <c r="E188" i="28"/>
  <c r="E195" i="28"/>
  <c r="H152" i="30"/>
  <c r="H156" i="30"/>
  <c r="H160" i="30"/>
  <c r="H164" i="30"/>
  <c r="H168" i="30"/>
  <c r="H444" i="31"/>
  <c r="H532" i="31"/>
  <c r="H578" i="31"/>
  <c r="H607" i="28"/>
  <c r="C12" i="29"/>
  <c r="C11" i="30"/>
  <c r="H118" i="31"/>
  <c r="H513" i="31"/>
  <c r="H577" i="31"/>
  <c r="C13" i="31"/>
  <c r="E603" i="31"/>
  <c r="E612" i="31"/>
  <c r="E608" i="31"/>
  <c r="E618" i="31"/>
  <c r="H618" i="31" s="1"/>
  <c r="E604" i="31"/>
  <c r="H393" i="31"/>
  <c r="E395" i="31"/>
  <c r="E417" i="31"/>
  <c r="H417" i="31" s="1"/>
  <c r="E478" i="31"/>
  <c r="H482" i="31"/>
  <c r="H529" i="31"/>
  <c r="E557" i="31"/>
  <c r="H585" i="31"/>
  <c r="E375" i="31"/>
  <c r="E398" i="31"/>
  <c r="E419" i="31"/>
  <c r="H419" i="31" s="1"/>
  <c r="E506" i="31"/>
  <c r="E519" i="31"/>
  <c r="E566" i="31"/>
  <c r="H566" i="31" s="1"/>
  <c r="E396" i="31"/>
  <c r="H396" i="31" s="1"/>
  <c r="E442" i="31"/>
  <c r="E488" i="31"/>
  <c r="E492" i="31"/>
  <c r="E508" i="31"/>
  <c r="E535" i="31"/>
  <c r="E457" i="31"/>
  <c r="E469" i="31"/>
  <c r="E474" i="31"/>
  <c r="H474" i="31" s="1"/>
  <c r="E486" i="31"/>
  <c r="H486" i="31" s="1"/>
  <c r="H488" i="31"/>
  <c r="E502" i="31"/>
  <c r="E505" i="31"/>
  <c r="H505" i="31" s="1"/>
  <c r="E564" i="31"/>
  <c r="H590" i="31"/>
  <c r="H391" i="31"/>
  <c r="H420" i="31"/>
  <c r="H489" i="31"/>
  <c r="H517" i="31"/>
  <c r="H584" i="31"/>
  <c r="H587" i="31"/>
  <c r="H485" i="31"/>
  <c r="H516" i="31"/>
  <c r="H583" i="31"/>
  <c r="H586" i="31"/>
  <c r="E183" i="31"/>
  <c r="E202" i="31"/>
  <c r="E208" i="31"/>
  <c r="E247" i="31"/>
  <c r="E254" i="31"/>
  <c r="E264" i="31"/>
  <c r="E281" i="31"/>
  <c r="E304" i="31"/>
  <c r="E309" i="31"/>
  <c r="E325" i="31"/>
  <c r="E220" i="31"/>
  <c r="E298" i="31"/>
  <c r="E300" i="31"/>
  <c r="E191" i="31"/>
  <c r="E203" i="31"/>
  <c r="E218" i="31"/>
  <c r="E259" i="31"/>
  <c r="E303" i="31"/>
  <c r="E307" i="31"/>
  <c r="E326" i="31"/>
  <c r="H326" i="31" s="1"/>
  <c r="E200" i="31"/>
  <c r="E211" i="31"/>
  <c r="E221" i="31"/>
  <c r="E299" i="31"/>
  <c r="H299" i="31" s="1"/>
  <c r="E92" i="31"/>
  <c r="E99" i="31"/>
  <c r="E113" i="31"/>
  <c r="E81" i="31"/>
  <c r="H81" i="31" s="1"/>
  <c r="E83" i="31"/>
  <c r="E87" i="31"/>
  <c r="E95" i="31"/>
  <c r="E109" i="31"/>
  <c r="E125" i="31"/>
  <c r="H125" i="31" s="1"/>
  <c r="E129" i="31"/>
  <c r="E146" i="31"/>
  <c r="E149" i="31"/>
  <c r="E173" i="31"/>
  <c r="E79" i="31"/>
  <c r="E133" i="31"/>
  <c r="E94" i="31"/>
  <c r="H94" i="31" s="1"/>
  <c r="E96" i="31"/>
  <c r="E138" i="31"/>
  <c r="E143" i="31"/>
  <c r="H169" i="31"/>
  <c r="H126" i="31"/>
  <c r="E28" i="31"/>
  <c r="E32" i="31"/>
  <c r="E45" i="31"/>
  <c r="H45" i="31" s="1"/>
  <c r="E62" i="31"/>
  <c r="E24" i="31"/>
  <c r="E27" i="31"/>
  <c r="E29" i="31"/>
  <c r="E39" i="31"/>
  <c r="E255" i="5"/>
  <c r="E259" i="5"/>
  <c r="E291" i="5"/>
  <c r="H405" i="28"/>
  <c r="E183" i="29"/>
  <c r="C12" i="30"/>
  <c r="E625" i="30"/>
  <c r="H625" i="30" s="1"/>
  <c r="H560" i="28"/>
  <c r="E236" i="29"/>
  <c r="E264" i="29"/>
  <c r="E280" i="29"/>
  <c r="E288" i="29"/>
  <c r="E87" i="29"/>
  <c r="E184" i="29"/>
  <c r="E204" i="29"/>
  <c r="E222" i="29"/>
  <c r="E225" i="29"/>
  <c r="E614" i="30"/>
  <c r="E620" i="30"/>
  <c r="H620" i="30" s="1"/>
  <c r="E629" i="30"/>
  <c r="E621" i="30"/>
  <c r="E365" i="30"/>
  <c r="E589" i="30"/>
  <c r="E387" i="30"/>
  <c r="E427" i="30"/>
  <c r="E483" i="30"/>
  <c r="E552" i="30"/>
  <c r="H552" i="30" s="1"/>
  <c r="E371" i="30"/>
  <c r="E415" i="30"/>
  <c r="E487" i="30"/>
  <c r="E502" i="30"/>
  <c r="H502" i="30" s="1"/>
  <c r="E508" i="30"/>
  <c r="E519" i="30"/>
  <c r="E580" i="30"/>
  <c r="E588" i="30"/>
  <c r="H588" i="30" s="1"/>
  <c r="E363" i="30"/>
  <c r="H366" i="30"/>
  <c r="H370" i="30"/>
  <c r="E428" i="30"/>
  <c r="E472" i="30"/>
  <c r="E484" i="30"/>
  <c r="E570" i="30"/>
  <c r="E351" i="30"/>
  <c r="H351" i="30" s="1"/>
  <c r="E186" i="30"/>
  <c r="H201" i="30"/>
  <c r="E254" i="30"/>
  <c r="E190" i="30"/>
  <c r="E220" i="30"/>
  <c r="E184" i="30"/>
  <c r="H333" i="30"/>
  <c r="H332" i="30"/>
  <c r="E106" i="30"/>
  <c r="E121" i="30"/>
  <c r="E137" i="30"/>
  <c r="E122" i="30"/>
  <c r="H122" i="30" s="1"/>
  <c r="H123" i="30"/>
  <c r="H84" i="30"/>
  <c r="H79" i="30"/>
  <c r="H114" i="30"/>
  <c r="H117" i="30"/>
  <c r="G569" i="5"/>
  <c r="E569" i="5"/>
  <c r="E493" i="3"/>
  <c r="E170" i="28"/>
  <c r="E101" i="28"/>
  <c r="E53" i="28"/>
  <c r="E61" i="28"/>
  <c r="C12" i="28"/>
  <c r="E377" i="28"/>
  <c r="E400" i="28"/>
  <c r="E445" i="28"/>
  <c r="H445" i="28" s="1"/>
  <c r="E442" i="28"/>
  <c r="E367" i="4"/>
  <c r="E479" i="4"/>
  <c r="E483" i="4"/>
  <c r="E495" i="4"/>
  <c r="G31" i="5"/>
  <c r="G51" i="5"/>
  <c r="E91" i="5"/>
  <c r="H69" i="29"/>
  <c r="H469" i="28"/>
  <c r="G83" i="2"/>
  <c r="G91" i="2"/>
  <c r="E95" i="2"/>
  <c r="G255" i="2"/>
  <c r="G259" i="2"/>
  <c r="G307" i="2"/>
  <c r="E319" i="2"/>
  <c r="E389" i="2"/>
  <c r="E409" i="2"/>
  <c r="E517" i="2"/>
  <c r="H517" i="2" s="1"/>
  <c r="G525" i="2"/>
  <c r="G529" i="2"/>
  <c r="G533" i="2"/>
  <c r="E537" i="2"/>
  <c r="G549" i="2"/>
  <c r="E553" i="2"/>
  <c r="G565" i="2"/>
  <c r="G569" i="2"/>
  <c r="G617" i="2"/>
  <c r="E126" i="3"/>
  <c r="E158" i="3"/>
  <c r="E234" i="3"/>
  <c r="H234" i="3" s="1"/>
  <c r="E246" i="3"/>
  <c r="G342" i="3"/>
  <c r="E155" i="4"/>
  <c r="E381" i="4"/>
  <c r="H381" i="4" s="1"/>
  <c r="E493" i="4"/>
  <c r="G549" i="4"/>
  <c r="E229" i="5"/>
  <c r="C362" i="6"/>
  <c r="G439" i="6"/>
  <c r="G455" i="6"/>
  <c r="E471" i="6"/>
  <c r="G35" i="7"/>
  <c r="G91" i="7"/>
  <c r="G135" i="7"/>
  <c r="G279" i="7"/>
  <c r="E283" i="7"/>
  <c r="H283" i="7" s="1"/>
  <c r="H82" i="27"/>
  <c r="H166" i="28"/>
  <c r="E25" i="29"/>
  <c r="E27" i="29"/>
  <c r="H27" i="29" s="1"/>
  <c r="E30" i="29"/>
  <c r="H34" i="29"/>
  <c r="E198" i="29"/>
  <c r="E315" i="29"/>
  <c r="H315" i="29" s="1"/>
  <c r="E318" i="29"/>
  <c r="E333" i="29"/>
  <c r="G388" i="3"/>
  <c r="G533" i="7"/>
  <c r="E614" i="29"/>
  <c r="H609" i="29"/>
  <c r="E370" i="29"/>
  <c r="E379" i="29"/>
  <c r="E399" i="29"/>
  <c r="E407" i="29"/>
  <c r="E449" i="29"/>
  <c r="E528" i="29"/>
  <c r="E566" i="29"/>
  <c r="E582" i="29"/>
  <c r="E373" i="29"/>
  <c r="E386" i="29"/>
  <c r="E389" i="29"/>
  <c r="E392" i="29"/>
  <c r="E397" i="29"/>
  <c r="E433" i="29"/>
  <c r="H433" i="29" s="1"/>
  <c r="E445" i="29"/>
  <c r="E535" i="29"/>
  <c r="H535" i="29" s="1"/>
  <c r="E550" i="29"/>
  <c r="E572" i="29"/>
  <c r="E590" i="29"/>
  <c r="E367" i="29"/>
  <c r="E369" i="29"/>
  <c r="E378" i="29"/>
  <c r="H378" i="29" s="1"/>
  <c r="E450" i="29"/>
  <c r="E461" i="29"/>
  <c r="H461" i="29" s="1"/>
  <c r="E544" i="29"/>
  <c r="E568" i="29"/>
  <c r="E374" i="29"/>
  <c r="E382" i="29"/>
  <c r="E401" i="29"/>
  <c r="E417" i="29"/>
  <c r="E429" i="29"/>
  <c r="E440" i="29"/>
  <c r="E486" i="29"/>
  <c r="E504" i="29"/>
  <c r="E532" i="29"/>
  <c r="E540" i="29"/>
  <c r="E543" i="29"/>
  <c r="E556" i="29"/>
  <c r="H556" i="29" s="1"/>
  <c r="E575" i="29"/>
  <c r="E584" i="29"/>
  <c r="E362" i="29"/>
  <c r="E190" i="29"/>
  <c r="H190" i="29" s="1"/>
  <c r="E233" i="29"/>
  <c r="E243" i="29"/>
  <c r="E256" i="29"/>
  <c r="E259" i="29"/>
  <c r="E313" i="29"/>
  <c r="E237" i="29"/>
  <c r="E335" i="29"/>
  <c r="E151" i="29"/>
  <c r="H151" i="29" s="1"/>
  <c r="E164" i="29"/>
  <c r="E138" i="29"/>
  <c r="E144" i="29"/>
  <c r="E107" i="29"/>
  <c r="H107" i="29" s="1"/>
  <c r="E161" i="29"/>
  <c r="C10" i="29"/>
  <c r="E44" i="29"/>
  <c r="E52" i="29"/>
  <c r="E54" i="29"/>
  <c r="E70" i="29"/>
  <c r="E47" i="29"/>
  <c r="E49" i="29"/>
  <c r="E62" i="29"/>
  <c r="E20" i="29"/>
  <c r="G45" i="4"/>
  <c r="G379" i="4"/>
  <c r="G407" i="4"/>
  <c r="G563" i="4"/>
  <c r="E20" i="5"/>
  <c r="E39" i="28"/>
  <c r="H39" i="28" s="1"/>
  <c r="G315" i="5"/>
  <c r="H518" i="28"/>
  <c r="H528" i="28"/>
  <c r="H540" i="28"/>
  <c r="H520" i="28"/>
  <c r="H532" i="28"/>
  <c r="G423" i="4"/>
  <c r="G43" i="5"/>
  <c r="E47" i="5"/>
  <c r="G275" i="5"/>
  <c r="G311" i="5"/>
  <c r="E323" i="5"/>
  <c r="G541" i="5"/>
  <c r="G545" i="5"/>
  <c r="E553" i="5"/>
  <c r="E28" i="28"/>
  <c r="H28" i="28" s="1"/>
  <c r="H170" i="28"/>
  <c r="E124" i="28"/>
  <c r="E303" i="28"/>
  <c r="E493" i="28"/>
  <c r="H493" i="28" s="1"/>
  <c r="E609" i="28"/>
  <c r="E621" i="28"/>
  <c r="E399" i="28"/>
  <c r="E402" i="28"/>
  <c r="E421" i="28"/>
  <c r="E501" i="28"/>
  <c r="E552" i="28"/>
  <c r="E586" i="28"/>
  <c r="E398" i="28"/>
  <c r="E429" i="28"/>
  <c r="E441" i="28"/>
  <c r="E495" i="28"/>
  <c r="E369" i="28"/>
  <c r="E378" i="28"/>
  <c r="E396" i="28"/>
  <c r="E401" i="28"/>
  <c r="E486" i="28"/>
  <c r="E556" i="28"/>
  <c r="E229" i="28"/>
  <c r="E247" i="28"/>
  <c r="E311" i="28"/>
  <c r="E215" i="28"/>
  <c r="E224" i="28"/>
  <c r="E238" i="28"/>
  <c r="H238" i="28" s="1"/>
  <c r="E286" i="28"/>
  <c r="E218" i="28"/>
  <c r="E237" i="28"/>
  <c r="E241" i="28"/>
  <c r="E131" i="28"/>
  <c r="E156" i="28"/>
  <c r="E82" i="28"/>
  <c r="E96" i="28"/>
  <c r="E110" i="28"/>
  <c r="E133" i="28"/>
  <c r="H133" i="28" s="1"/>
  <c r="H162" i="28"/>
  <c r="E29" i="28"/>
  <c r="E37" i="28"/>
  <c r="E24" i="28"/>
  <c r="E50" i="28"/>
  <c r="H50" i="28" s="1"/>
  <c r="E62" i="28"/>
  <c r="E68" i="28"/>
  <c r="H32" i="28"/>
  <c r="E19" i="28"/>
  <c r="C9" i="28"/>
  <c r="G243" i="3"/>
  <c r="E243" i="3"/>
  <c r="E41" i="4"/>
  <c r="G41" i="4"/>
  <c r="G277" i="4"/>
  <c r="E277" i="4"/>
  <c r="G39" i="5"/>
  <c r="E39" i="5"/>
  <c r="H39" i="5" s="1"/>
  <c r="G271" i="5"/>
  <c r="E271" i="5"/>
  <c r="E105" i="6"/>
  <c r="G105" i="6"/>
  <c r="G182" i="6"/>
  <c r="C181" i="6"/>
  <c r="G233" i="6"/>
  <c r="E233" i="6"/>
  <c r="H233" i="6" s="1"/>
  <c r="G185" i="6"/>
  <c r="E185" i="6"/>
  <c r="G583" i="6"/>
  <c r="E583" i="6"/>
  <c r="E539" i="6"/>
  <c r="G539" i="6"/>
  <c r="G467" i="6"/>
  <c r="E467" i="6"/>
  <c r="G459" i="6"/>
  <c r="E459" i="6"/>
  <c r="G20" i="7"/>
  <c r="E20" i="7"/>
  <c r="C19" i="7"/>
  <c r="E62" i="7" s="1"/>
  <c r="H62" i="7" s="1"/>
  <c r="G31" i="7"/>
  <c r="E31" i="7"/>
  <c r="E171" i="7"/>
  <c r="G171" i="7"/>
  <c r="G163" i="7"/>
  <c r="E163" i="7"/>
  <c r="E159" i="7"/>
  <c r="G159" i="7"/>
  <c r="G111" i="7"/>
  <c r="E111" i="7"/>
  <c r="E327" i="7"/>
  <c r="G327" i="7"/>
  <c r="G307" i="7"/>
  <c r="E307" i="7"/>
  <c r="G291" i="7"/>
  <c r="E291" i="7"/>
  <c r="G255" i="7"/>
  <c r="E255" i="7"/>
  <c r="G227" i="7"/>
  <c r="E227" i="7"/>
  <c r="G183" i="7"/>
  <c r="C181" i="7"/>
  <c r="E183" i="7"/>
  <c r="H183" i="7" s="1"/>
  <c r="E577" i="7"/>
  <c r="G577" i="7"/>
  <c r="G573" i="7"/>
  <c r="E573" i="7"/>
  <c r="E297" i="4"/>
  <c r="G297" i="4"/>
  <c r="E265" i="4"/>
  <c r="G265" i="4"/>
  <c r="H265" i="4" s="1"/>
  <c r="E575" i="4"/>
  <c r="G575" i="4"/>
  <c r="E387" i="4"/>
  <c r="G387" i="4"/>
  <c r="H387" i="4" s="1"/>
  <c r="E622" i="4"/>
  <c r="G622" i="4"/>
  <c r="G23" i="5"/>
  <c r="E23" i="5"/>
  <c r="H23" i="5" s="1"/>
  <c r="G147" i="5"/>
  <c r="E147" i="5"/>
  <c r="G87" i="5"/>
  <c r="E87" i="5"/>
  <c r="G199" i="5"/>
  <c r="E199" i="5"/>
  <c r="E533" i="5"/>
  <c r="G533" i="5"/>
  <c r="H533" i="5" s="1"/>
  <c r="E85" i="4"/>
  <c r="G321" i="4"/>
  <c r="E337" i="4"/>
  <c r="G391" i="4"/>
  <c r="H391" i="4" s="1"/>
  <c r="E403" i="4"/>
  <c r="G567" i="4"/>
  <c r="G307" i="5"/>
  <c r="E381" i="5"/>
  <c r="H381" i="5" s="1"/>
  <c r="G505" i="5"/>
  <c r="E20" i="2"/>
  <c r="G20" i="2"/>
  <c r="G267" i="2"/>
  <c r="H267" i="2" s="1"/>
  <c r="E267" i="2"/>
  <c r="G239" i="2"/>
  <c r="E239" i="2"/>
  <c r="E199" i="2"/>
  <c r="G199" i="2"/>
  <c r="E561" i="2"/>
  <c r="G561" i="2"/>
  <c r="E433" i="2"/>
  <c r="H433" i="2" s="1"/>
  <c r="G433" i="2"/>
  <c r="E66" i="3"/>
  <c r="G66" i="3"/>
  <c r="E22" i="3"/>
  <c r="H22" i="3" s="1"/>
  <c r="G22" i="3"/>
  <c r="G409" i="3"/>
  <c r="E409" i="3"/>
  <c r="E97" i="4"/>
  <c r="H97" i="4" s="1"/>
  <c r="G97" i="4"/>
  <c r="E229" i="4"/>
  <c r="G229" i="4"/>
  <c r="E463" i="4"/>
  <c r="H463" i="4" s="1"/>
  <c r="G463" i="4"/>
  <c r="E439" i="4"/>
  <c r="G439" i="4"/>
  <c r="G335" i="5"/>
  <c r="E335" i="5"/>
  <c r="G319" i="5"/>
  <c r="E319" i="5"/>
  <c r="G187" i="5"/>
  <c r="H187" i="5" s="1"/>
  <c r="E187" i="5"/>
  <c r="E577" i="5"/>
  <c r="G577" i="5"/>
  <c r="G521" i="5"/>
  <c r="E521" i="5"/>
  <c r="E449" i="5"/>
  <c r="G449" i="5"/>
  <c r="G37" i="6"/>
  <c r="E37" i="6"/>
  <c r="E321" i="6"/>
  <c r="G321" i="6"/>
  <c r="E291" i="3"/>
  <c r="H291" i="3" s="1"/>
  <c r="E471" i="4"/>
  <c r="G602" i="4"/>
  <c r="G123" i="5"/>
  <c r="E159" i="5"/>
  <c r="G457" i="5"/>
  <c r="E565" i="5"/>
  <c r="E624" i="5"/>
  <c r="E41" i="6"/>
  <c r="H41" i="6" s="1"/>
  <c r="E265" i="6"/>
  <c r="E273" i="6"/>
  <c r="E353" i="6"/>
  <c r="E147" i="2"/>
  <c r="H147" i="2" s="1"/>
  <c r="G147" i="2"/>
  <c r="E355" i="2"/>
  <c r="G355" i="2"/>
  <c r="G99" i="2"/>
  <c r="G103" i="2"/>
  <c r="E287" i="2"/>
  <c r="E291" i="2"/>
  <c r="G343" i="2"/>
  <c r="H343" i="2" s="1"/>
  <c r="E421" i="2"/>
  <c r="E429" i="2"/>
  <c r="G453" i="2"/>
  <c r="G497" i="2"/>
  <c r="H497" i="2" s="1"/>
  <c r="E501" i="2"/>
  <c r="G275" i="3"/>
  <c r="E405" i="3"/>
  <c r="G37" i="4"/>
  <c r="E221" i="4"/>
  <c r="E375" i="4"/>
  <c r="G411" i="4"/>
  <c r="G431" i="4"/>
  <c r="E435" i="4"/>
  <c r="G455" i="4"/>
  <c r="G499" i="4"/>
  <c r="E507" i="4"/>
  <c r="H507" i="4" s="1"/>
  <c r="E511" i="4"/>
  <c r="E547" i="4"/>
  <c r="E555" i="4"/>
  <c r="G20" i="5"/>
  <c r="E55" i="5"/>
  <c r="E155" i="5"/>
  <c r="E163" i="5"/>
  <c r="E171" i="5"/>
  <c r="E231" i="5"/>
  <c r="G409" i="5"/>
  <c r="G421" i="5"/>
  <c r="E433" i="5"/>
  <c r="H433" i="5" s="1"/>
  <c r="G469" i="5"/>
  <c r="G33" i="6"/>
  <c r="G49" i="6"/>
  <c r="E57" i="6"/>
  <c r="E61" i="6"/>
  <c r="E205" i="6"/>
  <c r="G257" i="6"/>
  <c r="E411" i="6"/>
  <c r="G63" i="7"/>
  <c r="G67" i="7"/>
  <c r="E87" i="7"/>
  <c r="G175" i="7"/>
  <c r="E319" i="7"/>
  <c r="E343" i="7"/>
  <c r="E355" i="7"/>
  <c r="E619" i="27"/>
  <c r="H619" i="27" s="1"/>
  <c r="E618" i="27"/>
  <c r="E105" i="4"/>
  <c r="G105" i="4"/>
  <c r="G269" i="4"/>
  <c r="E269" i="4"/>
  <c r="G225" i="4"/>
  <c r="E225" i="4"/>
  <c r="G443" i="4"/>
  <c r="H443" i="4" s="1"/>
  <c r="E443" i="4"/>
  <c r="G395" i="4"/>
  <c r="E395" i="4"/>
  <c r="G383" i="4"/>
  <c r="H383" i="4" s="1"/>
  <c r="E383" i="4"/>
  <c r="G371" i="4"/>
  <c r="E371" i="4"/>
  <c r="E67" i="5"/>
  <c r="H67" i="5" s="1"/>
  <c r="G67" i="5"/>
  <c r="E175" i="5"/>
  <c r="G175" i="5"/>
  <c r="G355" i="5"/>
  <c r="E355" i="5"/>
  <c r="E279" i="5"/>
  <c r="G279" i="5"/>
  <c r="E585" i="5"/>
  <c r="G585" i="5"/>
  <c r="E573" i="5"/>
  <c r="G573" i="5"/>
  <c r="G529" i="5"/>
  <c r="E529" i="5"/>
  <c r="E467" i="4"/>
  <c r="E515" i="4"/>
  <c r="E167" i="5"/>
  <c r="G239" i="5"/>
  <c r="G243" i="5"/>
  <c r="E465" i="5"/>
  <c r="E481" i="5"/>
  <c r="E85" i="6"/>
  <c r="G349" i="6"/>
  <c r="G335" i="2"/>
  <c r="E351" i="2"/>
  <c r="H351" i="2" s="1"/>
  <c r="E61" i="4"/>
  <c r="E89" i="4"/>
  <c r="E253" i="4"/>
  <c r="G447" i="4"/>
  <c r="H447" i="4" s="1"/>
  <c r="E459" i="4"/>
  <c r="G491" i="4"/>
  <c r="E523" i="4"/>
  <c r="G527" i="4"/>
  <c r="H527" i="4" s="1"/>
  <c r="E539" i="4"/>
  <c r="E543" i="4"/>
  <c r="E551" i="4"/>
  <c r="E587" i="4"/>
  <c r="H587" i="4" s="1"/>
  <c r="G35" i="5"/>
  <c r="H35" i="5" s="1"/>
  <c r="E63" i="5"/>
  <c r="E135" i="5"/>
  <c r="G263" i="5"/>
  <c r="G267" i="5"/>
  <c r="E283" i="5"/>
  <c r="G295" i="5"/>
  <c r="E303" i="5"/>
  <c r="G343" i="5"/>
  <c r="G405" i="5"/>
  <c r="E473" i="5"/>
  <c r="E501" i="5"/>
  <c r="G525" i="5"/>
  <c r="G89" i="6"/>
  <c r="E97" i="6"/>
  <c r="E217" i="6"/>
  <c r="E391" i="6"/>
  <c r="E431" i="6"/>
  <c r="G483" i="6"/>
  <c r="E147" i="7"/>
  <c r="E155" i="7"/>
  <c r="C9" i="26"/>
  <c r="E42" i="26"/>
  <c r="E354" i="27"/>
  <c r="H354" i="27" s="1"/>
  <c r="E292" i="27"/>
  <c r="C11" i="27"/>
  <c r="E259" i="27"/>
  <c r="G365" i="5"/>
  <c r="G105" i="8"/>
  <c r="E105" i="8"/>
  <c r="G353" i="8"/>
  <c r="E353" i="8"/>
  <c r="G349" i="8"/>
  <c r="E349" i="8"/>
  <c r="G345" i="8"/>
  <c r="E345" i="8"/>
  <c r="H345" i="8" s="1"/>
  <c r="G309" i="8"/>
  <c r="E309" i="8"/>
  <c r="G595" i="8"/>
  <c r="E595" i="8"/>
  <c r="H595" i="8" s="1"/>
  <c r="G471" i="8"/>
  <c r="E471" i="8"/>
  <c r="G67" i="9"/>
  <c r="E67" i="9"/>
  <c r="G63" i="9"/>
  <c r="E63" i="9"/>
  <c r="G39" i="9"/>
  <c r="E39" i="9"/>
  <c r="E35" i="9"/>
  <c r="G35" i="9"/>
  <c r="G343" i="9"/>
  <c r="E343" i="9"/>
  <c r="G291" i="9"/>
  <c r="E291" i="9"/>
  <c r="E152" i="4"/>
  <c r="G152" i="4"/>
  <c r="H152" i="4" s="1"/>
  <c r="G316" i="4"/>
  <c r="E316" i="4"/>
  <c r="G582" i="4"/>
  <c r="E582" i="4"/>
  <c r="H582" i="4" s="1"/>
  <c r="G342" i="5"/>
  <c r="E342" i="5"/>
  <c r="G330" i="5"/>
  <c r="E330" i="5"/>
  <c r="H330" i="5" s="1"/>
  <c r="G536" i="5"/>
  <c r="E536" i="5"/>
  <c r="G460" i="5"/>
  <c r="E460" i="5"/>
  <c r="E29" i="2"/>
  <c r="G45" i="2"/>
  <c r="E85" i="2"/>
  <c r="C181" i="2"/>
  <c r="G205" i="2"/>
  <c r="E575" i="2"/>
  <c r="E266" i="3"/>
  <c r="E282" i="3"/>
  <c r="G444" i="3"/>
  <c r="E28" i="4"/>
  <c r="E60" i="4"/>
  <c r="G108" i="4"/>
  <c r="H108" i="4" s="1"/>
  <c r="E272" i="4"/>
  <c r="E348" i="4"/>
  <c r="E373" i="7"/>
  <c r="E541" i="7"/>
  <c r="G45" i="8"/>
  <c r="E57" i="8"/>
  <c r="G85" i="8"/>
  <c r="E117" i="8"/>
  <c r="E165" i="8"/>
  <c r="E261" i="8"/>
  <c r="E269" i="8"/>
  <c r="E321" i="8"/>
  <c r="E69" i="27"/>
  <c r="E37" i="27"/>
  <c r="H278" i="27"/>
  <c r="G545" i="7"/>
  <c r="E549" i="7"/>
  <c r="H341" i="26"/>
  <c r="H564" i="26"/>
  <c r="G89" i="10"/>
  <c r="E89" i="10"/>
  <c r="G81" i="10"/>
  <c r="C76" i="10"/>
  <c r="G595" i="10"/>
  <c r="H595" i="10" s="1"/>
  <c r="E595" i="10"/>
  <c r="G507" i="10"/>
  <c r="E507" i="10"/>
  <c r="G279" i="9"/>
  <c r="H279" i="9" s="1"/>
  <c r="E562" i="9"/>
  <c r="G586" i="9"/>
  <c r="C362" i="4"/>
  <c r="E502" i="4" s="1"/>
  <c r="E627" i="27"/>
  <c r="E606" i="27"/>
  <c r="E617" i="27"/>
  <c r="E604" i="27"/>
  <c r="E610" i="27"/>
  <c r="E622" i="27"/>
  <c r="E602" i="27"/>
  <c r="C12" i="27"/>
  <c r="E364" i="27"/>
  <c r="E374" i="27"/>
  <c r="E379" i="27"/>
  <c r="H379" i="27" s="1"/>
  <c r="E387" i="27"/>
  <c r="E392" i="27"/>
  <c r="H392" i="27" s="1"/>
  <c r="E420" i="27"/>
  <c r="H420" i="27" s="1"/>
  <c r="E495" i="27"/>
  <c r="E502" i="27"/>
  <c r="E519" i="27"/>
  <c r="E524" i="27"/>
  <c r="E558" i="27"/>
  <c r="E562" i="27"/>
  <c r="E429" i="27"/>
  <c r="E441" i="27"/>
  <c r="E445" i="27"/>
  <c r="E478" i="27"/>
  <c r="E499" i="27"/>
  <c r="H499" i="27" s="1"/>
  <c r="E523" i="27"/>
  <c r="E552" i="27"/>
  <c r="E365" i="27"/>
  <c r="E386" i="27"/>
  <c r="E419" i="27"/>
  <c r="H419" i="27" s="1"/>
  <c r="E462" i="27"/>
  <c r="E506" i="27"/>
  <c r="E543" i="27"/>
  <c r="H543" i="27" s="1"/>
  <c r="E549" i="27"/>
  <c r="H549" i="27" s="1"/>
  <c r="E556" i="27"/>
  <c r="E571" i="27"/>
  <c r="E589" i="27"/>
  <c r="E367" i="27"/>
  <c r="E372" i="27"/>
  <c r="E404" i="27"/>
  <c r="E407" i="27"/>
  <c r="H407" i="27" s="1"/>
  <c r="E414" i="27"/>
  <c r="E425" i="27"/>
  <c r="E477" i="27"/>
  <c r="E482" i="27"/>
  <c r="E485" i="27"/>
  <c r="E500" i="27"/>
  <c r="H500" i="27" s="1"/>
  <c r="E504" i="27"/>
  <c r="E517" i="27"/>
  <c r="H517" i="27" s="1"/>
  <c r="E537" i="27"/>
  <c r="E540" i="27"/>
  <c r="H553" i="27"/>
  <c r="H534" i="27"/>
  <c r="H538" i="27"/>
  <c r="H561" i="27"/>
  <c r="H591" i="27"/>
  <c r="H185" i="27"/>
  <c r="E196" i="27"/>
  <c r="E218" i="27"/>
  <c r="H221" i="27"/>
  <c r="H229" i="27"/>
  <c r="H233" i="27"/>
  <c r="E264" i="27"/>
  <c r="H273" i="27"/>
  <c r="E317" i="27"/>
  <c r="H317" i="27" s="1"/>
  <c r="E331" i="27"/>
  <c r="E183" i="27"/>
  <c r="E203" i="27"/>
  <c r="H203" i="27" s="1"/>
  <c r="E209" i="27"/>
  <c r="H209" i="27" s="1"/>
  <c r="E243" i="27"/>
  <c r="E191" i="27"/>
  <c r="E208" i="27"/>
  <c r="H208" i="27" s="1"/>
  <c r="E263" i="27"/>
  <c r="E329" i="27"/>
  <c r="E356" i="27"/>
  <c r="E83" i="27"/>
  <c r="E99" i="27"/>
  <c r="H99" i="27" s="1"/>
  <c r="E104" i="27"/>
  <c r="H131" i="27"/>
  <c r="E134" i="27"/>
  <c r="E77" i="27"/>
  <c r="H77" i="27" s="1"/>
  <c r="E79" i="27"/>
  <c r="E110" i="27"/>
  <c r="H154" i="27"/>
  <c r="H158" i="27"/>
  <c r="H161" i="27"/>
  <c r="H163" i="27"/>
  <c r="E165" i="27"/>
  <c r="E96" i="27"/>
  <c r="H96" i="27" s="1"/>
  <c r="E98" i="27"/>
  <c r="E106" i="27"/>
  <c r="E120" i="27"/>
  <c r="E122" i="27"/>
  <c r="H122" i="27" s="1"/>
  <c r="E125" i="27"/>
  <c r="E162" i="27"/>
  <c r="H162" i="27" s="1"/>
  <c r="E78" i="27"/>
  <c r="E80" i="27"/>
  <c r="E93" i="27"/>
  <c r="H93" i="27" s="1"/>
  <c r="E95" i="27"/>
  <c r="E113" i="27"/>
  <c r="E118" i="27"/>
  <c r="H118" i="27" s="1"/>
  <c r="E137" i="27"/>
  <c r="H137" i="27" s="1"/>
  <c r="E145" i="27"/>
  <c r="H144" i="27"/>
  <c r="H153" i="27"/>
  <c r="H157" i="27"/>
  <c r="H123" i="27"/>
  <c r="H138" i="27"/>
  <c r="E36" i="27"/>
  <c r="E54" i="27"/>
  <c r="E62" i="27"/>
  <c r="E33" i="27"/>
  <c r="E39" i="27"/>
  <c r="E67" i="27"/>
  <c r="H440" i="25"/>
  <c r="E195" i="26"/>
  <c r="H195" i="26" s="1"/>
  <c r="H198" i="26"/>
  <c r="H257" i="26"/>
  <c r="E318" i="26"/>
  <c r="E484" i="25"/>
  <c r="E488" i="25"/>
  <c r="H488" i="25" s="1"/>
  <c r="C12" i="26"/>
  <c r="E333" i="26"/>
  <c r="E83" i="26"/>
  <c r="E149" i="26"/>
  <c r="H149" i="26" s="1"/>
  <c r="E129" i="26"/>
  <c r="E125" i="26"/>
  <c r="E124" i="26"/>
  <c r="H160" i="23"/>
  <c r="E219" i="25"/>
  <c r="H219" i="25" s="1"/>
  <c r="E363" i="25"/>
  <c r="E38" i="26"/>
  <c r="E101" i="26"/>
  <c r="E254" i="26"/>
  <c r="H281" i="26"/>
  <c r="E300" i="26"/>
  <c r="E336" i="26"/>
  <c r="H336" i="26" s="1"/>
  <c r="H568" i="26"/>
  <c r="E28" i="26"/>
  <c r="E27" i="25"/>
  <c r="E183" i="25"/>
  <c r="E288" i="25"/>
  <c r="E414" i="25"/>
  <c r="E475" i="25"/>
  <c r="E483" i="25"/>
  <c r="H483" i="25" s="1"/>
  <c r="E302" i="26"/>
  <c r="H302" i="26" s="1"/>
  <c r="E290" i="26"/>
  <c r="H282" i="26"/>
  <c r="H258" i="26"/>
  <c r="H254" i="26"/>
  <c r="C601" i="26"/>
  <c r="E618" i="26" s="1"/>
  <c r="H618" i="26" s="1"/>
  <c r="G610" i="26"/>
  <c r="G622" i="26"/>
  <c r="H622" i="26" s="1"/>
  <c r="E626" i="26"/>
  <c r="H626" i="26" s="1"/>
  <c r="E365" i="26"/>
  <c r="E486" i="26"/>
  <c r="E495" i="26"/>
  <c r="H495" i="26" s="1"/>
  <c r="E561" i="26"/>
  <c r="H561" i="26" s="1"/>
  <c r="E371" i="26"/>
  <c r="E375" i="26"/>
  <c r="G467" i="26"/>
  <c r="G487" i="26"/>
  <c r="E498" i="26"/>
  <c r="G499" i="26"/>
  <c r="E514" i="26"/>
  <c r="H514" i="26" s="1"/>
  <c r="G523" i="26"/>
  <c r="G527" i="26"/>
  <c r="G539" i="26"/>
  <c r="E548" i="26"/>
  <c r="H548" i="26" s="1"/>
  <c r="E551" i="26"/>
  <c r="H551" i="26" s="1"/>
  <c r="E591" i="26"/>
  <c r="E369" i="26"/>
  <c r="E377" i="26"/>
  <c r="E396" i="26"/>
  <c r="E477" i="26"/>
  <c r="E383" i="26"/>
  <c r="E446" i="26"/>
  <c r="H446" i="26" s="1"/>
  <c r="E453" i="26"/>
  <c r="E505" i="26"/>
  <c r="E572" i="26"/>
  <c r="H310" i="26"/>
  <c r="E190" i="26"/>
  <c r="E213" i="26"/>
  <c r="E219" i="26"/>
  <c r="E278" i="26"/>
  <c r="G314" i="26"/>
  <c r="E326" i="26"/>
  <c r="E338" i="26"/>
  <c r="G342" i="26"/>
  <c r="H342" i="26" s="1"/>
  <c r="E350" i="26"/>
  <c r="H350" i="26" s="1"/>
  <c r="E354" i="26"/>
  <c r="H192" i="26"/>
  <c r="E225" i="26"/>
  <c r="H225" i="26" s="1"/>
  <c r="E247" i="26"/>
  <c r="E260" i="26"/>
  <c r="E299" i="26"/>
  <c r="E325" i="26"/>
  <c r="E340" i="26"/>
  <c r="E193" i="26"/>
  <c r="H193" i="26" s="1"/>
  <c r="H194" i="26"/>
  <c r="G181" i="26"/>
  <c r="H256" i="26"/>
  <c r="H280" i="26"/>
  <c r="H284" i="26"/>
  <c r="H325" i="26"/>
  <c r="H255" i="26"/>
  <c r="H259" i="26"/>
  <c r="H279" i="26"/>
  <c r="H283" i="26"/>
  <c r="E97" i="26"/>
  <c r="E111" i="26"/>
  <c r="E117" i="26"/>
  <c r="E145" i="26"/>
  <c r="E161" i="26"/>
  <c r="E116" i="26"/>
  <c r="E81" i="26"/>
  <c r="E104" i="26"/>
  <c r="E113" i="26"/>
  <c r="E121" i="26"/>
  <c r="E153" i="26"/>
  <c r="G32" i="26"/>
  <c r="E44" i="26"/>
  <c r="E52" i="26"/>
  <c r="H52" i="26" s="1"/>
  <c r="G56" i="26"/>
  <c r="G60" i="26"/>
  <c r="H60" i="26" s="1"/>
  <c r="E62" i="26"/>
  <c r="E54" i="26"/>
  <c r="G173" i="5"/>
  <c r="E173" i="5"/>
  <c r="H173" i="5" s="1"/>
  <c r="E165" i="5"/>
  <c r="G165" i="5"/>
  <c r="G81" i="5"/>
  <c r="C76" i="5"/>
  <c r="G281" i="5"/>
  <c r="E281" i="5"/>
  <c r="E265" i="5"/>
  <c r="G265" i="5"/>
  <c r="G245" i="5"/>
  <c r="E245" i="5"/>
  <c r="E575" i="5"/>
  <c r="G575" i="5"/>
  <c r="E491" i="5"/>
  <c r="G491" i="5"/>
  <c r="G467" i="5"/>
  <c r="E467" i="5"/>
  <c r="G463" i="5"/>
  <c r="E463" i="5"/>
  <c r="G431" i="5"/>
  <c r="E431" i="5"/>
  <c r="G423" i="5"/>
  <c r="E423" i="5"/>
  <c r="G407" i="5"/>
  <c r="E407" i="5"/>
  <c r="H407" i="5" s="1"/>
  <c r="G622" i="5"/>
  <c r="E622" i="5"/>
  <c r="C19" i="6"/>
  <c r="E69" i="6" s="1"/>
  <c r="G20" i="6"/>
  <c r="H20" i="6" s="1"/>
  <c r="G523" i="3"/>
  <c r="E523" i="3"/>
  <c r="E533" i="4"/>
  <c r="G533" i="4"/>
  <c r="G45" i="5"/>
  <c r="E45" i="5"/>
  <c r="G149" i="5"/>
  <c r="E149" i="5"/>
  <c r="E349" i="5"/>
  <c r="G349" i="5"/>
  <c r="E297" i="5"/>
  <c r="G297" i="5"/>
  <c r="E261" i="5"/>
  <c r="G261" i="5"/>
  <c r="E225" i="5"/>
  <c r="G225" i="5"/>
  <c r="E567" i="5"/>
  <c r="G567" i="5"/>
  <c r="G55" i="4"/>
  <c r="G365" i="4"/>
  <c r="E417" i="4"/>
  <c r="G541" i="4"/>
  <c r="E573" i="4"/>
  <c r="E628" i="4"/>
  <c r="H628" i="4" s="1"/>
  <c r="E612" i="4"/>
  <c r="E624" i="4"/>
  <c r="E273" i="5"/>
  <c r="E563" i="5"/>
  <c r="H563" i="5" s="1"/>
  <c r="G113" i="5"/>
  <c r="G593" i="4"/>
  <c r="E593" i="4"/>
  <c r="E525" i="4"/>
  <c r="H525" i="4" s="1"/>
  <c r="G525" i="4"/>
  <c r="G421" i="4"/>
  <c r="E421" i="4"/>
  <c r="G105" i="5"/>
  <c r="H105" i="5" s="1"/>
  <c r="E105" i="5"/>
  <c r="G182" i="5"/>
  <c r="C181" i="5"/>
  <c r="E354" i="5" s="1"/>
  <c r="G435" i="3"/>
  <c r="H435" i="3" s="1"/>
  <c r="G20" i="4"/>
  <c r="E47" i="4"/>
  <c r="E63" i="4"/>
  <c r="G175" i="4"/>
  <c r="H175" i="4" s="1"/>
  <c r="E231" i="4"/>
  <c r="E243" i="4"/>
  <c r="E271" i="4"/>
  <c r="G409" i="4"/>
  <c r="H409" i="4" s="1"/>
  <c r="E429" i="4"/>
  <c r="E489" i="4"/>
  <c r="E545" i="4"/>
  <c r="G321" i="5"/>
  <c r="E278" i="2"/>
  <c r="G536" i="2"/>
  <c r="G221" i="3"/>
  <c r="G431" i="3"/>
  <c r="H431" i="3" s="1"/>
  <c r="G539" i="3"/>
  <c r="E583" i="3"/>
  <c r="C19" i="4"/>
  <c r="E27" i="4" s="1"/>
  <c r="E23" i="4"/>
  <c r="G135" i="4"/>
  <c r="E147" i="4"/>
  <c r="G171" i="4"/>
  <c r="E183" i="4"/>
  <c r="G203" i="4"/>
  <c r="E207" i="4"/>
  <c r="E239" i="4"/>
  <c r="G267" i="4"/>
  <c r="E275" i="4"/>
  <c r="E295" i="4"/>
  <c r="E299" i="4"/>
  <c r="G315" i="4"/>
  <c r="E319" i="4"/>
  <c r="E339" i="4"/>
  <c r="G351" i="4"/>
  <c r="E393" i="4"/>
  <c r="H393" i="4" s="1"/>
  <c r="E449" i="4"/>
  <c r="E461" i="4"/>
  <c r="G473" i="4"/>
  <c r="E497" i="4"/>
  <c r="H497" i="4" s="1"/>
  <c r="E501" i="4"/>
  <c r="G521" i="4"/>
  <c r="G565" i="4"/>
  <c r="E37" i="5"/>
  <c r="H37" i="5" s="1"/>
  <c r="G49" i="5"/>
  <c r="H49" i="5" s="1"/>
  <c r="G53" i="5"/>
  <c r="E57" i="5"/>
  <c r="E61" i="5"/>
  <c r="H61" i="5" s="1"/>
  <c r="E125" i="5"/>
  <c r="G193" i="5"/>
  <c r="G201" i="5"/>
  <c r="G233" i="5"/>
  <c r="G237" i="5"/>
  <c r="G353" i="5"/>
  <c r="E403" i="5"/>
  <c r="G411" i="5"/>
  <c r="G447" i="5"/>
  <c r="E455" i="5"/>
  <c r="E20" i="6"/>
  <c r="G215" i="4"/>
  <c r="E215" i="4"/>
  <c r="G585" i="4"/>
  <c r="E585" i="4"/>
  <c r="E33" i="5"/>
  <c r="H33" i="5" s="1"/>
  <c r="G33" i="5"/>
  <c r="E85" i="5"/>
  <c r="G85" i="5"/>
  <c r="E325" i="5"/>
  <c r="H325" i="5" s="1"/>
  <c r="G325" i="5"/>
  <c r="G277" i="5"/>
  <c r="E277" i="5"/>
  <c r="E205" i="5"/>
  <c r="G205" i="5"/>
  <c r="G435" i="5"/>
  <c r="E435" i="5"/>
  <c r="E262" i="2"/>
  <c r="E35" i="4"/>
  <c r="G51" i="4"/>
  <c r="E59" i="4"/>
  <c r="E67" i="4"/>
  <c r="G119" i="4"/>
  <c r="G283" i="4"/>
  <c r="E307" i="4"/>
  <c r="G343" i="4"/>
  <c r="G355" i="4"/>
  <c r="G373" i="4"/>
  <c r="E377" i="4"/>
  <c r="E217" i="5"/>
  <c r="E253" i="5"/>
  <c r="G444" i="2"/>
  <c r="E261" i="3"/>
  <c r="E273" i="3"/>
  <c r="H273" i="3" s="1"/>
  <c r="E43" i="4"/>
  <c r="G127" i="4"/>
  <c r="G199" i="4"/>
  <c r="E227" i="4"/>
  <c r="G291" i="4"/>
  <c r="E335" i="4"/>
  <c r="E389" i="4"/>
  <c r="H389" i="4" s="1"/>
  <c r="E469" i="4"/>
  <c r="G513" i="4"/>
  <c r="G517" i="4"/>
  <c r="G537" i="4"/>
  <c r="H537" i="4" s="1"/>
  <c r="E561" i="4"/>
  <c r="E21" i="5"/>
  <c r="E25" i="5"/>
  <c r="G391" i="5"/>
  <c r="E443" i="5"/>
  <c r="E626" i="5"/>
  <c r="H234" i="22"/>
  <c r="H390" i="25"/>
  <c r="H250" i="24"/>
  <c r="E589" i="25"/>
  <c r="E580" i="25"/>
  <c r="E534" i="25"/>
  <c r="E424" i="25"/>
  <c r="E420" i="25"/>
  <c r="E23" i="2"/>
  <c r="G25" i="2"/>
  <c r="E93" i="2"/>
  <c r="E107" i="2"/>
  <c r="G115" i="2"/>
  <c r="E123" i="2"/>
  <c r="H123" i="2" s="1"/>
  <c r="E135" i="2"/>
  <c r="E145" i="2"/>
  <c r="E149" i="2"/>
  <c r="E165" i="2"/>
  <c r="H165" i="2" s="1"/>
  <c r="E169" i="2"/>
  <c r="E189" i="2"/>
  <c r="G247" i="2"/>
  <c r="G309" i="2"/>
  <c r="E315" i="2"/>
  <c r="E393" i="2"/>
  <c r="E437" i="2"/>
  <c r="E457" i="2"/>
  <c r="H457" i="2" s="1"/>
  <c r="G477" i="2"/>
  <c r="E485" i="2"/>
  <c r="E499" i="2"/>
  <c r="G513" i="2"/>
  <c r="H513" i="2" s="1"/>
  <c r="E521" i="2"/>
  <c r="G577" i="2"/>
  <c r="G58" i="3"/>
  <c r="G166" i="3"/>
  <c r="C12" i="25"/>
  <c r="E377" i="25"/>
  <c r="E619" i="25"/>
  <c r="E625" i="25"/>
  <c r="E622" i="25"/>
  <c r="E606" i="25"/>
  <c r="E625" i="2"/>
  <c r="G625" i="2"/>
  <c r="H535" i="25"/>
  <c r="H447" i="25"/>
  <c r="H443" i="25"/>
  <c r="H435" i="25"/>
  <c r="H522" i="25"/>
  <c r="E490" i="25"/>
  <c r="H210" i="24"/>
  <c r="H159" i="25"/>
  <c r="G36" i="4"/>
  <c r="G587" i="25"/>
  <c r="E419" i="25"/>
  <c r="H450" i="25"/>
  <c r="H452" i="25"/>
  <c r="H493" i="25"/>
  <c r="H512" i="25"/>
  <c r="H516" i="25"/>
  <c r="E571" i="25"/>
  <c r="E588" i="25"/>
  <c r="H456" i="25"/>
  <c r="H367" i="25"/>
  <c r="H373" i="25"/>
  <c r="E362" i="25"/>
  <c r="H417" i="25"/>
  <c r="E186" i="25"/>
  <c r="E216" i="25"/>
  <c r="G222" i="25"/>
  <c r="E226" i="25"/>
  <c r="G230" i="25"/>
  <c r="G234" i="25"/>
  <c r="E245" i="25"/>
  <c r="G246" i="25"/>
  <c r="E258" i="25"/>
  <c r="G266" i="25"/>
  <c r="G282" i="25"/>
  <c r="E290" i="25"/>
  <c r="E294" i="25"/>
  <c r="E298" i="25"/>
  <c r="E330" i="25"/>
  <c r="E338" i="25"/>
  <c r="E342" i="25"/>
  <c r="E346" i="25"/>
  <c r="E350" i="25"/>
  <c r="E354" i="25"/>
  <c r="E220" i="25"/>
  <c r="H220" i="25" s="1"/>
  <c r="E297" i="25"/>
  <c r="E196" i="25"/>
  <c r="E208" i="25"/>
  <c r="E212" i="25"/>
  <c r="H212" i="25" s="1"/>
  <c r="E83" i="25"/>
  <c r="E85" i="25"/>
  <c r="G93" i="25"/>
  <c r="G97" i="25"/>
  <c r="E100" i="25"/>
  <c r="G105" i="25"/>
  <c r="E113" i="25"/>
  <c r="E127" i="25"/>
  <c r="E129" i="25"/>
  <c r="G157" i="25"/>
  <c r="E169" i="25"/>
  <c r="E172" i="25"/>
  <c r="H172" i="25" s="1"/>
  <c r="G173" i="25"/>
  <c r="E140" i="25"/>
  <c r="H86" i="25"/>
  <c r="E147" i="25"/>
  <c r="H147" i="25" s="1"/>
  <c r="H148" i="25"/>
  <c r="E165" i="25"/>
  <c r="E78" i="25"/>
  <c r="E99" i="25"/>
  <c r="H99" i="25" s="1"/>
  <c r="H142" i="25"/>
  <c r="E167" i="25"/>
  <c r="H154" i="25"/>
  <c r="G32" i="25"/>
  <c r="E40" i="25"/>
  <c r="E44" i="25"/>
  <c r="E48" i="25"/>
  <c r="G52" i="25"/>
  <c r="E56" i="25"/>
  <c r="E60" i="25"/>
  <c r="E62" i="25"/>
  <c r="E569" i="23"/>
  <c r="H569" i="23" s="1"/>
  <c r="E362" i="23"/>
  <c r="G239" i="3"/>
  <c r="E239" i="3"/>
  <c r="E80" i="22"/>
  <c r="H80" i="22" s="1"/>
  <c r="E152" i="22"/>
  <c r="E147" i="22"/>
  <c r="E69" i="23"/>
  <c r="G86" i="3"/>
  <c r="E86" i="3"/>
  <c r="G276" i="2"/>
  <c r="E87" i="22"/>
  <c r="G613" i="2"/>
  <c r="E613" i="2"/>
  <c r="G51" i="2"/>
  <c r="G171" i="2"/>
  <c r="E191" i="2"/>
  <c r="H191" i="2" s="1"/>
  <c r="E299" i="2"/>
  <c r="E303" i="2"/>
  <c r="G323" i="2"/>
  <c r="E327" i="2"/>
  <c r="H327" i="2" s="1"/>
  <c r="G347" i="2"/>
  <c r="E445" i="2"/>
  <c r="E629" i="2"/>
  <c r="E46" i="3"/>
  <c r="H46" i="3" s="1"/>
  <c r="E255" i="3"/>
  <c r="E183" i="24"/>
  <c r="G230" i="3"/>
  <c r="G623" i="3"/>
  <c r="H623" i="3" s="1"/>
  <c r="E38" i="23"/>
  <c r="E231" i="3"/>
  <c r="C12" i="23"/>
  <c r="G627" i="2"/>
  <c r="E627" i="2"/>
  <c r="E284" i="3"/>
  <c r="G284" i="3"/>
  <c r="C601" i="24"/>
  <c r="E620" i="24" s="1"/>
  <c r="H620" i="24" s="1"/>
  <c r="E48" i="24"/>
  <c r="H322" i="24"/>
  <c r="E286" i="24"/>
  <c r="E625" i="24"/>
  <c r="G606" i="24"/>
  <c r="E365" i="24"/>
  <c r="E399" i="24"/>
  <c r="E434" i="24"/>
  <c r="E437" i="24"/>
  <c r="E482" i="24"/>
  <c r="E499" i="24"/>
  <c r="E529" i="24"/>
  <c r="E544" i="24"/>
  <c r="E563" i="24"/>
  <c r="E581" i="24"/>
  <c r="E369" i="24"/>
  <c r="E389" i="24"/>
  <c r="E401" i="24"/>
  <c r="E491" i="24"/>
  <c r="E509" i="24"/>
  <c r="H509" i="24" s="1"/>
  <c r="E511" i="24"/>
  <c r="E536" i="24"/>
  <c r="E549" i="24"/>
  <c r="E591" i="24"/>
  <c r="E375" i="24"/>
  <c r="E455" i="24"/>
  <c r="E462" i="24"/>
  <c r="E483" i="24"/>
  <c r="E502" i="24"/>
  <c r="E515" i="24"/>
  <c r="E528" i="24"/>
  <c r="E551" i="24"/>
  <c r="E556" i="24"/>
  <c r="E572" i="24"/>
  <c r="E377" i="24"/>
  <c r="E383" i="24"/>
  <c r="E395" i="24"/>
  <c r="E400" i="24"/>
  <c r="E416" i="24"/>
  <c r="E429" i="24"/>
  <c r="E457" i="24"/>
  <c r="E460" i="24"/>
  <c r="H460" i="24" s="1"/>
  <c r="E487" i="24"/>
  <c r="E196" i="24"/>
  <c r="E198" i="24"/>
  <c r="E204" i="24"/>
  <c r="E211" i="24"/>
  <c r="E213" i="24"/>
  <c r="E228" i="24"/>
  <c r="E242" i="24"/>
  <c r="E245" i="24"/>
  <c r="E248" i="24"/>
  <c r="H248" i="24" s="1"/>
  <c r="E285" i="24"/>
  <c r="E287" i="24"/>
  <c r="E311" i="24"/>
  <c r="E191" i="24"/>
  <c r="H191" i="24" s="1"/>
  <c r="E194" i="24"/>
  <c r="E200" i="24"/>
  <c r="E206" i="24"/>
  <c r="E220" i="24"/>
  <c r="E223" i="24"/>
  <c r="E260" i="24"/>
  <c r="E300" i="24"/>
  <c r="E315" i="24"/>
  <c r="H315" i="24" s="1"/>
  <c r="E350" i="24"/>
  <c r="E188" i="24"/>
  <c r="H188" i="24" s="1"/>
  <c r="E197" i="24"/>
  <c r="E203" i="24"/>
  <c r="H203" i="24" s="1"/>
  <c r="E208" i="24"/>
  <c r="E212" i="24"/>
  <c r="H212" i="24" s="1"/>
  <c r="E218" i="24"/>
  <c r="E241" i="24"/>
  <c r="E247" i="24"/>
  <c r="E269" i="24"/>
  <c r="H269" i="24" s="1"/>
  <c r="E288" i="24"/>
  <c r="H289" i="24"/>
  <c r="E303" i="24"/>
  <c r="E313" i="24"/>
  <c r="E320" i="24"/>
  <c r="E329" i="24"/>
  <c r="H329" i="24" s="1"/>
  <c r="E215" i="24"/>
  <c r="E224" i="24"/>
  <c r="E240" i="24"/>
  <c r="E265" i="24"/>
  <c r="E301" i="24"/>
  <c r="C11" i="24"/>
  <c r="H288" i="24"/>
  <c r="E181" i="24"/>
  <c r="H249" i="24"/>
  <c r="E182" i="24"/>
  <c r="H182" i="24" s="1"/>
  <c r="C76" i="24"/>
  <c r="E97" i="24"/>
  <c r="H97" i="24" s="1"/>
  <c r="E105" i="24"/>
  <c r="E149" i="24"/>
  <c r="G169" i="24"/>
  <c r="E173" i="24"/>
  <c r="E30" i="24"/>
  <c r="E36" i="24"/>
  <c r="E44" i="24"/>
  <c r="E32" i="24"/>
  <c r="G48" i="24"/>
  <c r="E50" i="24"/>
  <c r="E52" i="24"/>
  <c r="E61" i="24"/>
  <c r="H61" i="24" s="1"/>
  <c r="E68" i="24"/>
  <c r="E19" i="24"/>
  <c r="E21" i="24"/>
  <c r="E24" i="24"/>
  <c r="H24" i="24" s="1"/>
  <c r="E27" i="24"/>
  <c r="E29" i="24"/>
  <c r="E26" i="24"/>
  <c r="E51" i="24"/>
  <c r="H51" i="24" s="1"/>
  <c r="E69" i="24"/>
  <c r="C9" i="24"/>
  <c r="E298" i="23"/>
  <c r="E301" i="23"/>
  <c r="E369" i="23"/>
  <c r="E427" i="23"/>
  <c r="H427" i="23" s="1"/>
  <c r="E474" i="23"/>
  <c r="E531" i="23"/>
  <c r="E576" i="23"/>
  <c r="H161" i="23"/>
  <c r="H157" i="23"/>
  <c r="E475" i="23"/>
  <c r="H475" i="23" s="1"/>
  <c r="C601" i="23"/>
  <c r="E629" i="23" s="1"/>
  <c r="H629" i="23" s="1"/>
  <c r="E227" i="22"/>
  <c r="H227" i="22" s="1"/>
  <c r="E274" i="22"/>
  <c r="E293" i="23"/>
  <c r="H293" i="23" s="1"/>
  <c r="E386" i="23"/>
  <c r="H448" i="23"/>
  <c r="E453" i="23"/>
  <c r="E482" i="23"/>
  <c r="H482" i="23" s="1"/>
  <c r="E558" i="23"/>
  <c r="H327" i="20"/>
  <c r="E441" i="22"/>
  <c r="H168" i="23"/>
  <c r="E189" i="23"/>
  <c r="E200" i="23"/>
  <c r="E245" i="23"/>
  <c r="E260" i="23"/>
  <c r="E412" i="23"/>
  <c r="H526" i="23"/>
  <c r="E536" i="23"/>
  <c r="H545" i="21"/>
  <c r="E190" i="22"/>
  <c r="E399" i="22"/>
  <c r="E429" i="22"/>
  <c r="E439" i="22"/>
  <c r="E482" i="22"/>
  <c r="E28" i="23"/>
  <c r="H89" i="23"/>
  <c r="E420" i="23"/>
  <c r="H420" i="23" s="1"/>
  <c r="E519" i="23"/>
  <c r="H522" i="23"/>
  <c r="E354" i="23"/>
  <c r="H342" i="23"/>
  <c r="E628" i="23"/>
  <c r="G606" i="23"/>
  <c r="G614" i="23"/>
  <c r="H563" i="23"/>
  <c r="E363" i="23"/>
  <c r="E389" i="23"/>
  <c r="H389" i="23" s="1"/>
  <c r="E396" i="23"/>
  <c r="H416" i="23"/>
  <c r="E422" i="23"/>
  <c r="E434" i="23"/>
  <c r="E455" i="23"/>
  <c r="G463" i="23"/>
  <c r="H463" i="23" s="1"/>
  <c r="E467" i="23"/>
  <c r="E471" i="23"/>
  <c r="E479" i="23"/>
  <c r="E511" i="23"/>
  <c r="H511" i="23" s="1"/>
  <c r="E552" i="23"/>
  <c r="E557" i="23"/>
  <c r="E575" i="23"/>
  <c r="E583" i="23"/>
  <c r="E503" i="23"/>
  <c r="H503" i="23" s="1"/>
  <c r="E370" i="23"/>
  <c r="E379" i="23"/>
  <c r="E404" i="23"/>
  <c r="H404" i="23" s="1"/>
  <c r="E419" i="23"/>
  <c r="E426" i="23"/>
  <c r="H426" i="23" s="1"/>
  <c r="H433" i="23"/>
  <c r="E437" i="23"/>
  <c r="H437" i="23" s="1"/>
  <c r="E483" i="23"/>
  <c r="E514" i="23"/>
  <c r="E554" i="23"/>
  <c r="H554" i="23" s="1"/>
  <c r="E556" i="23"/>
  <c r="H556" i="23" s="1"/>
  <c r="E588" i="23"/>
  <c r="E364" i="23"/>
  <c r="E375" i="23"/>
  <c r="E413" i="23"/>
  <c r="H413" i="23" s="1"/>
  <c r="E418" i="23"/>
  <c r="E424" i="23"/>
  <c r="H424" i="23" s="1"/>
  <c r="E446" i="23"/>
  <c r="E488" i="23"/>
  <c r="H488" i="23" s="1"/>
  <c r="E506" i="23"/>
  <c r="E560" i="23"/>
  <c r="H560" i="23" s="1"/>
  <c r="E566" i="23"/>
  <c r="E582" i="23"/>
  <c r="H582" i="23" s="1"/>
  <c r="H588" i="23"/>
  <c r="H384" i="23"/>
  <c r="H450" i="23"/>
  <c r="H449" i="23"/>
  <c r="H481" i="23"/>
  <c r="H564" i="23"/>
  <c r="H590" i="23"/>
  <c r="H594" i="23"/>
  <c r="E203" i="23"/>
  <c r="H243" i="23"/>
  <c r="H246" i="23"/>
  <c r="H253" i="23"/>
  <c r="H258" i="23"/>
  <c r="H262" i="23"/>
  <c r="E292" i="23"/>
  <c r="H311" i="23"/>
  <c r="H323" i="23"/>
  <c r="E326" i="23"/>
  <c r="E191" i="23"/>
  <c r="E201" i="23"/>
  <c r="H201" i="23" s="1"/>
  <c r="E216" i="23"/>
  <c r="E261" i="23"/>
  <c r="E300" i="23"/>
  <c r="E81" i="23"/>
  <c r="H81" i="23" s="1"/>
  <c r="E98" i="23"/>
  <c r="E120" i="23"/>
  <c r="E125" i="23"/>
  <c r="E136" i="23"/>
  <c r="H136" i="23" s="1"/>
  <c r="E141" i="23"/>
  <c r="E164" i="23"/>
  <c r="H164" i="23" s="1"/>
  <c r="E173" i="23"/>
  <c r="E79" i="23"/>
  <c r="H79" i="23" s="1"/>
  <c r="E95" i="23"/>
  <c r="E97" i="23"/>
  <c r="H97" i="23" s="1"/>
  <c r="G105" i="23"/>
  <c r="E110" i="23"/>
  <c r="H110" i="23" s="1"/>
  <c r="E127" i="23"/>
  <c r="E153" i="23"/>
  <c r="G165" i="23"/>
  <c r="H90" i="23"/>
  <c r="E99" i="23"/>
  <c r="E106" i="23"/>
  <c r="H106" i="23" s="1"/>
  <c r="E121" i="23"/>
  <c r="E124" i="23"/>
  <c r="H124" i="23" s="1"/>
  <c r="E133" i="23"/>
  <c r="H133" i="23" s="1"/>
  <c r="E78" i="23"/>
  <c r="H78" i="23" s="1"/>
  <c r="E94" i="23"/>
  <c r="H163" i="23"/>
  <c r="H84" i="23"/>
  <c r="H88" i="23"/>
  <c r="H96" i="23"/>
  <c r="H159" i="23"/>
  <c r="H77" i="23"/>
  <c r="H87" i="23"/>
  <c r="H91" i="23"/>
  <c r="H129" i="23"/>
  <c r="H150" i="23"/>
  <c r="H158" i="23"/>
  <c r="H162" i="23"/>
  <c r="G24" i="23"/>
  <c r="H24" i="23" s="1"/>
  <c r="E68" i="23"/>
  <c r="E29" i="23"/>
  <c r="G165" i="4"/>
  <c r="E165" i="4"/>
  <c r="E283" i="3"/>
  <c r="G323" i="3"/>
  <c r="G57" i="4"/>
  <c r="E65" i="4"/>
  <c r="E193" i="4"/>
  <c r="E333" i="4"/>
  <c r="G349" i="4"/>
  <c r="E101" i="21"/>
  <c r="E172" i="21"/>
  <c r="G373" i="3"/>
  <c r="G29" i="4"/>
  <c r="G169" i="4"/>
  <c r="E115" i="21"/>
  <c r="E227" i="3"/>
  <c r="G449" i="3"/>
  <c r="E205" i="4"/>
  <c r="H205" i="4" s="1"/>
  <c r="G289" i="4"/>
  <c r="E345" i="4"/>
  <c r="G353" i="4"/>
  <c r="E167" i="3"/>
  <c r="H167" i="3" s="1"/>
  <c r="E351" i="3"/>
  <c r="G69" i="4"/>
  <c r="G133" i="4"/>
  <c r="G257" i="4"/>
  <c r="H257" i="4" s="1"/>
  <c r="G309" i="4"/>
  <c r="E580" i="21"/>
  <c r="G343" i="3"/>
  <c r="E343" i="3"/>
  <c r="E267" i="3"/>
  <c r="G465" i="3"/>
  <c r="E525" i="3"/>
  <c r="E545" i="3"/>
  <c r="E577" i="3"/>
  <c r="G53" i="4"/>
  <c r="G201" i="4"/>
  <c r="E313" i="4"/>
  <c r="H313" i="4" s="1"/>
  <c r="E171" i="3"/>
  <c r="G295" i="3"/>
  <c r="G565" i="3"/>
  <c r="E21" i="4"/>
  <c r="E25" i="4"/>
  <c r="E117" i="4"/>
  <c r="C181" i="4"/>
  <c r="E314" i="4" s="1"/>
  <c r="E189" i="4"/>
  <c r="H189" i="4" s="1"/>
  <c r="E261" i="4"/>
  <c r="G341" i="4"/>
  <c r="E591" i="4"/>
  <c r="E27" i="22"/>
  <c r="H27" i="22" s="1"/>
  <c r="E26" i="22"/>
  <c r="G245" i="4"/>
  <c r="G31" i="2"/>
  <c r="G43" i="2"/>
  <c r="H43" i="2" s="1"/>
  <c r="E47" i="2"/>
  <c r="G127" i="2"/>
  <c r="G155" i="2"/>
  <c r="G175" i="2"/>
  <c r="H175" i="2" s="1"/>
  <c r="G420" i="2"/>
  <c r="G492" i="2"/>
  <c r="G381" i="3"/>
  <c r="E533" i="3"/>
  <c r="E553" i="3"/>
  <c r="E573" i="3"/>
  <c r="G33" i="4"/>
  <c r="E49" i="4"/>
  <c r="E157" i="4"/>
  <c r="E182" i="4"/>
  <c r="G217" i="4"/>
  <c r="E233" i="4"/>
  <c r="H233" i="4" s="1"/>
  <c r="G273" i="4"/>
  <c r="E281" i="4"/>
  <c r="G301" i="4"/>
  <c r="E32" i="22"/>
  <c r="H32" i="22" s="1"/>
  <c r="E62" i="22"/>
  <c r="C10" i="22"/>
  <c r="E83" i="22"/>
  <c r="E182" i="22"/>
  <c r="H182" i="22" s="1"/>
  <c r="E303" i="22"/>
  <c r="E186" i="22"/>
  <c r="E241" i="22"/>
  <c r="E264" i="22"/>
  <c r="H264" i="22" s="1"/>
  <c r="E305" i="22"/>
  <c r="H339" i="22"/>
  <c r="H341" i="22"/>
  <c r="E349" i="22"/>
  <c r="H349" i="22" s="1"/>
  <c r="G595" i="4"/>
  <c r="E531" i="22"/>
  <c r="E471" i="22"/>
  <c r="E407" i="22"/>
  <c r="H619" i="19"/>
  <c r="C601" i="22"/>
  <c r="E622" i="22" s="1"/>
  <c r="H622" i="22" s="1"/>
  <c r="E371" i="22"/>
  <c r="G379" i="22"/>
  <c r="E403" i="22"/>
  <c r="E405" i="22"/>
  <c r="E431" i="22"/>
  <c r="E443" i="22"/>
  <c r="E446" i="22"/>
  <c r="G447" i="22"/>
  <c r="E455" i="22"/>
  <c r="G463" i="22"/>
  <c r="E467" i="22"/>
  <c r="E478" i="22"/>
  <c r="E495" i="22"/>
  <c r="E499" i="22"/>
  <c r="E511" i="22"/>
  <c r="E527" i="22"/>
  <c r="G547" i="22"/>
  <c r="G583" i="22"/>
  <c r="E587" i="22"/>
  <c r="E494" i="22"/>
  <c r="E543" i="22"/>
  <c r="E575" i="22"/>
  <c r="E372" i="22"/>
  <c r="E433" i="22"/>
  <c r="E442" i="22"/>
  <c r="E203" i="22"/>
  <c r="H203" i="22" s="1"/>
  <c r="E215" i="22"/>
  <c r="E219" i="22"/>
  <c r="E247" i="22"/>
  <c r="E251" i="22"/>
  <c r="H251" i="22" s="1"/>
  <c r="E254" i="22"/>
  <c r="H254" i="22" s="1"/>
  <c r="G278" i="22"/>
  <c r="G282" i="22"/>
  <c r="E286" i="22"/>
  <c r="H286" i="22" s="1"/>
  <c r="G294" i="22"/>
  <c r="G298" i="22"/>
  <c r="E310" i="22"/>
  <c r="E318" i="22"/>
  <c r="H318" i="22" s="1"/>
  <c r="E322" i="22"/>
  <c r="E331" i="22"/>
  <c r="E335" i="22"/>
  <c r="H345" i="22"/>
  <c r="G350" i="22"/>
  <c r="E183" i="22"/>
  <c r="E189" i="22"/>
  <c r="E196" i="22"/>
  <c r="H196" i="22" s="1"/>
  <c r="E213" i="22"/>
  <c r="E228" i="22"/>
  <c r="E260" i="22"/>
  <c r="E302" i="22"/>
  <c r="H302" i="22" s="1"/>
  <c r="E304" i="22"/>
  <c r="E200" i="22"/>
  <c r="E207" i="22"/>
  <c r="E209" i="22"/>
  <c r="H209" i="22" s="1"/>
  <c r="E216" i="22"/>
  <c r="E223" i="22"/>
  <c r="E265" i="22"/>
  <c r="E300" i="22"/>
  <c r="H300" i="22" s="1"/>
  <c r="E347" i="22"/>
  <c r="H237" i="22"/>
  <c r="E105" i="22"/>
  <c r="E117" i="22"/>
  <c r="H117" i="22" s="1"/>
  <c r="E119" i="22"/>
  <c r="E137" i="22"/>
  <c r="E149" i="22"/>
  <c r="G153" i="22"/>
  <c r="E104" i="22"/>
  <c r="E133" i="22"/>
  <c r="E154" i="22"/>
  <c r="E173" i="22"/>
  <c r="E131" i="22"/>
  <c r="E24" i="22"/>
  <c r="E40" i="22"/>
  <c r="E44" i="22"/>
  <c r="H44" i="22" s="1"/>
  <c r="E48" i="22"/>
  <c r="G52" i="22"/>
  <c r="G56" i="22"/>
  <c r="E60" i="22"/>
  <c r="H60" i="22" s="1"/>
  <c r="E33" i="22"/>
  <c r="E67" i="22"/>
  <c r="E165" i="21"/>
  <c r="E161" i="21"/>
  <c r="E141" i="21"/>
  <c r="H129" i="21"/>
  <c r="E137" i="21"/>
  <c r="H353" i="21"/>
  <c r="E394" i="21"/>
  <c r="E493" i="21"/>
  <c r="H493" i="21" s="1"/>
  <c r="E556" i="21"/>
  <c r="E44" i="21"/>
  <c r="E340" i="21"/>
  <c r="E51" i="21"/>
  <c r="H51" i="21" s="1"/>
  <c r="E113" i="21"/>
  <c r="E405" i="21"/>
  <c r="H405" i="21" s="1"/>
  <c r="E557" i="21"/>
  <c r="E583" i="21"/>
  <c r="H583" i="21" s="1"/>
  <c r="E258" i="21"/>
  <c r="E576" i="21"/>
  <c r="H576" i="21" s="1"/>
  <c r="H532" i="21"/>
  <c r="E608" i="21"/>
  <c r="H608" i="21" s="1"/>
  <c r="E604" i="21"/>
  <c r="E610" i="21"/>
  <c r="E621" i="21"/>
  <c r="G626" i="21"/>
  <c r="H626" i="21" s="1"/>
  <c r="E628" i="21"/>
  <c r="E612" i="21"/>
  <c r="E616" i="21"/>
  <c r="H548" i="21"/>
  <c r="H366" i="21"/>
  <c r="E393" i="21"/>
  <c r="H393" i="21" s="1"/>
  <c r="E429" i="21"/>
  <c r="H447" i="21"/>
  <c r="E502" i="21"/>
  <c r="E514" i="21"/>
  <c r="H514" i="21" s="1"/>
  <c r="H541" i="21"/>
  <c r="E567" i="21"/>
  <c r="H567" i="21" s="1"/>
  <c r="E591" i="21"/>
  <c r="E395" i="21"/>
  <c r="H395" i="21" s="1"/>
  <c r="E400" i="21"/>
  <c r="E402" i="21"/>
  <c r="H402" i="21" s="1"/>
  <c r="H407" i="21"/>
  <c r="E418" i="21"/>
  <c r="H418" i="21" s="1"/>
  <c r="E420" i="21"/>
  <c r="E476" i="21"/>
  <c r="H476" i="21" s="1"/>
  <c r="H444" i="21"/>
  <c r="H520" i="21"/>
  <c r="E363" i="21"/>
  <c r="H416" i="21"/>
  <c r="H441" i="21"/>
  <c r="H463" i="21"/>
  <c r="E203" i="21"/>
  <c r="E212" i="21"/>
  <c r="E215" i="21"/>
  <c r="E224" i="21"/>
  <c r="H224" i="21" s="1"/>
  <c r="E248" i="21"/>
  <c r="E326" i="21"/>
  <c r="E250" i="21"/>
  <c r="G254" i="21"/>
  <c r="G258" i="21"/>
  <c r="G262" i="21"/>
  <c r="E278" i="21"/>
  <c r="E282" i="21"/>
  <c r="G310" i="21"/>
  <c r="E312" i="21"/>
  <c r="E328" i="21"/>
  <c r="H328" i="21" s="1"/>
  <c r="E330" i="21"/>
  <c r="E332" i="21"/>
  <c r="G334" i="21"/>
  <c r="E336" i="21"/>
  <c r="G338" i="21"/>
  <c r="E350" i="21"/>
  <c r="G352" i="21"/>
  <c r="E354" i="21"/>
  <c r="G356" i="21"/>
  <c r="H356" i="21" s="1"/>
  <c r="E189" i="21"/>
  <c r="E209" i="21"/>
  <c r="E218" i="21"/>
  <c r="E228" i="21"/>
  <c r="H228" i="21" s="1"/>
  <c r="E259" i="21"/>
  <c r="E263" i="21"/>
  <c r="E266" i="21"/>
  <c r="E285" i="21"/>
  <c r="H285" i="21" s="1"/>
  <c r="E290" i="21"/>
  <c r="E316" i="21"/>
  <c r="E322" i="21"/>
  <c r="C11" i="21"/>
  <c r="E327" i="21"/>
  <c r="E79" i="21"/>
  <c r="E127" i="21"/>
  <c r="G153" i="21"/>
  <c r="H153" i="21" s="1"/>
  <c r="G157" i="21"/>
  <c r="G161" i="21"/>
  <c r="G165" i="21"/>
  <c r="H165" i="21" s="1"/>
  <c r="G169" i="21"/>
  <c r="H169" i="21" s="1"/>
  <c r="E68" i="21"/>
  <c r="G28" i="21"/>
  <c r="G40" i="21"/>
  <c r="G44" i="21"/>
  <c r="G48" i="21"/>
  <c r="E45" i="21"/>
  <c r="E39" i="21"/>
  <c r="E64" i="21"/>
  <c r="E61" i="21"/>
  <c r="G126" i="2"/>
  <c r="E416" i="2"/>
  <c r="H416" i="2" s="1"/>
  <c r="H508" i="19"/>
  <c r="H516" i="19"/>
  <c r="C12" i="20"/>
  <c r="E247" i="20"/>
  <c r="H247" i="20" s="1"/>
  <c r="H275" i="20"/>
  <c r="H279" i="20"/>
  <c r="E317" i="20"/>
  <c r="E125" i="20"/>
  <c r="E491" i="20"/>
  <c r="E483" i="20"/>
  <c r="C601" i="20"/>
  <c r="E622" i="20" s="1"/>
  <c r="H622" i="20" s="1"/>
  <c r="G384" i="2"/>
  <c r="H384" i="2" s="1"/>
  <c r="E392" i="2"/>
  <c r="H392" i="2" s="1"/>
  <c r="G500" i="2"/>
  <c r="H500" i="2" s="1"/>
  <c r="E624" i="2"/>
  <c r="E282" i="2"/>
  <c r="H282" i="2" s="1"/>
  <c r="E294" i="2"/>
  <c r="H294" i="2" s="1"/>
  <c r="E436" i="2"/>
  <c r="H436" i="2" s="1"/>
  <c r="G456" i="2"/>
  <c r="E616" i="2"/>
  <c r="H616" i="2" s="1"/>
  <c r="G205" i="3"/>
  <c r="H205" i="3" s="1"/>
  <c r="G229" i="3"/>
  <c r="H229" i="3" s="1"/>
  <c r="E595" i="3"/>
  <c r="E386" i="19"/>
  <c r="E414" i="19"/>
  <c r="H496" i="19"/>
  <c r="E33" i="20"/>
  <c r="E302" i="20"/>
  <c r="H341" i="20"/>
  <c r="E531" i="20"/>
  <c r="E44" i="20"/>
  <c r="E140" i="20"/>
  <c r="E397" i="20"/>
  <c r="H397" i="20" s="1"/>
  <c r="G254" i="2"/>
  <c r="H254" i="2" s="1"/>
  <c r="G372" i="2"/>
  <c r="E376" i="2"/>
  <c r="G440" i="2"/>
  <c r="H440" i="2" s="1"/>
  <c r="G472" i="2"/>
  <c r="H472" i="2" s="1"/>
  <c r="G564" i="2"/>
  <c r="G608" i="2"/>
  <c r="H608" i="2" s="1"/>
  <c r="E53" i="3"/>
  <c r="H53" i="3" s="1"/>
  <c r="E105" i="3"/>
  <c r="H105" i="3" s="1"/>
  <c r="E193" i="3"/>
  <c r="E204" i="20"/>
  <c r="H204" i="20" s="1"/>
  <c r="E268" i="20"/>
  <c r="H268" i="20" s="1"/>
  <c r="E433" i="20"/>
  <c r="E452" i="20"/>
  <c r="C362" i="3"/>
  <c r="G610" i="20"/>
  <c r="H610" i="20" s="1"/>
  <c r="E626" i="20"/>
  <c r="H607" i="20"/>
  <c r="E378" i="20"/>
  <c r="E385" i="20"/>
  <c r="H385" i="20" s="1"/>
  <c r="E395" i="20"/>
  <c r="E469" i="20"/>
  <c r="H469" i="20" s="1"/>
  <c r="E515" i="20"/>
  <c r="G527" i="20"/>
  <c r="E539" i="20"/>
  <c r="E543" i="20"/>
  <c r="E569" i="20"/>
  <c r="E575" i="20"/>
  <c r="E586" i="20"/>
  <c r="G595" i="20"/>
  <c r="E369" i="20"/>
  <c r="E380" i="20"/>
  <c r="E432" i="20"/>
  <c r="E446" i="20"/>
  <c r="E449" i="20"/>
  <c r="E457" i="20"/>
  <c r="H457" i="20" s="1"/>
  <c r="E485" i="20"/>
  <c r="E509" i="20"/>
  <c r="E521" i="20"/>
  <c r="E562" i="20"/>
  <c r="E375" i="20"/>
  <c r="E403" i="20"/>
  <c r="E405" i="20"/>
  <c r="E440" i="20"/>
  <c r="H440" i="20" s="1"/>
  <c r="E448" i="20"/>
  <c r="E489" i="20"/>
  <c r="E494" i="20"/>
  <c r="E514" i="20"/>
  <c r="E568" i="20"/>
  <c r="E363" i="20"/>
  <c r="H363" i="20" s="1"/>
  <c r="E292" i="20"/>
  <c r="E326" i="20"/>
  <c r="H326" i="20" s="1"/>
  <c r="E335" i="20"/>
  <c r="H345" i="20"/>
  <c r="E198" i="20"/>
  <c r="E209" i="20"/>
  <c r="H209" i="20" s="1"/>
  <c r="E222" i="20"/>
  <c r="E311" i="20"/>
  <c r="H315" i="20"/>
  <c r="E200" i="20"/>
  <c r="H200" i="20" s="1"/>
  <c r="E242" i="20"/>
  <c r="E265" i="20"/>
  <c r="H265" i="20" s="1"/>
  <c r="E288" i="20"/>
  <c r="E336" i="20"/>
  <c r="H217" i="20"/>
  <c r="H283" i="20"/>
  <c r="E145" i="20"/>
  <c r="E162" i="20"/>
  <c r="E172" i="20"/>
  <c r="E174" i="20"/>
  <c r="E93" i="20"/>
  <c r="E96" i="20"/>
  <c r="E104" i="20"/>
  <c r="E128" i="20"/>
  <c r="E156" i="20"/>
  <c r="E164" i="20"/>
  <c r="H164" i="20" s="1"/>
  <c r="E83" i="20"/>
  <c r="E98" i="20"/>
  <c r="H98" i="20" s="1"/>
  <c r="E144" i="20"/>
  <c r="E166" i="20"/>
  <c r="E173" i="20"/>
  <c r="E78" i="20"/>
  <c r="H78" i="20" s="1"/>
  <c r="E138" i="20"/>
  <c r="G40" i="20"/>
  <c r="H40" i="20" s="1"/>
  <c r="E48" i="20"/>
  <c r="G52" i="20"/>
  <c r="H52" i="20" s="1"/>
  <c r="E56" i="20"/>
  <c r="E60" i="20"/>
  <c r="H60" i="20" s="1"/>
  <c r="E68" i="20"/>
  <c r="H62" i="20"/>
  <c r="G564" i="4"/>
  <c r="E564" i="4"/>
  <c r="G44" i="5"/>
  <c r="E44" i="5"/>
  <c r="E306" i="2"/>
  <c r="E310" i="2"/>
  <c r="H310" i="2" s="1"/>
  <c r="G400" i="2"/>
  <c r="G544" i="2"/>
  <c r="E41" i="3"/>
  <c r="E89" i="3"/>
  <c r="H89" i="3" s="1"/>
  <c r="E585" i="16"/>
  <c r="E548" i="16"/>
  <c r="E41" i="2"/>
  <c r="E69" i="2"/>
  <c r="H69" i="2" s="1"/>
  <c r="E125" i="2"/>
  <c r="E185" i="2"/>
  <c r="G198" i="2"/>
  <c r="E210" i="2"/>
  <c r="H210" i="2" s="1"/>
  <c r="E213" i="2"/>
  <c r="E229" i="2"/>
  <c r="E234" i="2"/>
  <c r="E241" i="2"/>
  <c r="H241" i="2" s="1"/>
  <c r="G297" i="2"/>
  <c r="E317" i="2"/>
  <c r="H317" i="2" s="1"/>
  <c r="E408" i="2"/>
  <c r="E431" i="2"/>
  <c r="H431" i="2" s="1"/>
  <c r="E479" i="2"/>
  <c r="E496" i="2"/>
  <c r="H496" i="2" s="1"/>
  <c r="G508" i="2"/>
  <c r="E523" i="2"/>
  <c r="H523" i="2" s="1"/>
  <c r="G552" i="2"/>
  <c r="G568" i="2"/>
  <c r="H568" i="2" s="1"/>
  <c r="E583" i="2"/>
  <c r="E611" i="2"/>
  <c r="H611" i="2" s="1"/>
  <c r="E615" i="2"/>
  <c r="E57" i="3"/>
  <c r="H57" i="3" s="1"/>
  <c r="E157" i="3"/>
  <c r="G240" i="3"/>
  <c r="H240" i="3" s="1"/>
  <c r="E353" i="3"/>
  <c r="E567" i="3"/>
  <c r="H567" i="3" s="1"/>
  <c r="H536" i="17"/>
  <c r="H552" i="17"/>
  <c r="H576" i="17"/>
  <c r="E612" i="18"/>
  <c r="C13" i="18"/>
  <c r="C13" i="19"/>
  <c r="H492" i="19"/>
  <c r="H512" i="19"/>
  <c r="E605" i="19"/>
  <c r="G37" i="2"/>
  <c r="H37" i="2" s="1"/>
  <c r="G65" i="2"/>
  <c r="E133" i="2"/>
  <c r="H133" i="2" s="1"/>
  <c r="E225" i="2"/>
  <c r="G261" i="2"/>
  <c r="H261" i="2" s="1"/>
  <c r="G281" i="2"/>
  <c r="C362" i="2"/>
  <c r="E363" i="2" s="1"/>
  <c r="H363" i="2" s="1"/>
  <c r="E591" i="2"/>
  <c r="E97" i="3"/>
  <c r="H97" i="3" s="1"/>
  <c r="E159" i="3"/>
  <c r="C181" i="3"/>
  <c r="E349" i="3" s="1"/>
  <c r="H349" i="3" s="1"/>
  <c r="E591" i="16"/>
  <c r="H348" i="18"/>
  <c r="E340" i="19"/>
  <c r="H553" i="19"/>
  <c r="E218" i="19"/>
  <c r="G614" i="19"/>
  <c r="E622" i="19"/>
  <c r="E626" i="19"/>
  <c r="E601" i="19"/>
  <c r="H523" i="19"/>
  <c r="H527" i="19"/>
  <c r="H531" i="19"/>
  <c r="E367" i="19"/>
  <c r="G371" i="19"/>
  <c r="H371" i="19" s="1"/>
  <c r="E375" i="19"/>
  <c r="G379" i="19"/>
  <c r="G399" i="19"/>
  <c r="E401" i="19"/>
  <c r="H401" i="19" s="1"/>
  <c r="E407" i="19"/>
  <c r="G411" i="19"/>
  <c r="E439" i="19"/>
  <c r="G443" i="19"/>
  <c r="H443" i="19" s="1"/>
  <c r="E447" i="19"/>
  <c r="E451" i="19"/>
  <c r="H451" i="19" s="1"/>
  <c r="E455" i="19"/>
  <c r="E459" i="19"/>
  <c r="H459" i="19" s="1"/>
  <c r="E463" i="19"/>
  <c r="E467" i="19"/>
  <c r="E471" i="19"/>
  <c r="E475" i="19"/>
  <c r="H475" i="19" s="1"/>
  <c r="H500" i="19"/>
  <c r="H504" i="19"/>
  <c r="E507" i="19"/>
  <c r="H507" i="19" s="1"/>
  <c r="E511" i="19"/>
  <c r="H511" i="19" s="1"/>
  <c r="E515" i="19"/>
  <c r="H515" i="19" s="1"/>
  <c r="H522" i="19"/>
  <c r="H526" i="19"/>
  <c r="H530" i="19"/>
  <c r="H534" i="19"/>
  <c r="G539" i="19"/>
  <c r="G543" i="19"/>
  <c r="G547" i="19"/>
  <c r="H547" i="19" s="1"/>
  <c r="G551" i="19"/>
  <c r="E555" i="19"/>
  <c r="H555" i="19" s="1"/>
  <c r="G583" i="19"/>
  <c r="G587" i="19"/>
  <c r="H587" i="19" s="1"/>
  <c r="G591" i="19"/>
  <c r="G595" i="19"/>
  <c r="H595" i="19" s="1"/>
  <c r="E519" i="19"/>
  <c r="H519" i="19" s="1"/>
  <c r="E364" i="19"/>
  <c r="E383" i="19"/>
  <c r="E412" i="19"/>
  <c r="H552" i="19"/>
  <c r="E581" i="19"/>
  <c r="H581" i="19" s="1"/>
  <c r="E484" i="19"/>
  <c r="G362" i="19"/>
  <c r="G338" i="19"/>
  <c r="E210" i="19"/>
  <c r="H210" i="19" s="1"/>
  <c r="G230" i="19"/>
  <c r="E254" i="19"/>
  <c r="H254" i="19" s="1"/>
  <c r="E262" i="19"/>
  <c r="E270" i="19"/>
  <c r="H270" i="19" s="1"/>
  <c r="E278" i="19"/>
  <c r="E322" i="19"/>
  <c r="H322" i="19" s="1"/>
  <c r="E326" i="19"/>
  <c r="E330" i="19"/>
  <c r="H330" i="19" s="1"/>
  <c r="G334" i="19"/>
  <c r="E194" i="19"/>
  <c r="G218" i="19"/>
  <c r="G234" i="19"/>
  <c r="H234" i="19" s="1"/>
  <c r="E242" i="19"/>
  <c r="E246" i="19"/>
  <c r="G250" i="19"/>
  <c r="E258" i="19"/>
  <c r="H258" i="19" s="1"/>
  <c r="E266" i="19"/>
  <c r="E274" i="19"/>
  <c r="H274" i="19" s="1"/>
  <c r="E282" i="19"/>
  <c r="G290" i="19"/>
  <c r="H290" i="19" s="1"/>
  <c r="E241" i="19"/>
  <c r="E309" i="19"/>
  <c r="H309" i="19" s="1"/>
  <c r="E163" i="19"/>
  <c r="G85" i="19"/>
  <c r="E87" i="19"/>
  <c r="G89" i="19"/>
  <c r="G97" i="19"/>
  <c r="E105" i="19"/>
  <c r="E109" i="19"/>
  <c r="G117" i="19"/>
  <c r="G133" i="19"/>
  <c r="G149" i="19"/>
  <c r="E153" i="19"/>
  <c r="E165" i="19"/>
  <c r="E169" i="19"/>
  <c r="G173" i="19"/>
  <c r="E141" i="19"/>
  <c r="E138" i="19"/>
  <c r="G32" i="19"/>
  <c r="G36" i="19"/>
  <c r="G40" i="19"/>
  <c r="G44" i="19"/>
  <c r="E52" i="19"/>
  <c r="E56" i="19"/>
  <c r="E60" i="19"/>
  <c r="E64" i="19"/>
  <c r="E68" i="19"/>
  <c r="E173" i="18"/>
  <c r="E137" i="18"/>
  <c r="E535" i="18"/>
  <c r="E531" i="18"/>
  <c r="E78" i="2"/>
  <c r="H78" i="2" s="1"/>
  <c r="E86" i="2"/>
  <c r="E186" i="2"/>
  <c r="E194" i="2"/>
  <c r="H194" i="2" s="1"/>
  <c r="E230" i="2"/>
  <c r="H230" i="2" s="1"/>
  <c r="E238" i="2"/>
  <c r="E274" i="2"/>
  <c r="H274" i="2" s="1"/>
  <c r="E364" i="2"/>
  <c r="H364" i="2" s="1"/>
  <c r="E388" i="2"/>
  <c r="H388" i="2" s="1"/>
  <c r="E412" i="2"/>
  <c r="E424" i="2"/>
  <c r="G432" i="2"/>
  <c r="H432" i="2" s="1"/>
  <c r="E448" i="2"/>
  <c r="H448" i="2" s="1"/>
  <c r="G452" i="2"/>
  <c r="G476" i="2"/>
  <c r="H476" i="2" s="1"/>
  <c r="G480" i="2"/>
  <c r="E504" i="2"/>
  <c r="H504" i="2" s="1"/>
  <c r="E512" i="2"/>
  <c r="G516" i="2"/>
  <c r="E524" i="2"/>
  <c r="H524" i="2" s="1"/>
  <c r="G528" i="2"/>
  <c r="H528" i="2" s="1"/>
  <c r="G540" i="2"/>
  <c r="G560" i="2"/>
  <c r="H560" i="2" s="1"/>
  <c r="E572" i="2"/>
  <c r="H572" i="2" s="1"/>
  <c r="E576" i="2"/>
  <c r="H576" i="2" s="1"/>
  <c r="E584" i="2"/>
  <c r="E620" i="2"/>
  <c r="E155" i="3"/>
  <c r="H155" i="3" s="1"/>
  <c r="E39" i="18"/>
  <c r="H39" i="18" s="1"/>
  <c r="H65" i="18"/>
  <c r="E293" i="18"/>
  <c r="E303" i="18"/>
  <c r="H303" i="18" s="1"/>
  <c r="E64" i="18"/>
  <c r="H64" i="18" s="1"/>
  <c r="E544" i="16"/>
  <c r="E575" i="16"/>
  <c r="H575" i="16" s="1"/>
  <c r="H540" i="17"/>
  <c r="H556" i="17"/>
  <c r="H580" i="17"/>
  <c r="E196" i="18"/>
  <c r="H196" i="18" s="1"/>
  <c r="E317" i="18"/>
  <c r="E561" i="16"/>
  <c r="H561" i="16" s="1"/>
  <c r="H421" i="17"/>
  <c r="H428" i="17"/>
  <c r="H564" i="17"/>
  <c r="H352" i="18"/>
  <c r="G34" i="2"/>
  <c r="G82" i="2"/>
  <c r="H82" i="2" s="1"/>
  <c r="G170" i="2"/>
  <c r="H170" i="2" s="1"/>
  <c r="E222" i="2"/>
  <c r="H222" i="2" s="1"/>
  <c r="E242" i="2"/>
  <c r="E270" i="2"/>
  <c r="H270" i="2" s="1"/>
  <c r="E298" i="2"/>
  <c r="H298" i="2" s="1"/>
  <c r="E464" i="2"/>
  <c r="H464" i="2" s="1"/>
  <c r="G468" i="2"/>
  <c r="G520" i="2"/>
  <c r="H520" i="2" s="1"/>
  <c r="G532" i="2"/>
  <c r="H532" i="2" s="1"/>
  <c r="G548" i="2"/>
  <c r="H548" i="2" s="1"/>
  <c r="G556" i="2"/>
  <c r="E580" i="2"/>
  <c r="H580" i="2" s="1"/>
  <c r="E592" i="2"/>
  <c r="H592" i="2" s="1"/>
  <c r="H274" i="18"/>
  <c r="H270" i="18"/>
  <c r="H266" i="18"/>
  <c r="E605" i="18"/>
  <c r="H605" i="18" s="1"/>
  <c r="G626" i="18"/>
  <c r="E618" i="18"/>
  <c r="E622" i="18"/>
  <c r="E606" i="18"/>
  <c r="H606" i="18" s="1"/>
  <c r="E601" i="18"/>
  <c r="E378" i="18"/>
  <c r="E382" i="18"/>
  <c r="H382" i="18" s="1"/>
  <c r="E386" i="18"/>
  <c r="H386" i="18" s="1"/>
  <c r="E530" i="18"/>
  <c r="H530" i="18" s="1"/>
  <c r="E585" i="18"/>
  <c r="E362" i="18"/>
  <c r="E374" i="18"/>
  <c r="H374" i="18" s="1"/>
  <c r="E377" i="18"/>
  <c r="H377" i="18" s="1"/>
  <c r="E393" i="18"/>
  <c r="E399" i="18"/>
  <c r="E410" i="18"/>
  <c r="H410" i="18" s="1"/>
  <c r="E413" i="18"/>
  <c r="H413" i="18" s="1"/>
  <c r="E425" i="18"/>
  <c r="E427" i="18"/>
  <c r="E445" i="18"/>
  <c r="H445" i="18" s="1"/>
  <c r="E450" i="18"/>
  <c r="E502" i="18"/>
  <c r="E509" i="18"/>
  <c r="H509" i="18" s="1"/>
  <c r="C12" i="18"/>
  <c r="G12" i="18" s="1"/>
  <c r="E369" i="18"/>
  <c r="E385" i="18"/>
  <c r="E441" i="18"/>
  <c r="E495" i="18"/>
  <c r="E572" i="18"/>
  <c r="E364" i="18"/>
  <c r="E396" i="18"/>
  <c r="E398" i="18"/>
  <c r="E414" i="18"/>
  <c r="H414" i="18" s="1"/>
  <c r="E419" i="18"/>
  <c r="E426" i="18"/>
  <c r="E437" i="18"/>
  <c r="E440" i="18"/>
  <c r="E446" i="18"/>
  <c r="E476" i="18"/>
  <c r="E478" i="18"/>
  <c r="E490" i="18"/>
  <c r="H490" i="18" s="1"/>
  <c r="E498" i="18"/>
  <c r="E505" i="18"/>
  <c r="E562" i="18"/>
  <c r="H562" i="18" s="1"/>
  <c r="E571" i="18"/>
  <c r="E314" i="18"/>
  <c r="H314" i="18" s="1"/>
  <c r="E190" i="18"/>
  <c r="H190" i="18" s="1"/>
  <c r="E218" i="18"/>
  <c r="G246" i="18"/>
  <c r="H246" i="18" s="1"/>
  <c r="E250" i="18"/>
  <c r="G254" i="18"/>
  <c r="H254" i="18" s="1"/>
  <c r="E258" i="18"/>
  <c r="E262" i="18"/>
  <c r="E287" i="18"/>
  <c r="E290" i="18"/>
  <c r="H290" i="18" s="1"/>
  <c r="E302" i="18"/>
  <c r="G318" i="18"/>
  <c r="H318" i="18" s="1"/>
  <c r="G322" i="18"/>
  <c r="E326" i="18"/>
  <c r="G330" i="18"/>
  <c r="G346" i="18"/>
  <c r="G350" i="18"/>
  <c r="G354" i="18"/>
  <c r="H327" i="18"/>
  <c r="H199" i="18"/>
  <c r="E212" i="18"/>
  <c r="H243" i="18"/>
  <c r="H258" i="18"/>
  <c r="H262" i="18"/>
  <c r="H356" i="18"/>
  <c r="H249" i="18"/>
  <c r="H255" i="18"/>
  <c r="H336" i="18"/>
  <c r="H340" i="18"/>
  <c r="H344" i="18"/>
  <c r="H330" i="18"/>
  <c r="H332" i="18"/>
  <c r="E101" i="18"/>
  <c r="E109" i="18"/>
  <c r="H109" i="18" s="1"/>
  <c r="E141" i="18"/>
  <c r="E80" i="18"/>
  <c r="H80" i="18" s="1"/>
  <c r="G89" i="18"/>
  <c r="E97" i="18"/>
  <c r="H97" i="18" s="1"/>
  <c r="E125" i="18"/>
  <c r="G137" i="18"/>
  <c r="G149" i="18"/>
  <c r="E151" i="18"/>
  <c r="G153" i="18"/>
  <c r="G173" i="18"/>
  <c r="C10" i="18"/>
  <c r="E115" i="18"/>
  <c r="E140" i="18"/>
  <c r="E102" i="18"/>
  <c r="E110" i="18"/>
  <c r="E118" i="18"/>
  <c r="E127" i="18"/>
  <c r="E77" i="18"/>
  <c r="H77" i="18" s="1"/>
  <c r="G24" i="18"/>
  <c r="E28" i="18"/>
  <c r="H28" i="18" s="1"/>
  <c r="E54" i="18"/>
  <c r="G56" i="18"/>
  <c r="H56" i="18" s="1"/>
  <c r="G60" i="18"/>
  <c r="E62" i="18"/>
  <c r="E36" i="18"/>
  <c r="H57" i="18"/>
  <c r="H61" i="18"/>
  <c r="E145" i="17"/>
  <c r="E246" i="2"/>
  <c r="E250" i="2"/>
  <c r="H250" i="2" s="1"/>
  <c r="E258" i="2"/>
  <c r="E266" i="2"/>
  <c r="H266" i="2" s="1"/>
  <c r="E286" i="2"/>
  <c r="E302" i="2"/>
  <c r="H302" i="2" s="1"/>
  <c r="E342" i="2"/>
  <c r="H342" i="2" s="1"/>
  <c r="E79" i="12"/>
  <c r="H349" i="15"/>
  <c r="E422" i="16"/>
  <c r="H422" i="16" s="1"/>
  <c r="E455" i="16"/>
  <c r="H455" i="16" s="1"/>
  <c r="C10" i="17"/>
  <c r="H182" i="17"/>
  <c r="H425" i="17"/>
  <c r="H548" i="17"/>
  <c r="H560" i="17"/>
  <c r="H572" i="17"/>
  <c r="E40" i="17"/>
  <c r="H422" i="17"/>
  <c r="H429" i="17"/>
  <c r="H432" i="17"/>
  <c r="H544" i="17"/>
  <c r="H568" i="17"/>
  <c r="E435" i="16"/>
  <c r="H435" i="16" s="1"/>
  <c r="E218" i="17"/>
  <c r="H198" i="17"/>
  <c r="E401" i="17"/>
  <c r="E413" i="17"/>
  <c r="H413" i="17" s="1"/>
  <c r="G559" i="17"/>
  <c r="G563" i="17"/>
  <c r="H563" i="17" s="1"/>
  <c r="G379" i="17"/>
  <c r="H379" i="17" s="1"/>
  <c r="E387" i="17"/>
  <c r="H387" i="17" s="1"/>
  <c r="E391" i="17"/>
  <c r="E395" i="17"/>
  <c r="H395" i="17" s="1"/>
  <c r="E423" i="17"/>
  <c r="H423" i="17" s="1"/>
  <c r="G439" i="17"/>
  <c r="H439" i="17" s="1"/>
  <c r="G443" i="17"/>
  <c r="G447" i="17"/>
  <c r="H447" i="17" s="1"/>
  <c r="E479" i="17"/>
  <c r="E483" i="17"/>
  <c r="H483" i="17" s="1"/>
  <c r="E490" i="17"/>
  <c r="G491" i="17"/>
  <c r="H491" i="17" s="1"/>
  <c r="G495" i="17"/>
  <c r="G499" i="17"/>
  <c r="H499" i="17" s="1"/>
  <c r="G503" i="17"/>
  <c r="G507" i="17"/>
  <c r="H507" i="17" s="1"/>
  <c r="G511" i="17"/>
  <c r="H511" i="17" s="1"/>
  <c r="G515" i="17"/>
  <c r="H515" i="17" s="1"/>
  <c r="G519" i="17"/>
  <c r="G523" i="17"/>
  <c r="H523" i="17" s="1"/>
  <c r="G527" i="17"/>
  <c r="H527" i="17" s="1"/>
  <c r="G531" i="17"/>
  <c r="H531" i="17" s="1"/>
  <c r="E587" i="17"/>
  <c r="E591" i="17"/>
  <c r="H591" i="17" s="1"/>
  <c r="E595" i="17"/>
  <c r="H595" i="17" s="1"/>
  <c r="E414" i="17"/>
  <c r="E419" i="17"/>
  <c r="E426" i="17"/>
  <c r="H426" i="17" s="1"/>
  <c r="E433" i="17"/>
  <c r="H433" i="17" s="1"/>
  <c r="E475" i="17"/>
  <c r="E478" i="17"/>
  <c r="E368" i="17"/>
  <c r="H368" i="17" s="1"/>
  <c r="H420" i="17"/>
  <c r="H424" i="17"/>
  <c r="H427" i="17"/>
  <c r="H431" i="17"/>
  <c r="H416" i="17"/>
  <c r="H430" i="17"/>
  <c r="H434" i="17"/>
  <c r="E274" i="17"/>
  <c r="E186" i="17"/>
  <c r="G190" i="17"/>
  <c r="G194" i="17"/>
  <c r="H194" i="17" s="1"/>
  <c r="G210" i="17"/>
  <c r="H210" i="17" s="1"/>
  <c r="G214" i="17"/>
  <c r="H214" i="17" s="1"/>
  <c r="G218" i="17"/>
  <c r="G222" i="17"/>
  <c r="H222" i="17" s="1"/>
  <c r="E238" i="17"/>
  <c r="E290" i="17"/>
  <c r="E294" i="17"/>
  <c r="E298" i="17"/>
  <c r="H298" i="17" s="1"/>
  <c r="G306" i="17"/>
  <c r="E311" i="17"/>
  <c r="E318" i="17"/>
  <c r="E322" i="17"/>
  <c r="H322" i="17" s="1"/>
  <c r="E326" i="17"/>
  <c r="H326" i="17" s="1"/>
  <c r="E330" i="17"/>
  <c r="H330" i="17" s="1"/>
  <c r="H204" i="17"/>
  <c r="E286" i="17"/>
  <c r="H192" i="17"/>
  <c r="H253" i="17"/>
  <c r="H257" i="17"/>
  <c r="H261" i="17"/>
  <c r="H265" i="17"/>
  <c r="H185" i="17"/>
  <c r="H226" i="17"/>
  <c r="H230" i="17"/>
  <c r="H234" i="17"/>
  <c r="H237" i="17"/>
  <c r="H240" i="17"/>
  <c r="H244" i="17"/>
  <c r="E138" i="17"/>
  <c r="E151" i="17"/>
  <c r="H151" i="17" s="1"/>
  <c r="E85" i="17"/>
  <c r="E89" i="17"/>
  <c r="H89" i="17" s="1"/>
  <c r="E93" i="17"/>
  <c r="G97" i="17"/>
  <c r="H97" i="17" s="1"/>
  <c r="E117" i="17"/>
  <c r="E121" i="17"/>
  <c r="H121" i="17" s="1"/>
  <c r="E153" i="17"/>
  <c r="G169" i="17"/>
  <c r="H169" i="17" s="1"/>
  <c r="G173" i="17"/>
  <c r="H84" i="17"/>
  <c r="H88" i="17"/>
  <c r="H92" i="17"/>
  <c r="E113" i="17"/>
  <c r="E128" i="17"/>
  <c r="H128" i="17" s="1"/>
  <c r="E137" i="17"/>
  <c r="E163" i="17"/>
  <c r="H163" i="17" s="1"/>
  <c r="E80" i="17"/>
  <c r="E124" i="17"/>
  <c r="H124" i="17" s="1"/>
  <c r="E139" i="17"/>
  <c r="H139" i="17" s="1"/>
  <c r="E76" i="17"/>
  <c r="G40" i="17"/>
  <c r="E52" i="17"/>
  <c r="E56" i="17"/>
  <c r="H56" i="17" s="1"/>
  <c r="E60" i="17"/>
  <c r="H60" i="17" s="1"/>
  <c r="E64" i="17"/>
  <c r="E68" i="17"/>
  <c r="H68" i="17" s="1"/>
  <c r="E165" i="16"/>
  <c r="H165" i="16" s="1"/>
  <c r="E106" i="15"/>
  <c r="E399" i="13"/>
  <c r="E154" i="15"/>
  <c r="H154" i="15" s="1"/>
  <c r="E38" i="16"/>
  <c r="H347" i="16"/>
  <c r="E417" i="16"/>
  <c r="H417" i="16" s="1"/>
  <c r="G91" i="3"/>
  <c r="H91" i="3" s="1"/>
  <c r="E340" i="16"/>
  <c r="H340" i="16" s="1"/>
  <c r="E320" i="16"/>
  <c r="H320" i="16" s="1"/>
  <c r="E24" i="16"/>
  <c r="E122" i="15"/>
  <c r="H122" i="15" s="1"/>
  <c r="H307" i="15"/>
  <c r="E33" i="16"/>
  <c r="H33" i="16" s="1"/>
  <c r="H170" i="13"/>
  <c r="H366" i="14"/>
  <c r="C12" i="15"/>
  <c r="E94" i="15"/>
  <c r="H94" i="15" s="1"/>
  <c r="E119" i="15"/>
  <c r="H243" i="15"/>
  <c r="E147" i="15"/>
  <c r="H147" i="15" s="1"/>
  <c r="H185" i="15"/>
  <c r="H225" i="15"/>
  <c r="H339" i="15"/>
  <c r="H216" i="16"/>
  <c r="E532" i="16"/>
  <c r="H532" i="16" s="1"/>
  <c r="C601" i="16"/>
  <c r="G610" i="16"/>
  <c r="E420" i="16"/>
  <c r="H420" i="16" s="1"/>
  <c r="E431" i="16"/>
  <c r="E458" i="16"/>
  <c r="E541" i="16"/>
  <c r="H541" i="16" s="1"/>
  <c r="E543" i="16"/>
  <c r="E547" i="16"/>
  <c r="H547" i="16" s="1"/>
  <c r="E583" i="16"/>
  <c r="E595" i="16"/>
  <c r="H595" i="16" s="1"/>
  <c r="E394" i="16"/>
  <c r="H394" i="16" s="1"/>
  <c r="E404" i="16"/>
  <c r="H404" i="16" s="1"/>
  <c r="E434" i="16"/>
  <c r="E447" i="16"/>
  <c r="H447" i="16" s="1"/>
  <c r="E507" i="16"/>
  <c r="E518" i="16"/>
  <c r="H518" i="16" s="1"/>
  <c r="E524" i="16"/>
  <c r="E594" i="16"/>
  <c r="H594" i="16" s="1"/>
  <c r="E453" i="16"/>
  <c r="E502" i="16"/>
  <c r="H502" i="16" s="1"/>
  <c r="E505" i="16"/>
  <c r="E526" i="16"/>
  <c r="H526" i="16" s="1"/>
  <c r="E564" i="16"/>
  <c r="H564" i="16" s="1"/>
  <c r="E209" i="16"/>
  <c r="H209" i="16" s="1"/>
  <c r="E213" i="16"/>
  <c r="H213" i="16" s="1"/>
  <c r="E228" i="16"/>
  <c r="E260" i="16"/>
  <c r="H260" i="16" s="1"/>
  <c r="E263" i="16"/>
  <c r="E269" i="16"/>
  <c r="E272" i="16"/>
  <c r="H272" i="16" s="1"/>
  <c r="E317" i="16"/>
  <c r="H317" i="16" s="1"/>
  <c r="E327" i="16"/>
  <c r="E335" i="16"/>
  <c r="H335" i="16" s="1"/>
  <c r="E337" i="16"/>
  <c r="H337" i="16" s="1"/>
  <c r="E354" i="16"/>
  <c r="H354" i="16" s="1"/>
  <c r="E183" i="16"/>
  <c r="H183" i="16" s="1"/>
  <c r="E189" i="16"/>
  <c r="H189" i="16" s="1"/>
  <c r="E192" i="16"/>
  <c r="E196" i="16"/>
  <c r="H196" i="16" s="1"/>
  <c r="E227" i="16"/>
  <c r="H227" i="16" s="1"/>
  <c r="E233" i="16"/>
  <c r="E238" i="16"/>
  <c r="H238" i="16" s="1"/>
  <c r="E241" i="16"/>
  <c r="H241" i="16" s="1"/>
  <c r="E248" i="16"/>
  <c r="H248" i="16" s="1"/>
  <c r="E265" i="16"/>
  <c r="H265" i="16" s="1"/>
  <c r="E285" i="16"/>
  <c r="E288" i="16"/>
  <c r="H288" i="16" s="1"/>
  <c r="E301" i="16"/>
  <c r="H301" i="16" s="1"/>
  <c r="E308" i="16"/>
  <c r="H308" i="16" s="1"/>
  <c r="G310" i="16"/>
  <c r="H310" i="16" s="1"/>
  <c r="E325" i="16"/>
  <c r="H325" i="16" s="1"/>
  <c r="G328" i="16"/>
  <c r="H328" i="16" s="1"/>
  <c r="E334" i="16"/>
  <c r="H334" i="16" s="1"/>
  <c r="G346" i="16"/>
  <c r="H346" i="16" s="1"/>
  <c r="E208" i="16"/>
  <c r="H208" i="16" s="1"/>
  <c r="E212" i="16"/>
  <c r="H212" i="16" s="1"/>
  <c r="E246" i="16"/>
  <c r="H246" i="16" s="1"/>
  <c r="E256" i="16"/>
  <c r="H256" i="16" s="1"/>
  <c r="E293" i="16"/>
  <c r="H293" i="16" s="1"/>
  <c r="E297" i="16"/>
  <c r="H297" i="16" s="1"/>
  <c r="E313" i="16"/>
  <c r="H313" i="16" s="1"/>
  <c r="E329" i="16"/>
  <c r="H329" i="16" s="1"/>
  <c r="E336" i="16"/>
  <c r="H336" i="16" s="1"/>
  <c r="E184" i="16"/>
  <c r="H184" i="16" s="1"/>
  <c r="E188" i="16"/>
  <c r="H188" i="16" s="1"/>
  <c r="E197" i="16"/>
  <c r="E201" i="16"/>
  <c r="H201" i="16" s="1"/>
  <c r="E220" i="16"/>
  <c r="H220" i="16" s="1"/>
  <c r="E224" i="16"/>
  <c r="H224" i="16" s="1"/>
  <c r="E237" i="16"/>
  <c r="H237" i="16" s="1"/>
  <c r="E245" i="16"/>
  <c r="H245" i="16" s="1"/>
  <c r="E249" i="16"/>
  <c r="H249" i="16" s="1"/>
  <c r="E270" i="16"/>
  <c r="H270" i="16" s="1"/>
  <c r="E277" i="16"/>
  <c r="H277" i="16" s="1"/>
  <c r="E300" i="16"/>
  <c r="H300" i="16" s="1"/>
  <c r="E305" i="16"/>
  <c r="E333" i="16"/>
  <c r="H333" i="16" s="1"/>
  <c r="C11" i="16"/>
  <c r="E83" i="16"/>
  <c r="H83" i="16" s="1"/>
  <c r="E117" i="16"/>
  <c r="E144" i="16"/>
  <c r="H144" i="16" s="1"/>
  <c r="E105" i="16"/>
  <c r="E107" i="16"/>
  <c r="E133" i="16"/>
  <c r="H133" i="16" s="1"/>
  <c r="G149" i="16"/>
  <c r="H149" i="16" s="1"/>
  <c r="E152" i="16"/>
  <c r="H152" i="16" s="1"/>
  <c r="E157" i="16"/>
  <c r="E87" i="16"/>
  <c r="H87" i="16" s="1"/>
  <c r="E96" i="16"/>
  <c r="H96" i="16" s="1"/>
  <c r="E109" i="16"/>
  <c r="H109" i="16" s="1"/>
  <c r="E116" i="16"/>
  <c r="H116" i="16" s="1"/>
  <c r="E138" i="16"/>
  <c r="H138" i="16" s="1"/>
  <c r="E150" i="16"/>
  <c r="H150" i="16" s="1"/>
  <c r="E154" i="16"/>
  <c r="H154" i="16" s="1"/>
  <c r="E142" i="16"/>
  <c r="E32" i="16"/>
  <c r="E40" i="16"/>
  <c r="H40" i="16" s="1"/>
  <c r="E44" i="16"/>
  <c r="H44" i="16" s="1"/>
  <c r="E48" i="16"/>
  <c r="H48" i="16" s="1"/>
  <c r="E64" i="16"/>
  <c r="H64" i="16" s="1"/>
  <c r="E28" i="16"/>
  <c r="H28" i="16" s="1"/>
  <c r="E31" i="16"/>
  <c r="H31" i="16" s="1"/>
  <c r="E21" i="16"/>
  <c r="H21" i="16" s="1"/>
  <c r="H231" i="15"/>
  <c r="E141" i="15"/>
  <c r="E606" i="15"/>
  <c r="E208" i="2"/>
  <c r="H208" i="2" s="1"/>
  <c r="C13" i="14"/>
  <c r="G13" i="14" s="1"/>
  <c r="E27" i="15"/>
  <c r="H27" i="15" s="1"/>
  <c r="E48" i="15"/>
  <c r="H48" i="15" s="1"/>
  <c r="E96" i="15"/>
  <c r="H96" i="15" s="1"/>
  <c r="E98" i="15"/>
  <c r="H98" i="15" s="1"/>
  <c r="E129" i="15"/>
  <c r="H129" i="15" s="1"/>
  <c r="E626" i="15"/>
  <c r="H626" i="15" s="1"/>
  <c r="G90" i="2"/>
  <c r="H90" i="2" s="1"/>
  <c r="G106" i="2"/>
  <c r="H106" i="2" s="1"/>
  <c r="E150" i="2"/>
  <c r="H150" i="2" s="1"/>
  <c r="E38" i="13"/>
  <c r="H38" i="13" s="1"/>
  <c r="E548" i="13"/>
  <c r="H548" i="13" s="1"/>
  <c r="E79" i="15"/>
  <c r="H79" i="15" s="1"/>
  <c r="E242" i="15"/>
  <c r="H242" i="15" s="1"/>
  <c r="E607" i="15"/>
  <c r="H607" i="15" s="1"/>
  <c r="E624" i="15"/>
  <c r="H624" i="15" s="1"/>
  <c r="G606" i="15"/>
  <c r="E629" i="15"/>
  <c r="E608" i="15"/>
  <c r="H608" i="15" s="1"/>
  <c r="E385" i="15"/>
  <c r="H385" i="15" s="1"/>
  <c r="E387" i="15"/>
  <c r="H387" i="15" s="1"/>
  <c r="E401" i="15"/>
  <c r="H401" i="15" s="1"/>
  <c r="E404" i="15"/>
  <c r="H404" i="15" s="1"/>
  <c r="E413" i="15"/>
  <c r="H413" i="15" s="1"/>
  <c r="E464" i="15"/>
  <c r="H464" i="15" s="1"/>
  <c r="E467" i="15"/>
  <c r="H467" i="15" s="1"/>
  <c r="E484" i="15"/>
  <c r="E509" i="15"/>
  <c r="H509" i="15" s="1"/>
  <c r="E554" i="15"/>
  <c r="E556" i="15"/>
  <c r="H556" i="15" s="1"/>
  <c r="E576" i="15"/>
  <c r="E580" i="15"/>
  <c r="H580" i="15" s="1"/>
  <c r="E369" i="15"/>
  <c r="H369" i="15" s="1"/>
  <c r="E389" i="15"/>
  <c r="H389" i="15" s="1"/>
  <c r="E392" i="15"/>
  <c r="H392" i="15" s="1"/>
  <c r="E397" i="15"/>
  <c r="H397" i="15" s="1"/>
  <c r="E425" i="15"/>
  <c r="H425" i="15" s="1"/>
  <c r="E428" i="15"/>
  <c r="H428" i="15" s="1"/>
  <c r="E450" i="15"/>
  <c r="E457" i="15"/>
  <c r="H457" i="15" s="1"/>
  <c r="E459" i="15"/>
  <c r="H459" i="15" s="1"/>
  <c r="E461" i="15"/>
  <c r="H461" i="15" s="1"/>
  <c r="E463" i="15"/>
  <c r="E507" i="15"/>
  <c r="H507" i="15" s="1"/>
  <c r="E511" i="15"/>
  <c r="H511" i="15" s="1"/>
  <c r="E531" i="15"/>
  <c r="H531" i="15" s="1"/>
  <c r="E567" i="15"/>
  <c r="H567" i="15" s="1"/>
  <c r="E570" i="15"/>
  <c r="E588" i="15"/>
  <c r="H588" i="15" s="1"/>
  <c r="G583" i="15"/>
  <c r="H583" i="15" s="1"/>
  <c r="E365" i="15"/>
  <c r="H365" i="15" s="1"/>
  <c r="E377" i="15"/>
  <c r="H377" i="15" s="1"/>
  <c r="E388" i="15"/>
  <c r="E508" i="15"/>
  <c r="H508" i="15" s="1"/>
  <c r="E527" i="15"/>
  <c r="H527" i="15" s="1"/>
  <c r="E530" i="15"/>
  <c r="H530" i="15" s="1"/>
  <c r="E543" i="15"/>
  <c r="H543" i="15" s="1"/>
  <c r="E563" i="15"/>
  <c r="H563" i="15" s="1"/>
  <c r="E581" i="15"/>
  <c r="H581" i="15" s="1"/>
  <c r="E595" i="15"/>
  <c r="E364" i="15"/>
  <c r="H364" i="15" s="1"/>
  <c r="E368" i="15"/>
  <c r="H368" i="15" s="1"/>
  <c r="E393" i="15"/>
  <c r="H393" i="15" s="1"/>
  <c r="E396" i="15"/>
  <c r="H396" i="15" s="1"/>
  <c r="E429" i="15"/>
  <c r="H429" i="15" s="1"/>
  <c r="E437" i="15"/>
  <c r="H437" i="15" s="1"/>
  <c r="E453" i="15"/>
  <c r="H453" i="15" s="1"/>
  <c r="E460" i="15"/>
  <c r="H460" i="15" s="1"/>
  <c r="E488" i="15"/>
  <c r="H488" i="15" s="1"/>
  <c r="E499" i="15"/>
  <c r="H499" i="15" s="1"/>
  <c r="E505" i="15"/>
  <c r="E526" i="15"/>
  <c r="H526" i="15" s="1"/>
  <c r="E552" i="15"/>
  <c r="H552" i="15" s="1"/>
  <c r="E575" i="15"/>
  <c r="H575" i="15" s="1"/>
  <c r="E589" i="15"/>
  <c r="H589" i="15" s="1"/>
  <c r="E184" i="15"/>
  <c r="H184" i="15" s="1"/>
  <c r="E219" i="15"/>
  <c r="H219" i="15" s="1"/>
  <c r="E288" i="15"/>
  <c r="E293" i="15"/>
  <c r="H293" i="15" s="1"/>
  <c r="E320" i="15"/>
  <c r="H320" i="15" s="1"/>
  <c r="E335" i="15"/>
  <c r="H335" i="15" s="1"/>
  <c r="E347" i="15"/>
  <c r="H347" i="15" s="1"/>
  <c r="E246" i="15"/>
  <c r="H246" i="15" s="1"/>
  <c r="G250" i="15"/>
  <c r="H250" i="15" s="1"/>
  <c r="E266" i="15"/>
  <c r="H266" i="15" s="1"/>
  <c r="E269" i="15"/>
  <c r="H269" i="15" s="1"/>
  <c r="E290" i="15"/>
  <c r="H290" i="15" s="1"/>
  <c r="E304" i="15"/>
  <c r="H304" i="15" s="1"/>
  <c r="E306" i="15"/>
  <c r="E317" i="15"/>
  <c r="H317" i="15" s="1"/>
  <c r="E342" i="15"/>
  <c r="G346" i="15"/>
  <c r="H346" i="15" s="1"/>
  <c r="G330" i="15"/>
  <c r="H330" i="15" s="1"/>
  <c r="G294" i="15"/>
  <c r="H294" i="15" s="1"/>
  <c r="G262" i="15"/>
  <c r="E191" i="15"/>
  <c r="H191" i="15" s="1"/>
  <c r="E204" i="15"/>
  <c r="H204" i="15" s="1"/>
  <c r="E218" i="15"/>
  <c r="H218" i="15" s="1"/>
  <c r="E258" i="15"/>
  <c r="H258" i="15" s="1"/>
  <c r="H263" i="15"/>
  <c r="E274" i="15"/>
  <c r="H274" i="15" s="1"/>
  <c r="E287" i="15"/>
  <c r="H287" i="15" s="1"/>
  <c r="E310" i="15"/>
  <c r="H310" i="15" s="1"/>
  <c r="E322" i="15"/>
  <c r="H322" i="15" s="1"/>
  <c r="H343" i="15"/>
  <c r="G326" i="15"/>
  <c r="H326" i="15" s="1"/>
  <c r="E245" i="15"/>
  <c r="H245" i="15" s="1"/>
  <c r="H275" i="15"/>
  <c r="H301" i="15"/>
  <c r="H312" i="15"/>
  <c r="E354" i="15"/>
  <c r="H247" i="15"/>
  <c r="H249" i="15"/>
  <c r="H252" i="15"/>
  <c r="H353" i="15"/>
  <c r="H319" i="15"/>
  <c r="H187" i="15"/>
  <c r="H273" i="15"/>
  <c r="H315" i="15"/>
  <c r="E101" i="15"/>
  <c r="E110" i="15"/>
  <c r="H110" i="15" s="1"/>
  <c r="E112" i="15"/>
  <c r="E117" i="15"/>
  <c r="H117" i="15" s="1"/>
  <c r="E134" i="15"/>
  <c r="H134" i="15" s="1"/>
  <c r="E144" i="15"/>
  <c r="H144" i="15" s="1"/>
  <c r="E151" i="15"/>
  <c r="H151" i="15" s="1"/>
  <c r="E157" i="15"/>
  <c r="H157" i="15" s="1"/>
  <c r="G141" i="15"/>
  <c r="E78" i="15"/>
  <c r="H78" i="15" s="1"/>
  <c r="E95" i="15"/>
  <c r="E99" i="15"/>
  <c r="H99" i="15" s="1"/>
  <c r="E118" i="15"/>
  <c r="H118" i="15" s="1"/>
  <c r="E123" i="15"/>
  <c r="H123" i="15" s="1"/>
  <c r="E125" i="15"/>
  <c r="H125" i="15" s="1"/>
  <c r="E130" i="15"/>
  <c r="H130" i="15" s="1"/>
  <c r="H150" i="15"/>
  <c r="H158" i="15"/>
  <c r="E166" i="15"/>
  <c r="H175" i="15"/>
  <c r="E87" i="15"/>
  <c r="H87" i="15" s="1"/>
  <c r="E102" i="15"/>
  <c r="H102" i="15" s="1"/>
  <c r="E111" i="15"/>
  <c r="H111" i="15" s="1"/>
  <c r="E115" i="15"/>
  <c r="H115" i="15" s="1"/>
  <c r="E127" i="15"/>
  <c r="H127" i="15" s="1"/>
  <c r="E139" i="15"/>
  <c r="H139" i="15" s="1"/>
  <c r="E153" i="15"/>
  <c r="H153" i="15" s="1"/>
  <c r="E169" i="15"/>
  <c r="H169" i="15" s="1"/>
  <c r="E172" i="15"/>
  <c r="E23" i="15"/>
  <c r="E36" i="15"/>
  <c r="H36" i="15" s="1"/>
  <c r="E44" i="15"/>
  <c r="H44" i="15" s="1"/>
  <c r="E47" i="15"/>
  <c r="H47" i="15" s="1"/>
  <c r="E60" i="15"/>
  <c r="H60" i="15" s="1"/>
  <c r="G52" i="15"/>
  <c r="H52" i="15" s="1"/>
  <c r="E28" i="15"/>
  <c r="H28" i="15" s="1"/>
  <c r="E30" i="15"/>
  <c r="H30" i="15" s="1"/>
  <c r="E40" i="15"/>
  <c r="H40" i="15" s="1"/>
  <c r="E70" i="15"/>
  <c r="H70" i="15" s="1"/>
  <c r="G32" i="15"/>
  <c r="H32" i="15" s="1"/>
  <c r="E39" i="15"/>
  <c r="H39" i="15" s="1"/>
  <c r="E45" i="15"/>
  <c r="H45" i="15" s="1"/>
  <c r="E53" i="15"/>
  <c r="H53" i="15" s="1"/>
  <c r="E475" i="14"/>
  <c r="E387" i="14"/>
  <c r="E622" i="14"/>
  <c r="H622" i="14" s="1"/>
  <c r="E172" i="2"/>
  <c r="H172" i="2" s="1"/>
  <c r="G232" i="2"/>
  <c r="H232" i="2" s="1"/>
  <c r="E312" i="2"/>
  <c r="H312" i="2" s="1"/>
  <c r="E52" i="13"/>
  <c r="H52" i="13" s="1"/>
  <c r="E150" i="13"/>
  <c r="H150" i="13" s="1"/>
  <c r="E163" i="13"/>
  <c r="H163" i="13" s="1"/>
  <c r="E122" i="14"/>
  <c r="H122" i="14" s="1"/>
  <c r="E128" i="14"/>
  <c r="H128" i="14" s="1"/>
  <c r="E362" i="14"/>
  <c r="E427" i="14"/>
  <c r="H427" i="14" s="1"/>
  <c r="H557" i="14"/>
  <c r="G498" i="2"/>
  <c r="H498" i="2" s="1"/>
  <c r="E44" i="2"/>
  <c r="H44" i="2" s="1"/>
  <c r="G100" i="2"/>
  <c r="H100" i="2" s="1"/>
  <c r="G406" i="2"/>
  <c r="H406" i="2" s="1"/>
  <c r="G446" i="2"/>
  <c r="H446" i="2" s="1"/>
  <c r="G462" i="2"/>
  <c r="H462" i="2" s="1"/>
  <c r="G514" i="2"/>
  <c r="H514" i="2" s="1"/>
  <c r="E566" i="2"/>
  <c r="H566" i="2" s="1"/>
  <c r="E570" i="2"/>
  <c r="H570" i="2" s="1"/>
  <c r="E407" i="12"/>
  <c r="H407" i="12" s="1"/>
  <c r="E21" i="13"/>
  <c r="H21" i="13" s="1"/>
  <c r="E491" i="13"/>
  <c r="H491" i="13" s="1"/>
  <c r="E499" i="13"/>
  <c r="H499" i="13" s="1"/>
  <c r="C12" i="14"/>
  <c r="E214" i="14"/>
  <c r="H214" i="14" s="1"/>
  <c r="E305" i="14"/>
  <c r="H394" i="14"/>
  <c r="H473" i="14"/>
  <c r="E104" i="2"/>
  <c r="H104" i="2" s="1"/>
  <c r="G108" i="2"/>
  <c r="H108" i="2" s="1"/>
  <c r="G192" i="2"/>
  <c r="H192" i="2" s="1"/>
  <c r="E196" i="2"/>
  <c r="H196" i="2" s="1"/>
  <c r="E244" i="2"/>
  <c r="E268" i="2"/>
  <c r="H268" i="2" s="1"/>
  <c r="G430" i="2"/>
  <c r="H430" i="2" s="1"/>
  <c r="G458" i="2"/>
  <c r="G526" i="2"/>
  <c r="H526" i="2" s="1"/>
  <c r="E459" i="13"/>
  <c r="H459" i="13" s="1"/>
  <c r="E462" i="13"/>
  <c r="H462" i="13" s="1"/>
  <c r="E480" i="13"/>
  <c r="H480" i="13" s="1"/>
  <c r="E113" i="14"/>
  <c r="H113" i="14" s="1"/>
  <c r="E132" i="14"/>
  <c r="H132" i="14" s="1"/>
  <c r="E377" i="14"/>
  <c r="H377" i="14" s="1"/>
  <c r="E605" i="14"/>
  <c r="H605" i="14" s="1"/>
  <c r="G606" i="14"/>
  <c r="H606" i="14" s="1"/>
  <c r="E614" i="14"/>
  <c r="E604" i="14"/>
  <c r="H604" i="14" s="1"/>
  <c r="E620" i="14"/>
  <c r="H620" i="14" s="1"/>
  <c r="E626" i="14"/>
  <c r="H626" i="14" s="1"/>
  <c r="E615" i="14"/>
  <c r="H615" i="14" s="1"/>
  <c r="H379" i="14"/>
  <c r="E365" i="14"/>
  <c r="H365" i="14" s="1"/>
  <c r="E383" i="14"/>
  <c r="H383" i="14" s="1"/>
  <c r="E391" i="14"/>
  <c r="H391" i="14" s="1"/>
  <c r="E413" i="14"/>
  <c r="H413" i="14" s="1"/>
  <c r="E419" i="14"/>
  <c r="H419" i="14" s="1"/>
  <c r="E425" i="14"/>
  <c r="H425" i="14" s="1"/>
  <c r="E439" i="14"/>
  <c r="E451" i="14"/>
  <c r="H451" i="14" s="1"/>
  <c r="E463" i="14"/>
  <c r="H463" i="14" s="1"/>
  <c r="E483" i="14"/>
  <c r="H483" i="14" s="1"/>
  <c r="E535" i="14"/>
  <c r="E551" i="14"/>
  <c r="H551" i="14" s="1"/>
  <c r="E563" i="14"/>
  <c r="H563" i="14" s="1"/>
  <c r="E571" i="14"/>
  <c r="H571" i="14" s="1"/>
  <c r="E575" i="14"/>
  <c r="E587" i="14"/>
  <c r="H587" i="14" s="1"/>
  <c r="G555" i="14"/>
  <c r="H555" i="14" s="1"/>
  <c r="G523" i="14"/>
  <c r="H523" i="14" s="1"/>
  <c r="G491" i="14"/>
  <c r="H491" i="14" s="1"/>
  <c r="G475" i="14"/>
  <c r="G443" i="14"/>
  <c r="H443" i="14" s="1"/>
  <c r="E374" i="14"/>
  <c r="E380" i="14"/>
  <c r="H380" i="14" s="1"/>
  <c r="E403" i="14"/>
  <c r="H403" i="14" s="1"/>
  <c r="E447" i="14"/>
  <c r="H447" i="14" s="1"/>
  <c r="E459" i="14"/>
  <c r="H459" i="14" s="1"/>
  <c r="E487" i="14"/>
  <c r="H487" i="14" s="1"/>
  <c r="E531" i="14"/>
  <c r="H531" i="14" s="1"/>
  <c r="E547" i="14"/>
  <c r="H547" i="14" s="1"/>
  <c r="G567" i="14"/>
  <c r="H567" i="14" s="1"/>
  <c r="G387" i="14"/>
  <c r="E399" i="14"/>
  <c r="H399" i="14" s="1"/>
  <c r="E476" i="14"/>
  <c r="H476" i="14" s="1"/>
  <c r="E499" i="14"/>
  <c r="H499" i="14" s="1"/>
  <c r="H404" i="14"/>
  <c r="H407" i="14"/>
  <c r="H375" i="14"/>
  <c r="H370" i="14"/>
  <c r="H417" i="14"/>
  <c r="E194" i="14"/>
  <c r="E210" i="14"/>
  <c r="H210" i="14" s="1"/>
  <c r="E234" i="14"/>
  <c r="H234" i="14" s="1"/>
  <c r="E246" i="14"/>
  <c r="E294" i="14"/>
  <c r="H294" i="14" s="1"/>
  <c r="E302" i="14"/>
  <c r="E314" i="14"/>
  <c r="H314" i="14" s="1"/>
  <c r="E322" i="14"/>
  <c r="G306" i="14"/>
  <c r="G298" i="14"/>
  <c r="H298" i="14" s="1"/>
  <c r="G226" i="14"/>
  <c r="E190" i="14"/>
  <c r="E206" i="14"/>
  <c r="E222" i="14"/>
  <c r="E242" i="14"/>
  <c r="E250" i="14"/>
  <c r="E262" i="14"/>
  <c r="H262" i="14" s="1"/>
  <c r="E270" i="14"/>
  <c r="E278" i="14"/>
  <c r="H278" i="14" s="1"/>
  <c r="E286" i="14"/>
  <c r="E326" i="14"/>
  <c r="E338" i="14"/>
  <c r="H338" i="14" s="1"/>
  <c r="E346" i="14"/>
  <c r="E354" i="14"/>
  <c r="E182" i="14"/>
  <c r="H182" i="14" s="1"/>
  <c r="E211" i="14"/>
  <c r="H211" i="14" s="1"/>
  <c r="E165" i="14"/>
  <c r="H165" i="14" s="1"/>
  <c r="E173" i="14"/>
  <c r="E89" i="14"/>
  <c r="H89" i="14" s="1"/>
  <c r="E105" i="14"/>
  <c r="H105" i="14" s="1"/>
  <c r="E145" i="14"/>
  <c r="H145" i="14" s="1"/>
  <c r="E151" i="14"/>
  <c r="H151" i="14" s="1"/>
  <c r="G121" i="14"/>
  <c r="H121" i="14" s="1"/>
  <c r="E85" i="14"/>
  <c r="H85" i="14" s="1"/>
  <c r="E99" i="14"/>
  <c r="H99" i="14" s="1"/>
  <c r="E117" i="14"/>
  <c r="E129" i="14"/>
  <c r="H129" i="14" s="1"/>
  <c r="E133" i="14"/>
  <c r="H133" i="14" s="1"/>
  <c r="E137" i="14"/>
  <c r="H137" i="14" s="1"/>
  <c r="E153" i="14"/>
  <c r="E163" i="14"/>
  <c r="H163" i="14" s="1"/>
  <c r="E169" i="14"/>
  <c r="H169" i="14" s="1"/>
  <c r="G101" i="14"/>
  <c r="H101" i="14" s="1"/>
  <c r="E134" i="14"/>
  <c r="H134" i="14" s="1"/>
  <c r="E138" i="14"/>
  <c r="H138" i="14" s="1"/>
  <c r="E77" i="14"/>
  <c r="H77" i="14" s="1"/>
  <c r="E44" i="14"/>
  <c r="H44" i="14" s="1"/>
  <c r="E56" i="14"/>
  <c r="E28" i="14"/>
  <c r="E40" i="14"/>
  <c r="H40" i="14" s="1"/>
  <c r="H46" i="14"/>
  <c r="H58" i="14"/>
  <c r="E68" i="14"/>
  <c r="E24" i="14"/>
  <c r="H24" i="14" s="1"/>
  <c r="E20" i="14"/>
  <c r="H20" i="14" s="1"/>
  <c r="E334" i="12"/>
  <c r="H334" i="12" s="1"/>
  <c r="C601" i="13"/>
  <c r="E22" i="2"/>
  <c r="H22" i="2" s="1"/>
  <c r="G26" i="2"/>
  <c r="H26" i="2" s="1"/>
  <c r="E58" i="2"/>
  <c r="H58" i="2" s="1"/>
  <c r="G102" i="2"/>
  <c r="H102" i="2" s="1"/>
  <c r="G142" i="2"/>
  <c r="H142" i="2" s="1"/>
  <c r="E154" i="2"/>
  <c r="H154" i="2" s="1"/>
  <c r="G158" i="2"/>
  <c r="H158" i="2" s="1"/>
  <c r="E162" i="2"/>
  <c r="H162" i="2" s="1"/>
  <c r="C12" i="11"/>
  <c r="E365" i="11"/>
  <c r="H365" i="11" s="1"/>
  <c r="E356" i="13"/>
  <c r="E340" i="13"/>
  <c r="H340" i="13" s="1"/>
  <c r="G42" i="2"/>
  <c r="H42" i="2" s="1"/>
  <c r="G66" i="2"/>
  <c r="H66" i="2" s="1"/>
  <c r="C13" i="11"/>
  <c r="H69" i="13"/>
  <c r="G50" i="2"/>
  <c r="H50" i="2" s="1"/>
  <c r="E70" i="2"/>
  <c r="H70" i="2" s="1"/>
  <c r="E114" i="2"/>
  <c r="H114" i="2" s="1"/>
  <c r="E146" i="2"/>
  <c r="H146" i="2" s="1"/>
  <c r="E318" i="2"/>
  <c r="H318" i="2" s="1"/>
  <c r="E248" i="12"/>
  <c r="H248" i="12" s="1"/>
  <c r="E254" i="12"/>
  <c r="E259" i="12"/>
  <c r="H259" i="12" s="1"/>
  <c r="E25" i="13"/>
  <c r="H25" i="13" s="1"/>
  <c r="E34" i="13"/>
  <c r="H34" i="13" s="1"/>
  <c r="H67" i="13"/>
  <c r="E424" i="13"/>
  <c r="H424" i="13" s="1"/>
  <c r="E427" i="13"/>
  <c r="H427" i="13" s="1"/>
  <c r="E517" i="13"/>
  <c r="H517" i="13" s="1"/>
  <c r="E523" i="13"/>
  <c r="H523" i="13" s="1"/>
  <c r="E629" i="13"/>
  <c r="H629" i="13" s="1"/>
  <c r="E622" i="13"/>
  <c r="H622" i="13" s="1"/>
  <c r="G606" i="13"/>
  <c r="E395" i="13"/>
  <c r="H395" i="13" s="1"/>
  <c r="E407" i="13"/>
  <c r="H407" i="13" s="1"/>
  <c r="E482" i="13"/>
  <c r="E595" i="13"/>
  <c r="H595" i="13" s="1"/>
  <c r="G567" i="13"/>
  <c r="H567" i="13" s="1"/>
  <c r="E442" i="13"/>
  <c r="H442" i="13" s="1"/>
  <c r="E471" i="13"/>
  <c r="H471" i="13" s="1"/>
  <c r="E253" i="13"/>
  <c r="H253" i="13" s="1"/>
  <c r="E288" i="13"/>
  <c r="H288" i="13" s="1"/>
  <c r="G194" i="13"/>
  <c r="H194" i="13" s="1"/>
  <c r="G244" i="13"/>
  <c r="G246" i="13"/>
  <c r="H246" i="13" s="1"/>
  <c r="E250" i="13"/>
  <c r="H250" i="13" s="1"/>
  <c r="E252" i="13"/>
  <c r="H252" i="13" s="1"/>
  <c r="G276" i="13"/>
  <c r="E278" i="13"/>
  <c r="H278" i="13" s="1"/>
  <c r="G280" i="13"/>
  <c r="H280" i="13" s="1"/>
  <c r="E296" i="13"/>
  <c r="H296" i="13" s="1"/>
  <c r="E318" i="13"/>
  <c r="E328" i="13"/>
  <c r="H328" i="13" s="1"/>
  <c r="G332" i="13"/>
  <c r="H332" i="13" s="1"/>
  <c r="E334" i="13"/>
  <c r="H334" i="13" s="1"/>
  <c r="G344" i="13"/>
  <c r="H344" i="13" s="1"/>
  <c r="G356" i="13"/>
  <c r="E195" i="13"/>
  <c r="H195" i="13" s="1"/>
  <c r="E350" i="13"/>
  <c r="H350" i="13" s="1"/>
  <c r="C11" i="13"/>
  <c r="G11" i="13" s="1"/>
  <c r="E121" i="13"/>
  <c r="H121" i="13" s="1"/>
  <c r="E136" i="13"/>
  <c r="H136" i="13" s="1"/>
  <c r="G113" i="13"/>
  <c r="H113" i="13" s="1"/>
  <c r="G97" i="13"/>
  <c r="H97" i="13" s="1"/>
  <c r="E81" i="13"/>
  <c r="H81" i="13" s="1"/>
  <c r="E87" i="13"/>
  <c r="H87" i="13" s="1"/>
  <c r="E129" i="13"/>
  <c r="H129" i="13" s="1"/>
  <c r="E141" i="13"/>
  <c r="H141" i="13" s="1"/>
  <c r="E147" i="13"/>
  <c r="H147" i="13" s="1"/>
  <c r="E149" i="13"/>
  <c r="H149" i="13" s="1"/>
  <c r="E154" i="13"/>
  <c r="E157" i="13"/>
  <c r="H157" i="13" s="1"/>
  <c r="E165" i="13"/>
  <c r="H165" i="13" s="1"/>
  <c r="E169" i="13"/>
  <c r="H169" i="13" s="1"/>
  <c r="E92" i="13"/>
  <c r="H92" i="13" s="1"/>
  <c r="E100" i="13"/>
  <c r="H100" i="13" s="1"/>
  <c r="E125" i="13"/>
  <c r="H125" i="13" s="1"/>
  <c r="E23" i="13"/>
  <c r="E65" i="13"/>
  <c r="G44" i="13"/>
  <c r="E50" i="13"/>
  <c r="H50" i="13" s="1"/>
  <c r="E591" i="9"/>
  <c r="H591" i="9" s="1"/>
  <c r="E512" i="9"/>
  <c r="H512" i="9" s="1"/>
  <c r="E574" i="2"/>
  <c r="G574" i="2"/>
  <c r="G20" i="3"/>
  <c r="C19" i="3"/>
  <c r="G21" i="2"/>
  <c r="H21" i="2" s="1"/>
  <c r="G33" i="2"/>
  <c r="H33" i="2" s="1"/>
  <c r="E89" i="2"/>
  <c r="H89" i="2" s="1"/>
  <c r="E101" i="2"/>
  <c r="H101" i="2" s="1"/>
  <c r="G148" i="2"/>
  <c r="H148" i="2" s="1"/>
  <c r="E220" i="2"/>
  <c r="H220" i="2" s="1"/>
  <c r="E240" i="2"/>
  <c r="H240" i="2" s="1"/>
  <c r="G272" i="2"/>
  <c r="H272" i="2" s="1"/>
  <c r="E301" i="2"/>
  <c r="H301" i="2" s="1"/>
  <c r="E349" i="2"/>
  <c r="H349" i="2" s="1"/>
  <c r="G366" i="2"/>
  <c r="H366" i="2" s="1"/>
  <c r="E370" i="2"/>
  <c r="H370" i="2" s="1"/>
  <c r="G390" i="2"/>
  <c r="H390" i="2" s="1"/>
  <c r="G394" i="2"/>
  <c r="H394" i="2" s="1"/>
  <c r="G398" i="2"/>
  <c r="H398" i="2" s="1"/>
  <c r="G402" i="2"/>
  <c r="H402" i="2" s="1"/>
  <c r="G422" i="2"/>
  <c r="H422" i="2" s="1"/>
  <c r="E438" i="2"/>
  <c r="H438" i="2" s="1"/>
  <c r="G442" i="2"/>
  <c r="H442" i="2" s="1"/>
  <c r="E478" i="2"/>
  <c r="H478" i="2" s="1"/>
  <c r="G482" i="2"/>
  <c r="G486" i="2"/>
  <c r="H486" i="2" s="1"/>
  <c r="G510" i="2"/>
  <c r="H510" i="2" s="1"/>
  <c r="G518" i="2"/>
  <c r="H518" i="2" s="1"/>
  <c r="G534" i="2"/>
  <c r="H534" i="2" s="1"/>
  <c r="E538" i="2"/>
  <c r="H538" i="2" s="1"/>
  <c r="G542" i="2"/>
  <c r="H542" i="2" s="1"/>
  <c r="E546" i="2"/>
  <c r="H546" i="2" s="1"/>
  <c r="G550" i="2"/>
  <c r="H550" i="2" s="1"/>
  <c r="G554" i="2"/>
  <c r="H554" i="2" s="1"/>
  <c r="G578" i="2"/>
  <c r="H578" i="2" s="1"/>
  <c r="E43" i="3"/>
  <c r="H43" i="3" s="1"/>
  <c r="G55" i="3"/>
  <c r="H55" i="3" s="1"/>
  <c r="E135" i="3"/>
  <c r="H135" i="3" s="1"/>
  <c r="E143" i="3"/>
  <c r="H143" i="3" s="1"/>
  <c r="G175" i="3"/>
  <c r="H175" i="3" s="1"/>
  <c r="E507" i="9"/>
  <c r="H507" i="9" s="1"/>
  <c r="E172" i="10"/>
  <c r="H172" i="10" s="1"/>
  <c r="E120" i="10"/>
  <c r="H120" i="10" s="1"/>
  <c r="E215" i="12"/>
  <c r="H215" i="12" s="1"/>
  <c r="E277" i="12"/>
  <c r="E325" i="12"/>
  <c r="H325" i="12" s="1"/>
  <c r="E548" i="12"/>
  <c r="H548" i="12" s="1"/>
  <c r="E535" i="12"/>
  <c r="E464" i="12"/>
  <c r="H464" i="12" s="1"/>
  <c r="E427" i="12"/>
  <c r="H427" i="12" s="1"/>
  <c r="E393" i="12"/>
  <c r="H393" i="12" s="1"/>
  <c r="E395" i="12"/>
  <c r="H395" i="12" s="1"/>
  <c r="E420" i="12"/>
  <c r="E439" i="12"/>
  <c r="H439" i="12" s="1"/>
  <c r="E580" i="12"/>
  <c r="H580" i="12" s="1"/>
  <c r="G443" i="2"/>
  <c r="H443" i="2" s="1"/>
  <c r="G84" i="2"/>
  <c r="H84" i="2" s="1"/>
  <c r="G96" i="2"/>
  <c r="H96" i="2" s="1"/>
  <c r="E116" i="2"/>
  <c r="H116" i="2" s="1"/>
  <c r="G124" i="2"/>
  <c r="H124" i="2" s="1"/>
  <c r="G144" i="2"/>
  <c r="E160" i="2"/>
  <c r="H160" i="2" s="1"/>
  <c r="E204" i="2"/>
  <c r="H204" i="2" s="1"/>
  <c r="G236" i="2"/>
  <c r="G264" i="2"/>
  <c r="H264" i="2" s="1"/>
  <c r="G288" i="2"/>
  <c r="H288" i="2" s="1"/>
  <c r="G324" i="2"/>
  <c r="H324" i="2" s="1"/>
  <c r="E382" i="2"/>
  <c r="H382" i="2" s="1"/>
  <c r="E454" i="2"/>
  <c r="H454" i="2" s="1"/>
  <c r="E470" i="2"/>
  <c r="H470" i="2" s="1"/>
  <c r="E590" i="2"/>
  <c r="H590" i="2" s="1"/>
  <c r="E472" i="9"/>
  <c r="H472" i="9" s="1"/>
  <c r="H237" i="10"/>
  <c r="H329" i="10"/>
  <c r="G32" i="2"/>
  <c r="H32" i="2" s="1"/>
  <c r="E112" i="2"/>
  <c r="H112" i="2" s="1"/>
  <c r="G216" i="2"/>
  <c r="H216" i="2" s="1"/>
  <c r="E256" i="2"/>
  <c r="H256" i="2" s="1"/>
  <c r="G260" i="2"/>
  <c r="H260" i="2" s="1"/>
  <c r="E280" i="2"/>
  <c r="E418" i="2"/>
  <c r="H418" i="2" s="1"/>
  <c r="E434" i="2"/>
  <c r="H434" i="2" s="1"/>
  <c r="G450" i="2"/>
  <c r="H450" i="2" s="1"/>
  <c r="G466" i="2"/>
  <c r="H466" i="2" s="1"/>
  <c r="E494" i="2"/>
  <c r="E506" i="2"/>
  <c r="H506" i="2" s="1"/>
  <c r="E522" i="2"/>
  <c r="H522" i="2" s="1"/>
  <c r="E558" i="2"/>
  <c r="H558" i="2" s="1"/>
  <c r="E586" i="2"/>
  <c r="G594" i="2"/>
  <c r="H594" i="2" s="1"/>
  <c r="E20" i="3"/>
  <c r="H20" i="3" s="1"/>
  <c r="E228" i="11"/>
  <c r="H228" i="11" s="1"/>
  <c r="E142" i="12"/>
  <c r="E299" i="12"/>
  <c r="H299" i="12" s="1"/>
  <c r="E214" i="12"/>
  <c r="H214" i="12" s="1"/>
  <c r="E203" i="12"/>
  <c r="E193" i="12"/>
  <c r="H193" i="12" s="1"/>
  <c r="G587" i="2"/>
  <c r="E587" i="2"/>
  <c r="E571" i="2"/>
  <c r="G571" i="2"/>
  <c r="G411" i="2"/>
  <c r="E411" i="2"/>
  <c r="G407" i="2"/>
  <c r="E407" i="2"/>
  <c r="G403" i="2"/>
  <c r="E403" i="2"/>
  <c r="E387" i="2"/>
  <c r="G387" i="2"/>
  <c r="C601" i="2"/>
  <c r="C13" i="2" s="1"/>
  <c r="G602" i="2"/>
  <c r="G623" i="2"/>
  <c r="E623" i="2"/>
  <c r="E56" i="3"/>
  <c r="G56" i="3"/>
  <c r="C76" i="3"/>
  <c r="E154" i="3" s="1"/>
  <c r="H154" i="3" s="1"/>
  <c r="E141" i="12"/>
  <c r="H141" i="12" s="1"/>
  <c r="E113" i="12"/>
  <c r="E93" i="12"/>
  <c r="E618" i="12"/>
  <c r="H618" i="12" s="1"/>
  <c r="H227" i="10"/>
  <c r="H252" i="10"/>
  <c r="H49" i="11"/>
  <c r="E64" i="12"/>
  <c r="H64" i="12" s="1"/>
  <c r="E318" i="12"/>
  <c r="E615" i="12"/>
  <c r="H615" i="12" s="1"/>
  <c r="E625" i="12"/>
  <c r="H625" i="12" s="1"/>
  <c r="E607" i="12"/>
  <c r="H607" i="12" s="1"/>
  <c r="E614" i="12"/>
  <c r="H614" i="12" s="1"/>
  <c r="E622" i="12"/>
  <c r="H622" i="12" s="1"/>
  <c r="G626" i="12"/>
  <c r="G609" i="12"/>
  <c r="H609" i="12" s="1"/>
  <c r="E391" i="12"/>
  <c r="H391" i="12" s="1"/>
  <c r="E412" i="12"/>
  <c r="H412" i="12" s="1"/>
  <c r="E432" i="12"/>
  <c r="H432" i="12" s="1"/>
  <c r="E452" i="12"/>
  <c r="H452" i="12" s="1"/>
  <c r="E543" i="12"/>
  <c r="H543" i="12" s="1"/>
  <c r="E571" i="12"/>
  <c r="H571" i="12" s="1"/>
  <c r="E575" i="12"/>
  <c r="H575" i="12" s="1"/>
  <c r="E583" i="12"/>
  <c r="E369" i="12"/>
  <c r="H369" i="12" s="1"/>
  <c r="E421" i="12"/>
  <c r="H421" i="12" s="1"/>
  <c r="E442" i="12"/>
  <c r="H442" i="12" s="1"/>
  <c r="E445" i="12"/>
  <c r="H445" i="12" s="1"/>
  <c r="E502" i="12"/>
  <c r="H502" i="12" s="1"/>
  <c r="E514" i="12"/>
  <c r="H514" i="12" s="1"/>
  <c r="E517" i="12"/>
  <c r="H517" i="12" s="1"/>
  <c r="E567" i="12"/>
  <c r="H567" i="12" s="1"/>
  <c r="E208" i="12"/>
  <c r="H208" i="12" s="1"/>
  <c r="E245" i="12"/>
  <c r="H245" i="12" s="1"/>
  <c r="E306" i="12"/>
  <c r="H306" i="12" s="1"/>
  <c r="E322" i="12"/>
  <c r="E338" i="12"/>
  <c r="G330" i="12"/>
  <c r="H330" i="12" s="1"/>
  <c r="G314" i="12"/>
  <c r="H314" i="12" s="1"/>
  <c r="G310" i="12"/>
  <c r="H310" i="12" s="1"/>
  <c r="E190" i="12"/>
  <c r="H190" i="12" s="1"/>
  <c r="E209" i="12"/>
  <c r="H209" i="12" s="1"/>
  <c r="E260" i="12"/>
  <c r="H260" i="12" s="1"/>
  <c r="E89" i="12"/>
  <c r="H89" i="12" s="1"/>
  <c r="E121" i="12"/>
  <c r="H121" i="12" s="1"/>
  <c r="E125" i="12"/>
  <c r="H125" i="12" s="1"/>
  <c r="E145" i="12"/>
  <c r="H145" i="12" s="1"/>
  <c r="G169" i="12"/>
  <c r="G153" i="12"/>
  <c r="H153" i="12" s="1"/>
  <c r="G113" i="12"/>
  <c r="G97" i="12"/>
  <c r="H97" i="12" s="1"/>
  <c r="E85" i="12"/>
  <c r="H85" i="12" s="1"/>
  <c r="E129" i="12"/>
  <c r="H129" i="12" s="1"/>
  <c r="E133" i="12"/>
  <c r="H133" i="12" s="1"/>
  <c r="E144" i="12"/>
  <c r="H144" i="12" s="1"/>
  <c r="E149" i="12"/>
  <c r="H149" i="12" s="1"/>
  <c r="E173" i="12"/>
  <c r="H173" i="12" s="1"/>
  <c r="G109" i="12"/>
  <c r="H109" i="12" s="1"/>
  <c r="G93" i="12"/>
  <c r="E105" i="12"/>
  <c r="H105" i="12" s="1"/>
  <c r="E115" i="12"/>
  <c r="E124" i="12"/>
  <c r="H124" i="12" s="1"/>
  <c r="E128" i="12"/>
  <c r="H128" i="12" s="1"/>
  <c r="E150" i="12"/>
  <c r="E163" i="12"/>
  <c r="H163" i="12" s="1"/>
  <c r="G32" i="12"/>
  <c r="H32" i="12" s="1"/>
  <c r="E40" i="12"/>
  <c r="H40" i="12" s="1"/>
  <c r="G44" i="12"/>
  <c r="H44" i="12" s="1"/>
  <c r="G28" i="12"/>
  <c r="H28" i="12" s="1"/>
  <c r="E56" i="12"/>
  <c r="H56" i="12" s="1"/>
  <c r="E68" i="12"/>
  <c r="H68" i="12" s="1"/>
  <c r="E70" i="12"/>
  <c r="E29" i="12"/>
  <c r="H29" i="12" s="1"/>
  <c r="E36" i="12"/>
  <c r="H36" i="12" s="1"/>
  <c r="C9" i="12"/>
  <c r="E535" i="11"/>
  <c r="E21" i="10"/>
  <c r="E364" i="11"/>
  <c r="H364" i="11" s="1"/>
  <c r="E415" i="11"/>
  <c r="H415" i="11" s="1"/>
  <c r="E591" i="11"/>
  <c r="H591" i="11" s="1"/>
  <c r="E347" i="11"/>
  <c r="H347" i="11" s="1"/>
  <c r="H231" i="8"/>
  <c r="E383" i="9"/>
  <c r="H383" i="9" s="1"/>
  <c r="E385" i="9"/>
  <c r="H385" i="9" s="1"/>
  <c r="E391" i="9"/>
  <c r="H391" i="9" s="1"/>
  <c r="E439" i="9"/>
  <c r="H439" i="9" s="1"/>
  <c r="E572" i="9"/>
  <c r="H572" i="9" s="1"/>
  <c r="H158" i="10"/>
  <c r="E202" i="11"/>
  <c r="E209" i="11"/>
  <c r="H209" i="11" s="1"/>
  <c r="E216" i="11"/>
  <c r="H216" i="11" s="1"/>
  <c r="E225" i="11"/>
  <c r="H225" i="11" s="1"/>
  <c r="E313" i="11"/>
  <c r="H313" i="11" s="1"/>
  <c r="H376" i="11"/>
  <c r="E461" i="11"/>
  <c r="H461" i="11" s="1"/>
  <c r="H226" i="11"/>
  <c r="H194" i="11"/>
  <c r="E620" i="11"/>
  <c r="H620" i="11" s="1"/>
  <c r="E626" i="11"/>
  <c r="H626" i="11" s="1"/>
  <c r="E617" i="11"/>
  <c r="H617" i="11" s="1"/>
  <c r="E628" i="11"/>
  <c r="H628" i="11" s="1"/>
  <c r="E413" i="11"/>
  <c r="H413" i="11" s="1"/>
  <c r="E424" i="11"/>
  <c r="H424" i="11" s="1"/>
  <c r="E463" i="11"/>
  <c r="H463" i="11" s="1"/>
  <c r="E523" i="11"/>
  <c r="H523" i="11" s="1"/>
  <c r="E531" i="11"/>
  <c r="H531" i="11" s="1"/>
  <c r="E595" i="11"/>
  <c r="H595" i="11" s="1"/>
  <c r="G567" i="11"/>
  <c r="H567" i="11" s="1"/>
  <c r="G551" i="11"/>
  <c r="H551" i="11" s="1"/>
  <c r="E396" i="11"/>
  <c r="H396" i="11" s="1"/>
  <c r="E462" i="11"/>
  <c r="H462" i="11" s="1"/>
  <c r="E499" i="11"/>
  <c r="E511" i="11"/>
  <c r="H511" i="11" s="1"/>
  <c r="E547" i="11"/>
  <c r="H547" i="11" s="1"/>
  <c r="E563" i="11"/>
  <c r="H563" i="11" s="1"/>
  <c r="E576" i="11"/>
  <c r="H576" i="11" s="1"/>
  <c r="G535" i="11"/>
  <c r="E433" i="11"/>
  <c r="H433" i="11" s="1"/>
  <c r="E454" i="11"/>
  <c r="H454" i="11" s="1"/>
  <c r="E544" i="11"/>
  <c r="H544" i="11" s="1"/>
  <c r="E554" i="11"/>
  <c r="H554" i="11" s="1"/>
  <c r="E182" i="11"/>
  <c r="H182" i="11" s="1"/>
  <c r="E197" i="11"/>
  <c r="H197" i="11" s="1"/>
  <c r="E206" i="11"/>
  <c r="H206" i="11" s="1"/>
  <c r="E218" i="11"/>
  <c r="H218" i="11" s="1"/>
  <c r="G234" i="11"/>
  <c r="H234" i="11" s="1"/>
  <c r="E247" i="11"/>
  <c r="H247" i="11" s="1"/>
  <c r="E294" i="11"/>
  <c r="H294" i="11" s="1"/>
  <c r="E302" i="11"/>
  <c r="H302" i="11" s="1"/>
  <c r="E306" i="11"/>
  <c r="H306" i="11" s="1"/>
  <c r="E316" i="11"/>
  <c r="H316" i="11" s="1"/>
  <c r="E318" i="11"/>
  <c r="H318" i="11" s="1"/>
  <c r="E322" i="11"/>
  <c r="H322" i="11" s="1"/>
  <c r="H323" i="11"/>
  <c r="E326" i="11"/>
  <c r="H326" i="11" s="1"/>
  <c r="E334" i="11"/>
  <c r="H334" i="11" s="1"/>
  <c r="E343" i="11"/>
  <c r="E350" i="11"/>
  <c r="H350" i="11" s="1"/>
  <c r="E354" i="11"/>
  <c r="H354" i="11" s="1"/>
  <c r="G270" i="11"/>
  <c r="H270" i="11" s="1"/>
  <c r="H185" i="11"/>
  <c r="E208" i="11"/>
  <c r="H208" i="11" s="1"/>
  <c r="E212" i="11"/>
  <c r="H212" i="11" s="1"/>
  <c r="E215" i="11"/>
  <c r="H215" i="11" s="1"/>
  <c r="E224" i="11"/>
  <c r="H224" i="11" s="1"/>
  <c r="E338" i="11"/>
  <c r="H338" i="11" s="1"/>
  <c r="E188" i="11"/>
  <c r="H188" i="11" s="1"/>
  <c r="E196" i="11"/>
  <c r="H196" i="11" s="1"/>
  <c r="E222" i="11"/>
  <c r="H222" i="11" s="1"/>
  <c r="E260" i="11"/>
  <c r="H260" i="11" s="1"/>
  <c r="E285" i="11"/>
  <c r="H285" i="11" s="1"/>
  <c r="E293" i="11"/>
  <c r="H293" i="11" s="1"/>
  <c r="E327" i="11"/>
  <c r="H327" i="11" s="1"/>
  <c r="E335" i="11"/>
  <c r="H335" i="11" s="1"/>
  <c r="E342" i="11"/>
  <c r="H342" i="11" s="1"/>
  <c r="E87" i="11"/>
  <c r="E118" i="11"/>
  <c r="H118" i="11" s="1"/>
  <c r="E128" i="11"/>
  <c r="H128" i="11" s="1"/>
  <c r="E147" i="11"/>
  <c r="E149" i="11"/>
  <c r="H149" i="11" s="1"/>
  <c r="E156" i="11"/>
  <c r="H156" i="11" s="1"/>
  <c r="E88" i="11"/>
  <c r="H88" i="11" s="1"/>
  <c r="E161" i="11"/>
  <c r="H161" i="11" s="1"/>
  <c r="G68" i="11"/>
  <c r="H68" i="11" s="1"/>
  <c r="E44" i="11"/>
  <c r="H44" i="11" s="1"/>
  <c r="E56" i="11"/>
  <c r="H56" i="11" s="1"/>
  <c r="G60" i="11"/>
  <c r="H60" i="11" s="1"/>
  <c r="E24" i="11"/>
  <c r="H24" i="11" s="1"/>
  <c r="H62" i="11"/>
  <c r="E211" i="10"/>
  <c r="H211" i="10" s="1"/>
  <c r="E161" i="10"/>
  <c r="H161" i="10" s="1"/>
  <c r="E121" i="10"/>
  <c r="H121" i="10" s="1"/>
  <c r="E316" i="10"/>
  <c r="H316" i="10" s="1"/>
  <c r="E429" i="9"/>
  <c r="H429" i="9" s="1"/>
  <c r="E434" i="9"/>
  <c r="H434" i="9" s="1"/>
  <c r="E487" i="9"/>
  <c r="H487" i="9" s="1"/>
  <c r="E531" i="9"/>
  <c r="E364" i="10"/>
  <c r="H364" i="10" s="1"/>
  <c r="E52" i="10"/>
  <c r="E241" i="10"/>
  <c r="H241" i="10" s="1"/>
  <c r="H295" i="8"/>
  <c r="E61" i="9"/>
  <c r="H61" i="9" s="1"/>
  <c r="E129" i="10"/>
  <c r="H129" i="10" s="1"/>
  <c r="H191" i="10"/>
  <c r="E216" i="10"/>
  <c r="H216" i="10" s="1"/>
  <c r="H257" i="9"/>
  <c r="E372" i="9"/>
  <c r="H372" i="9" s="1"/>
  <c r="E79" i="10"/>
  <c r="H79" i="10" s="1"/>
  <c r="E151" i="10"/>
  <c r="H151" i="10" s="1"/>
  <c r="E298" i="10"/>
  <c r="H298" i="10" s="1"/>
  <c r="E198" i="10"/>
  <c r="G610" i="10"/>
  <c r="H610" i="10" s="1"/>
  <c r="C601" i="10"/>
  <c r="E602" i="10" s="1"/>
  <c r="H602" i="10" s="1"/>
  <c r="E606" i="10"/>
  <c r="H606" i="10" s="1"/>
  <c r="E618" i="10"/>
  <c r="H618" i="10" s="1"/>
  <c r="H627" i="10"/>
  <c r="H607" i="10"/>
  <c r="E438" i="10"/>
  <c r="H438" i="10" s="1"/>
  <c r="E487" i="10"/>
  <c r="H487" i="10" s="1"/>
  <c r="E503" i="10"/>
  <c r="H503" i="10" s="1"/>
  <c r="E398" i="10"/>
  <c r="H398" i="10" s="1"/>
  <c r="E417" i="10"/>
  <c r="H417" i="10" s="1"/>
  <c r="E449" i="10"/>
  <c r="H449" i="10" s="1"/>
  <c r="E475" i="10"/>
  <c r="H475" i="10" s="1"/>
  <c r="E495" i="10"/>
  <c r="H495" i="10" s="1"/>
  <c r="E506" i="10"/>
  <c r="H506" i="10" s="1"/>
  <c r="E519" i="10"/>
  <c r="H519" i="10" s="1"/>
  <c r="E521" i="10"/>
  <c r="H521" i="10" s="1"/>
  <c r="E568" i="10"/>
  <c r="H568" i="10" s="1"/>
  <c r="E582" i="10"/>
  <c r="H582" i="10" s="1"/>
  <c r="G583" i="10"/>
  <c r="H583" i="10" s="1"/>
  <c r="E379" i="10"/>
  <c r="H379" i="10" s="1"/>
  <c r="E381" i="10"/>
  <c r="H381" i="10" s="1"/>
  <c r="E552" i="10"/>
  <c r="H552" i="10" s="1"/>
  <c r="G575" i="10"/>
  <c r="H575" i="10" s="1"/>
  <c r="E385" i="10"/>
  <c r="H385" i="10" s="1"/>
  <c r="E424" i="10"/>
  <c r="H424" i="10" s="1"/>
  <c r="E462" i="10"/>
  <c r="H462" i="10" s="1"/>
  <c r="H466" i="10"/>
  <c r="E535" i="10"/>
  <c r="H535" i="10" s="1"/>
  <c r="E556" i="10"/>
  <c r="H556" i="10" s="1"/>
  <c r="H569" i="10"/>
  <c r="E186" i="10"/>
  <c r="H186" i="10" s="1"/>
  <c r="E202" i="10"/>
  <c r="H202" i="10" s="1"/>
  <c r="E230" i="10"/>
  <c r="H230" i="10" s="1"/>
  <c r="E254" i="10"/>
  <c r="H254" i="10" s="1"/>
  <c r="E287" i="10"/>
  <c r="H287" i="10" s="1"/>
  <c r="E294" i="10"/>
  <c r="H294" i="10" s="1"/>
  <c r="E306" i="10"/>
  <c r="H306" i="10" s="1"/>
  <c r="E310" i="10"/>
  <c r="H310" i="10" s="1"/>
  <c r="E318" i="10"/>
  <c r="H318" i="10" s="1"/>
  <c r="E338" i="10"/>
  <c r="H338" i="10" s="1"/>
  <c r="E340" i="10"/>
  <c r="H340" i="10" s="1"/>
  <c r="E354" i="10"/>
  <c r="H354" i="10" s="1"/>
  <c r="G342" i="10"/>
  <c r="H342" i="10" s="1"/>
  <c r="G326" i="10"/>
  <c r="H326" i="10" s="1"/>
  <c r="G210" i="10"/>
  <c r="H210" i="10" s="1"/>
  <c r="G194" i="10"/>
  <c r="H194" i="10" s="1"/>
  <c r="E242" i="10"/>
  <c r="H242" i="10" s="1"/>
  <c r="E251" i="10"/>
  <c r="H251" i="10" s="1"/>
  <c r="E274" i="10"/>
  <c r="H274" i="10" s="1"/>
  <c r="G258" i="10"/>
  <c r="H258" i="10" s="1"/>
  <c r="G206" i="10"/>
  <c r="H206" i="10" s="1"/>
  <c r="E213" i="10"/>
  <c r="H213" i="10" s="1"/>
  <c r="E224" i="10"/>
  <c r="H224" i="10" s="1"/>
  <c r="E288" i="10"/>
  <c r="H288" i="10" s="1"/>
  <c r="E334" i="10"/>
  <c r="H334" i="10" s="1"/>
  <c r="E336" i="10"/>
  <c r="H336" i="10" s="1"/>
  <c r="E346" i="10"/>
  <c r="H346" i="10" s="1"/>
  <c r="E78" i="10"/>
  <c r="H78" i="10" s="1"/>
  <c r="E101" i="10"/>
  <c r="H101" i="10" s="1"/>
  <c r="E106" i="10"/>
  <c r="H106" i="10" s="1"/>
  <c r="E109" i="10"/>
  <c r="H109" i="10" s="1"/>
  <c r="E125" i="10"/>
  <c r="H125" i="10" s="1"/>
  <c r="E163" i="10"/>
  <c r="H163" i="10" s="1"/>
  <c r="E169" i="10"/>
  <c r="H169" i="10" s="1"/>
  <c r="E173" i="10"/>
  <c r="H173" i="10" s="1"/>
  <c r="E83" i="10"/>
  <c r="H83" i="10" s="1"/>
  <c r="E113" i="10"/>
  <c r="H113" i="10" s="1"/>
  <c r="E138" i="10"/>
  <c r="H138" i="10" s="1"/>
  <c r="E140" i="10"/>
  <c r="H140" i="10" s="1"/>
  <c r="E157" i="10"/>
  <c r="H157" i="10" s="1"/>
  <c r="E162" i="10"/>
  <c r="H162" i="10" s="1"/>
  <c r="E88" i="10"/>
  <c r="H88" i="10" s="1"/>
  <c r="E100" i="10"/>
  <c r="H100" i="10" s="1"/>
  <c r="E110" i="10"/>
  <c r="H110" i="10" s="1"/>
  <c r="E165" i="10"/>
  <c r="H165" i="10" s="1"/>
  <c r="E24" i="10"/>
  <c r="H24" i="10" s="1"/>
  <c r="E28" i="10"/>
  <c r="H28" i="10" s="1"/>
  <c r="E32" i="10"/>
  <c r="H32" i="10" s="1"/>
  <c r="E40" i="10"/>
  <c r="H40" i="10" s="1"/>
  <c r="G48" i="10"/>
  <c r="H48" i="10" s="1"/>
  <c r="E60" i="10"/>
  <c r="H60" i="10" s="1"/>
  <c r="E141" i="9"/>
  <c r="E113" i="9"/>
  <c r="H113" i="9" s="1"/>
  <c r="E568" i="9"/>
  <c r="H568" i="9" s="1"/>
  <c r="E528" i="9"/>
  <c r="H528" i="9" s="1"/>
  <c r="E504" i="9"/>
  <c r="H504" i="9" s="1"/>
  <c r="G38" i="2"/>
  <c r="H38" i="2" s="1"/>
  <c r="H423" i="4"/>
  <c r="C12" i="7"/>
  <c r="H345" i="9"/>
  <c r="E399" i="9"/>
  <c r="H399" i="9" s="1"/>
  <c r="E420" i="9"/>
  <c r="H420" i="9" s="1"/>
  <c r="E483" i="9"/>
  <c r="H483" i="9" s="1"/>
  <c r="E551" i="9"/>
  <c r="H551" i="9" s="1"/>
  <c r="G46" i="2"/>
  <c r="H46" i="2" s="1"/>
  <c r="E62" i="2"/>
  <c r="E372" i="8"/>
  <c r="H372" i="8" s="1"/>
  <c r="H232" i="9"/>
  <c r="E455" i="9"/>
  <c r="H455" i="9" s="1"/>
  <c r="E460" i="9"/>
  <c r="H460" i="9" s="1"/>
  <c r="E511" i="9"/>
  <c r="H511" i="9" s="1"/>
  <c r="E549" i="9"/>
  <c r="H549" i="9" s="1"/>
  <c r="E555" i="9"/>
  <c r="H555" i="9" s="1"/>
  <c r="E283" i="8"/>
  <c r="H283" i="8" s="1"/>
  <c r="E303" i="8"/>
  <c r="H303" i="8" s="1"/>
  <c r="E487" i="8"/>
  <c r="H487" i="8" s="1"/>
  <c r="E493" i="8"/>
  <c r="H493" i="8" s="1"/>
  <c r="G614" i="9"/>
  <c r="H614" i="9" s="1"/>
  <c r="E606" i="9"/>
  <c r="H606" i="9" s="1"/>
  <c r="E610" i="9"/>
  <c r="H610" i="9" s="1"/>
  <c r="E624" i="9"/>
  <c r="H624" i="9" s="1"/>
  <c r="E442" i="9"/>
  <c r="H442" i="9" s="1"/>
  <c r="E482" i="9"/>
  <c r="H482" i="9" s="1"/>
  <c r="E506" i="9"/>
  <c r="H506" i="9" s="1"/>
  <c r="E564" i="9"/>
  <c r="H564" i="9" s="1"/>
  <c r="E574" i="9"/>
  <c r="H574" i="9" s="1"/>
  <c r="E576" i="9"/>
  <c r="H576" i="9" s="1"/>
  <c r="E387" i="9"/>
  <c r="H387" i="9" s="1"/>
  <c r="E392" i="9"/>
  <c r="H392" i="9" s="1"/>
  <c r="E425" i="9"/>
  <c r="H425" i="9" s="1"/>
  <c r="E437" i="9"/>
  <c r="H437" i="9" s="1"/>
  <c r="E485" i="9"/>
  <c r="H485" i="9" s="1"/>
  <c r="E571" i="9"/>
  <c r="H571" i="9" s="1"/>
  <c r="E582" i="9"/>
  <c r="H582" i="9" s="1"/>
  <c r="E365" i="9"/>
  <c r="H365" i="9" s="1"/>
  <c r="E367" i="9"/>
  <c r="H367" i="9" s="1"/>
  <c r="E368" i="9"/>
  <c r="H368" i="9" s="1"/>
  <c r="E363" i="9"/>
  <c r="H363" i="9" s="1"/>
  <c r="E191" i="9"/>
  <c r="H191" i="9" s="1"/>
  <c r="E200" i="9"/>
  <c r="H200" i="9" s="1"/>
  <c r="E249" i="9"/>
  <c r="H249" i="9" s="1"/>
  <c r="E269" i="9"/>
  <c r="H269" i="9" s="1"/>
  <c r="E297" i="9"/>
  <c r="H297" i="9" s="1"/>
  <c r="E311" i="9"/>
  <c r="H311" i="9" s="1"/>
  <c r="E251" i="9"/>
  <c r="H251" i="9" s="1"/>
  <c r="E278" i="9"/>
  <c r="H278" i="9" s="1"/>
  <c r="E286" i="9"/>
  <c r="H286" i="9" s="1"/>
  <c r="E347" i="9"/>
  <c r="H347" i="9" s="1"/>
  <c r="E350" i="9"/>
  <c r="H350" i="9" s="1"/>
  <c r="E187" i="9"/>
  <c r="H187" i="9" s="1"/>
  <c r="E204" i="9"/>
  <c r="H204" i="9" s="1"/>
  <c r="E287" i="9"/>
  <c r="H287" i="9" s="1"/>
  <c r="E349" i="9"/>
  <c r="H349" i="9" s="1"/>
  <c r="E356" i="9"/>
  <c r="H356" i="9" s="1"/>
  <c r="E306" i="9"/>
  <c r="H306" i="9" s="1"/>
  <c r="E314" i="9"/>
  <c r="H314" i="9" s="1"/>
  <c r="E78" i="9"/>
  <c r="H78" i="9" s="1"/>
  <c r="E94" i="9"/>
  <c r="H94" i="9" s="1"/>
  <c r="E140" i="9"/>
  <c r="H140" i="9" s="1"/>
  <c r="E81" i="9"/>
  <c r="H81" i="9" s="1"/>
  <c r="E103" i="9"/>
  <c r="H103" i="9" s="1"/>
  <c r="E116" i="9"/>
  <c r="H116" i="9" s="1"/>
  <c r="G117" i="9"/>
  <c r="H117" i="9" s="1"/>
  <c r="E137" i="9"/>
  <c r="H137" i="9" s="1"/>
  <c r="E145" i="9"/>
  <c r="H145" i="9" s="1"/>
  <c r="G153" i="9"/>
  <c r="H153" i="9" s="1"/>
  <c r="G141" i="9"/>
  <c r="E77" i="9"/>
  <c r="H77" i="9" s="1"/>
  <c r="E82" i="9"/>
  <c r="H82" i="9" s="1"/>
  <c r="E125" i="9"/>
  <c r="H125" i="9" s="1"/>
  <c r="E157" i="9"/>
  <c r="H157" i="9" s="1"/>
  <c r="E165" i="9"/>
  <c r="H165" i="9" s="1"/>
  <c r="E96" i="9"/>
  <c r="H96" i="9" s="1"/>
  <c r="H107" i="9"/>
  <c r="E119" i="9"/>
  <c r="H119" i="9" s="1"/>
  <c r="E123" i="9"/>
  <c r="H123" i="9" s="1"/>
  <c r="H37" i="9"/>
  <c r="E47" i="9"/>
  <c r="H47" i="9" s="1"/>
  <c r="E60" i="9"/>
  <c r="H60" i="9" s="1"/>
  <c r="E68" i="9"/>
  <c r="H68" i="9" s="1"/>
  <c r="E50" i="9"/>
  <c r="H50" i="9" s="1"/>
  <c r="G344" i="2"/>
  <c r="E344" i="2"/>
  <c r="G320" i="2"/>
  <c r="E320" i="2"/>
  <c r="E296" i="2"/>
  <c r="G296" i="2"/>
  <c r="E284" i="2"/>
  <c r="G284" i="2"/>
  <c r="G36" i="2"/>
  <c r="H36" i="2" s="1"/>
  <c r="E97" i="2"/>
  <c r="H97" i="2" s="1"/>
  <c r="E105" i="2"/>
  <c r="H105" i="2" s="1"/>
  <c r="E109" i="2"/>
  <c r="H109" i="2" s="1"/>
  <c r="E129" i="2"/>
  <c r="H129" i="2" s="1"/>
  <c r="G152" i="2"/>
  <c r="H152" i="2" s="1"/>
  <c r="E253" i="2"/>
  <c r="H253" i="2" s="1"/>
  <c r="E277" i="2"/>
  <c r="H277" i="2" s="1"/>
  <c r="E300" i="2"/>
  <c r="H300" i="2" s="1"/>
  <c r="E313" i="2"/>
  <c r="H313" i="2" s="1"/>
  <c r="E321" i="2"/>
  <c r="H321" i="2" s="1"/>
  <c r="E341" i="2"/>
  <c r="H341" i="2" s="1"/>
  <c r="E345" i="2"/>
  <c r="H345" i="2" s="1"/>
  <c r="E391" i="2"/>
  <c r="H391" i="2" s="1"/>
  <c r="E423" i="2"/>
  <c r="H423" i="2" s="1"/>
  <c r="G503" i="2"/>
  <c r="H503" i="2" s="1"/>
  <c r="E515" i="2"/>
  <c r="H515" i="2" s="1"/>
  <c r="E539" i="2"/>
  <c r="H539" i="2" s="1"/>
  <c r="E567" i="2"/>
  <c r="H567" i="2" s="1"/>
  <c r="H433" i="4"/>
  <c r="H488" i="4"/>
  <c r="H492" i="4"/>
  <c r="E132" i="6"/>
  <c r="H132" i="6" s="1"/>
  <c r="E375" i="7"/>
  <c r="H375" i="7" s="1"/>
  <c r="E476" i="7"/>
  <c r="H476" i="7" s="1"/>
  <c r="E478" i="7"/>
  <c r="H478" i="7" s="1"/>
  <c r="E213" i="8"/>
  <c r="H213" i="8" s="1"/>
  <c r="H264" i="8"/>
  <c r="E478" i="8"/>
  <c r="H478" i="8" s="1"/>
  <c r="E480" i="8"/>
  <c r="H480" i="8" s="1"/>
  <c r="G495" i="2"/>
  <c r="H495" i="2" s="1"/>
  <c r="G84" i="3"/>
  <c r="H84" i="3" s="1"/>
  <c r="E352" i="7"/>
  <c r="H352" i="7" s="1"/>
  <c r="E290" i="7"/>
  <c r="H290" i="7" s="1"/>
  <c r="E244" i="7"/>
  <c r="H244" i="7" s="1"/>
  <c r="E260" i="7"/>
  <c r="H260" i="7" s="1"/>
  <c r="E304" i="7"/>
  <c r="H304" i="7" s="1"/>
  <c r="E347" i="7"/>
  <c r="H347" i="7" s="1"/>
  <c r="E140" i="8"/>
  <c r="E562" i="8"/>
  <c r="H562" i="8" s="1"/>
  <c r="E546" i="8"/>
  <c r="H546" i="8" s="1"/>
  <c r="E451" i="8"/>
  <c r="H451" i="8" s="1"/>
  <c r="G332" i="2"/>
  <c r="E332" i="2"/>
  <c r="C76" i="2"/>
  <c r="G88" i="2"/>
  <c r="H88" i="2" s="1"/>
  <c r="E117" i="2"/>
  <c r="H117" i="2" s="1"/>
  <c r="E120" i="2"/>
  <c r="H120" i="2" s="1"/>
  <c r="E153" i="2"/>
  <c r="H153" i="2" s="1"/>
  <c r="E157" i="2"/>
  <c r="H157" i="2" s="1"/>
  <c r="G168" i="2"/>
  <c r="H168" i="2" s="1"/>
  <c r="E173" i="2"/>
  <c r="H173" i="2" s="1"/>
  <c r="E197" i="2"/>
  <c r="H197" i="2" s="1"/>
  <c r="G221" i="2"/>
  <c r="H221" i="2" s="1"/>
  <c r="E257" i="2"/>
  <c r="H257" i="2" s="1"/>
  <c r="G273" i="2"/>
  <c r="H273" i="2" s="1"/>
  <c r="G289" i="2"/>
  <c r="H289" i="2" s="1"/>
  <c r="E292" i="2"/>
  <c r="H292" i="2" s="1"/>
  <c r="G328" i="2"/>
  <c r="H328" i="2" s="1"/>
  <c r="E348" i="2"/>
  <c r="H348" i="2" s="1"/>
  <c r="E352" i="2"/>
  <c r="H352" i="2" s="1"/>
  <c r="E395" i="2"/>
  <c r="H395" i="2" s="1"/>
  <c r="E463" i="2"/>
  <c r="H463" i="2" s="1"/>
  <c r="E471" i="2"/>
  <c r="H471" i="2" s="1"/>
  <c r="E487" i="2"/>
  <c r="H487" i="2" s="1"/>
  <c r="E491" i="2"/>
  <c r="H491" i="2" s="1"/>
  <c r="E507" i="2"/>
  <c r="H507" i="2" s="1"/>
  <c r="E547" i="2"/>
  <c r="E40" i="3"/>
  <c r="H40" i="3" s="1"/>
  <c r="E69" i="5"/>
  <c r="H69" i="5" s="1"/>
  <c r="E28" i="5"/>
  <c r="H28" i="5" s="1"/>
  <c r="E191" i="7"/>
  <c r="H191" i="7" s="1"/>
  <c r="E505" i="7"/>
  <c r="H505" i="7" s="1"/>
  <c r="E510" i="7"/>
  <c r="H510" i="7" s="1"/>
  <c r="E182" i="8"/>
  <c r="H182" i="8" s="1"/>
  <c r="E314" i="8"/>
  <c r="H314" i="8" s="1"/>
  <c r="E195" i="8"/>
  <c r="H195" i="8" s="1"/>
  <c r="E193" i="8"/>
  <c r="H193" i="8" s="1"/>
  <c r="E189" i="8"/>
  <c r="H189" i="8" s="1"/>
  <c r="E400" i="8"/>
  <c r="H400" i="8" s="1"/>
  <c r="E412" i="8"/>
  <c r="H412" i="8" s="1"/>
  <c r="E417" i="8"/>
  <c r="H417" i="8" s="1"/>
  <c r="E427" i="8"/>
  <c r="H427" i="8" s="1"/>
  <c r="E440" i="8"/>
  <c r="H440" i="8" s="1"/>
  <c r="E502" i="8"/>
  <c r="H502" i="8" s="1"/>
  <c r="E521" i="8"/>
  <c r="H521" i="8" s="1"/>
  <c r="E561" i="8"/>
  <c r="H561" i="8" s="1"/>
  <c r="E308" i="7"/>
  <c r="H308" i="7" s="1"/>
  <c r="E320" i="7"/>
  <c r="H320" i="7" s="1"/>
  <c r="E163" i="8"/>
  <c r="H163" i="8" s="1"/>
  <c r="G249" i="2"/>
  <c r="E249" i="2"/>
  <c r="E559" i="2"/>
  <c r="G559" i="2"/>
  <c r="G543" i="2"/>
  <c r="E543" i="2"/>
  <c r="G531" i="2"/>
  <c r="E531" i="2"/>
  <c r="G527" i="2"/>
  <c r="E527" i="2"/>
  <c r="G519" i="2"/>
  <c r="E519" i="2"/>
  <c r="G511" i="2"/>
  <c r="E511" i="2"/>
  <c r="G459" i="2"/>
  <c r="E459" i="2"/>
  <c r="E435" i="2"/>
  <c r="G435" i="2"/>
  <c r="G399" i="2"/>
  <c r="E399" i="2"/>
  <c r="G375" i="2"/>
  <c r="E375" i="2"/>
  <c r="G371" i="2"/>
  <c r="E371" i="2"/>
  <c r="E169" i="8"/>
  <c r="H169" i="8" s="1"/>
  <c r="H592" i="4"/>
  <c r="H243" i="8"/>
  <c r="G224" i="2"/>
  <c r="H224" i="2" s="1"/>
  <c r="E24" i="8"/>
  <c r="E318" i="8"/>
  <c r="E286" i="8"/>
  <c r="H286" i="8" s="1"/>
  <c r="E274" i="8"/>
  <c r="H274" i="8" s="1"/>
  <c r="C601" i="8"/>
  <c r="E614" i="8"/>
  <c r="H614" i="8" s="1"/>
  <c r="E383" i="8"/>
  <c r="H383" i="8" s="1"/>
  <c r="E387" i="8"/>
  <c r="H387" i="8" s="1"/>
  <c r="E389" i="8"/>
  <c r="E399" i="8"/>
  <c r="H399" i="8" s="1"/>
  <c r="E454" i="8"/>
  <c r="H454" i="8" s="1"/>
  <c r="E486" i="8"/>
  <c r="H486" i="8" s="1"/>
  <c r="E494" i="8"/>
  <c r="E529" i="8"/>
  <c r="H529" i="8" s="1"/>
  <c r="E531" i="8"/>
  <c r="H531" i="8" s="1"/>
  <c r="E551" i="8"/>
  <c r="H551" i="8" s="1"/>
  <c r="E594" i="8"/>
  <c r="H594" i="8" s="1"/>
  <c r="E429" i="8"/>
  <c r="H429" i="8" s="1"/>
  <c r="E450" i="8"/>
  <c r="H450" i="8" s="1"/>
  <c r="E456" i="8"/>
  <c r="H456" i="8" s="1"/>
  <c r="E463" i="8"/>
  <c r="H463" i="8" s="1"/>
  <c r="E198" i="8"/>
  <c r="H198" i="8" s="1"/>
  <c r="E208" i="8"/>
  <c r="H208" i="8" s="1"/>
  <c r="E211" i="8"/>
  <c r="H211" i="8" s="1"/>
  <c r="E219" i="8"/>
  <c r="H219" i="8" s="1"/>
  <c r="E224" i="8"/>
  <c r="H224" i="8" s="1"/>
  <c r="E238" i="8"/>
  <c r="H238" i="8" s="1"/>
  <c r="E241" i="8"/>
  <c r="H241" i="8" s="1"/>
  <c r="E256" i="8"/>
  <c r="H256" i="8" s="1"/>
  <c r="E263" i="8"/>
  <c r="H263" i="8" s="1"/>
  <c r="E278" i="8"/>
  <c r="H278" i="8" s="1"/>
  <c r="E294" i="8"/>
  <c r="H294" i="8" s="1"/>
  <c r="E306" i="8"/>
  <c r="H306" i="8" s="1"/>
  <c r="E315" i="8"/>
  <c r="H315" i="8" s="1"/>
  <c r="E317" i="8"/>
  <c r="H317" i="8" s="1"/>
  <c r="E334" i="8"/>
  <c r="H334" i="8" s="1"/>
  <c r="E348" i="8"/>
  <c r="H348" i="8" s="1"/>
  <c r="E354" i="8"/>
  <c r="H354" i="8" s="1"/>
  <c r="G338" i="8"/>
  <c r="H338" i="8" s="1"/>
  <c r="G318" i="8"/>
  <c r="G310" i="8"/>
  <c r="H310" i="8" s="1"/>
  <c r="G270" i="8"/>
  <c r="H270" i="8" s="1"/>
  <c r="E186" i="8"/>
  <c r="H186" i="8" s="1"/>
  <c r="E188" i="8"/>
  <c r="H188" i="8" s="1"/>
  <c r="E203" i="8"/>
  <c r="H203" i="8" s="1"/>
  <c r="E228" i="8"/>
  <c r="H228" i="8" s="1"/>
  <c r="E272" i="8"/>
  <c r="H272" i="8" s="1"/>
  <c r="E282" i="8"/>
  <c r="H282" i="8" s="1"/>
  <c r="E298" i="8"/>
  <c r="H298" i="8" s="1"/>
  <c r="E322" i="8"/>
  <c r="H322" i="8" s="1"/>
  <c r="E325" i="8"/>
  <c r="H325" i="8" s="1"/>
  <c r="E342" i="8"/>
  <c r="H342" i="8" s="1"/>
  <c r="E344" i="8"/>
  <c r="H344" i="8" s="1"/>
  <c r="E356" i="8"/>
  <c r="H356" i="8" s="1"/>
  <c r="E197" i="8"/>
  <c r="H197" i="8" s="1"/>
  <c r="E215" i="8"/>
  <c r="H215" i="8" s="1"/>
  <c r="E235" i="8"/>
  <c r="H235" i="8" s="1"/>
  <c r="E246" i="8"/>
  <c r="H246" i="8" s="1"/>
  <c r="E257" i="8"/>
  <c r="H257" i="8" s="1"/>
  <c r="E151" i="8"/>
  <c r="H151" i="8" s="1"/>
  <c r="E153" i="8"/>
  <c r="H153" i="8" s="1"/>
  <c r="E96" i="8"/>
  <c r="H96" i="8" s="1"/>
  <c r="E109" i="8"/>
  <c r="H109" i="8" s="1"/>
  <c r="E125" i="8"/>
  <c r="H125" i="8" s="1"/>
  <c r="E147" i="8"/>
  <c r="H147" i="8" s="1"/>
  <c r="E173" i="8"/>
  <c r="H173" i="8" s="1"/>
  <c r="E107" i="8"/>
  <c r="H107" i="8" s="1"/>
  <c r="E113" i="8"/>
  <c r="H113" i="8" s="1"/>
  <c r="E32" i="8"/>
  <c r="H32" i="8" s="1"/>
  <c r="E53" i="8"/>
  <c r="H53" i="8" s="1"/>
  <c r="E56" i="8"/>
  <c r="H56" i="8" s="1"/>
  <c r="E59" i="8"/>
  <c r="H59" i="8" s="1"/>
  <c r="E62" i="8"/>
  <c r="H62" i="8" s="1"/>
  <c r="G48" i="8"/>
  <c r="H48" i="8" s="1"/>
  <c r="G24" i="8"/>
  <c r="E26" i="8"/>
  <c r="H26" i="8" s="1"/>
  <c r="E39" i="8"/>
  <c r="H39" i="8" s="1"/>
  <c r="E70" i="8"/>
  <c r="H70" i="8" s="1"/>
  <c r="E593" i="6"/>
  <c r="H593" i="6" s="1"/>
  <c r="E564" i="6"/>
  <c r="H564" i="6" s="1"/>
  <c r="G595" i="2"/>
  <c r="E595" i="2"/>
  <c r="G551" i="2"/>
  <c r="E551" i="2"/>
  <c r="G535" i="2"/>
  <c r="E535" i="2"/>
  <c r="G483" i="2"/>
  <c r="E483" i="2"/>
  <c r="G475" i="2"/>
  <c r="E475" i="2"/>
  <c r="G455" i="2"/>
  <c r="E455" i="2"/>
  <c r="E447" i="2"/>
  <c r="G447" i="2"/>
  <c r="E107" i="7"/>
  <c r="H107" i="7" s="1"/>
  <c r="E88" i="7"/>
  <c r="H88" i="7" s="1"/>
  <c r="E354" i="6"/>
  <c r="H354" i="6" s="1"/>
  <c r="E280" i="6"/>
  <c r="H280" i="6" s="1"/>
  <c r="E356" i="2"/>
  <c r="G356" i="2"/>
  <c r="G340" i="2"/>
  <c r="E340" i="2"/>
  <c r="E336" i="2"/>
  <c r="G336" i="2"/>
  <c r="G316" i="2"/>
  <c r="E316" i="2"/>
  <c r="E308" i="2"/>
  <c r="G308" i="2"/>
  <c r="G252" i="2"/>
  <c r="E252" i="2"/>
  <c r="G228" i="2"/>
  <c r="E228" i="2"/>
  <c r="E425" i="4"/>
  <c r="H425" i="4" s="1"/>
  <c r="E562" i="7"/>
  <c r="H562" i="7" s="1"/>
  <c r="E557" i="7"/>
  <c r="H557" i="7" s="1"/>
  <c r="E494" i="7"/>
  <c r="H494" i="7" s="1"/>
  <c r="E471" i="7"/>
  <c r="H471" i="7" s="1"/>
  <c r="E362" i="7"/>
  <c r="G439" i="2"/>
  <c r="H439" i="2" s="1"/>
  <c r="E141" i="7"/>
  <c r="E133" i="7"/>
  <c r="E591" i="7"/>
  <c r="E587" i="7"/>
  <c r="H587" i="7" s="1"/>
  <c r="E503" i="7"/>
  <c r="H503" i="7" s="1"/>
  <c r="E614" i="7"/>
  <c r="G60" i="3"/>
  <c r="H60" i="3" s="1"/>
  <c r="E298" i="7"/>
  <c r="H298" i="7" s="1"/>
  <c r="E258" i="7"/>
  <c r="H258" i="7" s="1"/>
  <c r="G614" i="7"/>
  <c r="E369" i="7"/>
  <c r="H369" i="7" s="1"/>
  <c r="E389" i="7"/>
  <c r="H389" i="7" s="1"/>
  <c r="E429" i="7"/>
  <c r="H429" i="7" s="1"/>
  <c r="E440" i="7"/>
  <c r="H440" i="7" s="1"/>
  <c r="E453" i="7"/>
  <c r="H453" i="7" s="1"/>
  <c r="G491" i="7"/>
  <c r="H491" i="7" s="1"/>
  <c r="E500" i="7"/>
  <c r="H500" i="7" s="1"/>
  <c r="E531" i="7"/>
  <c r="H531" i="7" s="1"/>
  <c r="E547" i="7"/>
  <c r="H547" i="7" s="1"/>
  <c r="E551" i="7"/>
  <c r="H551" i="7" s="1"/>
  <c r="E556" i="7"/>
  <c r="H556" i="7" s="1"/>
  <c r="E567" i="7"/>
  <c r="H567" i="7" s="1"/>
  <c r="E575" i="7"/>
  <c r="H575" i="7" s="1"/>
  <c r="E586" i="7"/>
  <c r="H586" i="7" s="1"/>
  <c r="G591" i="7"/>
  <c r="E371" i="7"/>
  <c r="H371" i="7" s="1"/>
  <c r="E394" i="7"/>
  <c r="H394" i="7" s="1"/>
  <c r="E399" i="7"/>
  <c r="H399" i="7" s="1"/>
  <c r="E419" i="7"/>
  <c r="H419" i="7" s="1"/>
  <c r="E426" i="7"/>
  <c r="H426" i="7" s="1"/>
  <c r="H450" i="7"/>
  <c r="E469" i="7"/>
  <c r="H469" i="7" s="1"/>
  <c r="E480" i="7"/>
  <c r="H480" i="7" s="1"/>
  <c r="E488" i="7"/>
  <c r="H488" i="7" s="1"/>
  <c r="E542" i="7"/>
  <c r="H542" i="7" s="1"/>
  <c r="E554" i="7"/>
  <c r="H554" i="7" s="1"/>
  <c r="G539" i="7"/>
  <c r="H539" i="7" s="1"/>
  <c r="E583" i="7"/>
  <c r="H583" i="7" s="1"/>
  <c r="E365" i="7"/>
  <c r="H365" i="7" s="1"/>
  <c r="E380" i="7"/>
  <c r="H380" i="7" s="1"/>
  <c r="E417" i="7"/>
  <c r="H417" i="7" s="1"/>
  <c r="E449" i="7"/>
  <c r="H449" i="7" s="1"/>
  <c r="E475" i="7"/>
  <c r="H475" i="7" s="1"/>
  <c r="E482" i="7"/>
  <c r="H482" i="7" s="1"/>
  <c r="E566" i="7"/>
  <c r="H566" i="7" s="1"/>
  <c r="E572" i="7"/>
  <c r="H572" i="7" s="1"/>
  <c r="E187" i="7"/>
  <c r="H187" i="7" s="1"/>
  <c r="E202" i="7"/>
  <c r="H202" i="7" s="1"/>
  <c r="E206" i="7"/>
  <c r="H206" i="7" s="1"/>
  <c r="E210" i="7"/>
  <c r="H210" i="7" s="1"/>
  <c r="E218" i="7"/>
  <c r="H218" i="7" s="1"/>
  <c r="G222" i="7"/>
  <c r="H222" i="7" s="1"/>
  <c r="E241" i="7"/>
  <c r="H241" i="7" s="1"/>
  <c r="E250" i="7"/>
  <c r="H250" i="7" s="1"/>
  <c r="E270" i="7"/>
  <c r="H270" i="7" s="1"/>
  <c r="G278" i="7"/>
  <c r="H278" i="7" s="1"/>
  <c r="G282" i="7"/>
  <c r="H282" i="7" s="1"/>
  <c r="E294" i="7"/>
  <c r="E313" i="7"/>
  <c r="H313" i="7" s="1"/>
  <c r="E334" i="7"/>
  <c r="H334" i="7" s="1"/>
  <c r="E342" i="7"/>
  <c r="H342" i="7" s="1"/>
  <c r="E346" i="7"/>
  <c r="H346" i="7" s="1"/>
  <c r="G198" i="7"/>
  <c r="H198" i="7" s="1"/>
  <c r="E184" i="7"/>
  <c r="H184" i="7" s="1"/>
  <c r="E190" i="7"/>
  <c r="H190" i="7" s="1"/>
  <c r="E208" i="7"/>
  <c r="H208" i="7" s="1"/>
  <c r="E272" i="7"/>
  <c r="H272" i="7" s="1"/>
  <c r="E287" i="7"/>
  <c r="H287" i="7" s="1"/>
  <c r="E326" i="7"/>
  <c r="H326" i="7" s="1"/>
  <c r="E330" i="7"/>
  <c r="E247" i="7"/>
  <c r="E251" i="7"/>
  <c r="E288" i="7"/>
  <c r="H288" i="7" s="1"/>
  <c r="E293" i="7"/>
  <c r="H293" i="7" s="1"/>
  <c r="E301" i="7"/>
  <c r="H301" i="7" s="1"/>
  <c r="E335" i="7"/>
  <c r="H335" i="7" s="1"/>
  <c r="E354" i="7"/>
  <c r="H354" i="7" s="1"/>
  <c r="E182" i="7"/>
  <c r="H182" i="7" s="1"/>
  <c r="E85" i="7"/>
  <c r="H85" i="7" s="1"/>
  <c r="E93" i="7"/>
  <c r="H93" i="7" s="1"/>
  <c r="E115" i="7"/>
  <c r="H115" i="7" s="1"/>
  <c r="E134" i="7"/>
  <c r="H134" i="7" s="1"/>
  <c r="E149" i="7"/>
  <c r="E153" i="7"/>
  <c r="H153" i="7" s="1"/>
  <c r="E161" i="7"/>
  <c r="H161" i="7" s="1"/>
  <c r="G165" i="7"/>
  <c r="H165" i="7" s="1"/>
  <c r="G141" i="7"/>
  <c r="E118" i="7"/>
  <c r="H118" i="7" s="1"/>
  <c r="E162" i="7"/>
  <c r="H162" i="7" s="1"/>
  <c r="E79" i="7"/>
  <c r="H79" i="7" s="1"/>
  <c r="E131" i="7"/>
  <c r="H131" i="7" s="1"/>
  <c r="C10" i="7"/>
  <c r="E54" i="7"/>
  <c r="H54" i="7" s="1"/>
  <c r="E38" i="7"/>
  <c r="H38" i="7" s="1"/>
  <c r="H404" i="5"/>
  <c r="C601" i="6"/>
  <c r="E614" i="6" s="1"/>
  <c r="E234" i="6"/>
  <c r="H234" i="6" s="1"/>
  <c r="E355" i="6"/>
  <c r="H355" i="6" s="1"/>
  <c r="E53" i="6"/>
  <c r="H53" i="6" s="1"/>
  <c r="E290" i="2"/>
  <c r="H290" i="2" s="1"/>
  <c r="E326" i="2"/>
  <c r="H326" i="2" s="1"/>
  <c r="E354" i="2"/>
  <c r="H354" i="2" s="1"/>
  <c r="H58" i="3"/>
  <c r="H457" i="5"/>
  <c r="H541" i="5"/>
  <c r="H295" i="6"/>
  <c r="E318" i="6"/>
  <c r="H318" i="6" s="1"/>
  <c r="G614" i="6"/>
  <c r="G606" i="6"/>
  <c r="E567" i="6"/>
  <c r="H567" i="6" s="1"/>
  <c r="E443" i="6"/>
  <c r="H443" i="6" s="1"/>
  <c r="E523" i="6"/>
  <c r="H523" i="6" s="1"/>
  <c r="E547" i="6"/>
  <c r="H547" i="6" s="1"/>
  <c r="E576" i="6"/>
  <c r="H576" i="6" s="1"/>
  <c r="E595" i="6"/>
  <c r="E497" i="6"/>
  <c r="H497" i="6" s="1"/>
  <c r="E187" i="6"/>
  <c r="H187" i="6" s="1"/>
  <c r="E199" i="6"/>
  <c r="H199" i="6" s="1"/>
  <c r="E221" i="6"/>
  <c r="H221" i="6" s="1"/>
  <c r="E289" i="6"/>
  <c r="H289" i="6" s="1"/>
  <c r="E319" i="6"/>
  <c r="H319" i="6" s="1"/>
  <c r="E327" i="6"/>
  <c r="H327" i="6" s="1"/>
  <c r="E339" i="6"/>
  <c r="H339" i="6" s="1"/>
  <c r="E204" i="6"/>
  <c r="H204" i="6" s="1"/>
  <c r="E247" i="6"/>
  <c r="E335" i="6"/>
  <c r="H335" i="6" s="1"/>
  <c r="E222" i="6"/>
  <c r="H222" i="6" s="1"/>
  <c r="E230" i="6"/>
  <c r="H230" i="6" s="1"/>
  <c r="H247" i="6"/>
  <c r="H296" i="6"/>
  <c r="H328" i="6"/>
  <c r="H210" i="6"/>
  <c r="E80" i="6"/>
  <c r="H80" i="6" s="1"/>
  <c r="E173" i="6"/>
  <c r="H173" i="6" s="1"/>
  <c r="E32" i="6"/>
  <c r="H32" i="6" s="1"/>
  <c r="E44" i="6"/>
  <c r="H44" i="6" s="1"/>
  <c r="E56" i="6"/>
  <c r="H56" i="6" s="1"/>
  <c r="E58" i="6"/>
  <c r="H58" i="6" s="1"/>
  <c r="E60" i="6"/>
  <c r="H60" i="6" s="1"/>
  <c r="E52" i="6"/>
  <c r="H52" i="6" s="1"/>
  <c r="E55" i="6"/>
  <c r="H55" i="6" s="1"/>
  <c r="E40" i="6"/>
  <c r="H40" i="6" s="1"/>
  <c r="E45" i="6"/>
  <c r="H45" i="6" s="1"/>
  <c r="H262" i="3"/>
  <c r="E365" i="4"/>
  <c r="H372" i="4"/>
  <c r="H395" i="4"/>
  <c r="H34" i="5"/>
  <c r="E24" i="5"/>
  <c r="H388" i="4"/>
  <c r="H392" i="4"/>
  <c r="H394" i="4"/>
  <c r="H25" i="5"/>
  <c r="H31" i="5"/>
  <c r="E209" i="5"/>
  <c r="H209" i="5" s="1"/>
  <c r="H452" i="5"/>
  <c r="H520" i="5"/>
  <c r="E250" i="5"/>
  <c r="H250" i="5" s="1"/>
  <c r="E268" i="5"/>
  <c r="H268" i="5" s="1"/>
  <c r="C601" i="5"/>
  <c r="E614" i="5" s="1"/>
  <c r="H614" i="5" s="1"/>
  <c r="E394" i="5"/>
  <c r="H394" i="5" s="1"/>
  <c r="E369" i="5"/>
  <c r="H369" i="5" s="1"/>
  <c r="E459" i="5"/>
  <c r="H459" i="5" s="1"/>
  <c r="E476" i="5"/>
  <c r="H476" i="5" s="1"/>
  <c r="E480" i="5"/>
  <c r="H480" i="5" s="1"/>
  <c r="E488" i="5"/>
  <c r="H488" i="5" s="1"/>
  <c r="E499" i="5"/>
  <c r="H499" i="5" s="1"/>
  <c r="E535" i="5"/>
  <c r="H535" i="5" s="1"/>
  <c r="E547" i="5"/>
  <c r="H547" i="5" s="1"/>
  <c r="E549" i="5"/>
  <c r="H549" i="5" s="1"/>
  <c r="E589" i="5"/>
  <c r="H589" i="5" s="1"/>
  <c r="E595" i="5"/>
  <c r="H595" i="5" s="1"/>
  <c r="G539" i="5"/>
  <c r="H539" i="5" s="1"/>
  <c r="G507" i="5"/>
  <c r="H507" i="5" s="1"/>
  <c r="E373" i="5"/>
  <c r="H373" i="5" s="1"/>
  <c r="E419" i="5"/>
  <c r="H419" i="5" s="1"/>
  <c r="E494" i="5"/>
  <c r="H494" i="5" s="1"/>
  <c r="E511" i="5"/>
  <c r="H511" i="5" s="1"/>
  <c r="E513" i="5"/>
  <c r="H513" i="5" s="1"/>
  <c r="E517" i="5"/>
  <c r="H517" i="5" s="1"/>
  <c r="E531" i="5"/>
  <c r="H531" i="5" s="1"/>
  <c r="H564" i="5"/>
  <c r="E572" i="5"/>
  <c r="H572" i="5" s="1"/>
  <c r="G527" i="5"/>
  <c r="H527" i="5" s="1"/>
  <c r="E420" i="5"/>
  <c r="H420" i="5" s="1"/>
  <c r="E493" i="5"/>
  <c r="H493" i="5" s="1"/>
  <c r="E532" i="5"/>
  <c r="H532" i="5" s="1"/>
  <c r="E562" i="5"/>
  <c r="H562" i="5" s="1"/>
  <c r="H398" i="5"/>
  <c r="H473" i="5"/>
  <c r="E207" i="5"/>
  <c r="H207" i="5" s="1"/>
  <c r="E213" i="5"/>
  <c r="H213" i="5" s="1"/>
  <c r="E269" i="5"/>
  <c r="H269" i="5" s="1"/>
  <c r="E309" i="5"/>
  <c r="H309" i="5" s="1"/>
  <c r="E270" i="5"/>
  <c r="H270" i="5" s="1"/>
  <c r="E293" i="5"/>
  <c r="H293" i="5" s="1"/>
  <c r="E313" i="5"/>
  <c r="H313" i="5" s="1"/>
  <c r="E320" i="5"/>
  <c r="H320" i="5" s="1"/>
  <c r="E324" i="5"/>
  <c r="H324" i="5" s="1"/>
  <c r="E336" i="5"/>
  <c r="H336" i="5" s="1"/>
  <c r="E345" i="5"/>
  <c r="H345" i="5" s="1"/>
  <c r="E347" i="5"/>
  <c r="E236" i="5"/>
  <c r="H236" i="5" s="1"/>
  <c r="E249" i="5"/>
  <c r="H249" i="5" s="1"/>
  <c r="E285" i="5"/>
  <c r="H285" i="5" s="1"/>
  <c r="E298" i="5"/>
  <c r="H298" i="5" s="1"/>
  <c r="E327" i="5"/>
  <c r="H327" i="5" s="1"/>
  <c r="E89" i="5"/>
  <c r="H89" i="5" s="1"/>
  <c r="E97" i="5"/>
  <c r="H97" i="5" s="1"/>
  <c r="E102" i="5"/>
  <c r="H102" i="5" s="1"/>
  <c r="G117" i="5"/>
  <c r="H117" i="5" s="1"/>
  <c r="E129" i="5"/>
  <c r="H129" i="5" s="1"/>
  <c r="G157" i="5"/>
  <c r="H157" i="5" s="1"/>
  <c r="E161" i="5"/>
  <c r="H161" i="5" s="1"/>
  <c r="E153" i="5"/>
  <c r="H153" i="5" s="1"/>
  <c r="E40" i="5"/>
  <c r="H40" i="5" s="1"/>
  <c r="E48" i="5"/>
  <c r="H48" i="5" s="1"/>
  <c r="E56" i="5"/>
  <c r="H56" i="5" s="1"/>
  <c r="G24" i="5"/>
  <c r="H58" i="5"/>
  <c r="H32" i="5"/>
  <c r="E153" i="4"/>
  <c r="H153" i="4" s="1"/>
  <c r="H491" i="4"/>
  <c r="G64" i="2"/>
  <c r="H64" i="2" s="1"/>
  <c r="E24" i="2"/>
  <c r="H24" i="2" s="1"/>
  <c r="E130" i="4"/>
  <c r="H130" i="4" s="1"/>
  <c r="H534" i="4"/>
  <c r="H542" i="4"/>
  <c r="H554" i="4"/>
  <c r="E568" i="4"/>
  <c r="H568" i="4" s="1"/>
  <c r="E604" i="4"/>
  <c r="H604" i="4" s="1"/>
  <c r="G28" i="2"/>
  <c r="H28" i="2" s="1"/>
  <c r="C13" i="4"/>
  <c r="E68" i="4"/>
  <c r="H68" i="4" s="1"/>
  <c r="E398" i="4"/>
  <c r="H398" i="4" s="1"/>
  <c r="H424" i="4"/>
  <c r="H430" i="4"/>
  <c r="H538" i="4"/>
  <c r="H552" i="4"/>
  <c r="H553" i="4"/>
  <c r="E557" i="4"/>
  <c r="H557" i="4" s="1"/>
  <c r="E605" i="4"/>
  <c r="H605" i="4" s="1"/>
  <c r="E616" i="4"/>
  <c r="H616" i="4" s="1"/>
  <c r="E603" i="4"/>
  <c r="H603" i="4" s="1"/>
  <c r="E611" i="4"/>
  <c r="H611" i="4" s="1"/>
  <c r="E619" i="4"/>
  <c r="H619" i="4" s="1"/>
  <c r="E626" i="4"/>
  <c r="H626" i="4" s="1"/>
  <c r="G606" i="4"/>
  <c r="H606" i="4" s="1"/>
  <c r="E601" i="4"/>
  <c r="H608" i="4"/>
  <c r="E620" i="4"/>
  <c r="H620" i="4" s="1"/>
  <c r="H575" i="4"/>
  <c r="E370" i="4"/>
  <c r="H370" i="4" s="1"/>
  <c r="E399" i="4"/>
  <c r="H399" i="4" s="1"/>
  <c r="E401" i="4"/>
  <c r="H401" i="4" s="1"/>
  <c r="E418" i="4"/>
  <c r="H418" i="4" s="1"/>
  <c r="H434" i="4"/>
  <c r="E445" i="4"/>
  <c r="H445" i="4" s="1"/>
  <c r="E485" i="4"/>
  <c r="H485" i="4" s="1"/>
  <c r="E509" i="4"/>
  <c r="H509" i="4" s="1"/>
  <c r="E562" i="4"/>
  <c r="H562" i="4" s="1"/>
  <c r="E580" i="4"/>
  <c r="H580" i="4" s="1"/>
  <c r="E583" i="4"/>
  <c r="H583" i="4" s="1"/>
  <c r="E420" i="4"/>
  <c r="H420" i="4" s="1"/>
  <c r="E571" i="4"/>
  <c r="H571" i="4" s="1"/>
  <c r="E405" i="4"/>
  <c r="H405" i="4" s="1"/>
  <c r="E487" i="4"/>
  <c r="H487" i="4" s="1"/>
  <c r="H495" i="4"/>
  <c r="H516" i="4"/>
  <c r="H376" i="4"/>
  <c r="H422" i="4"/>
  <c r="H432" i="4"/>
  <c r="H532" i="4"/>
  <c r="H550" i="4"/>
  <c r="H371" i="4"/>
  <c r="H373" i="4"/>
  <c r="H390" i="4"/>
  <c r="H431" i="4"/>
  <c r="H489" i="4"/>
  <c r="H496" i="4"/>
  <c r="H546" i="4"/>
  <c r="H460" i="4"/>
  <c r="H429" i="4"/>
  <c r="E185" i="4"/>
  <c r="H185" i="4" s="1"/>
  <c r="E191" i="4"/>
  <c r="H191" i="4" s="1"/>
  <c r="E197" i="4"/>
  <c r="H197" i="4" s="1"/>
  <c r="E211" i="4"/>
  <c r="H211" i="4" s="1"/>
  <c r="E249" i="4"/>
  <c r="H249" i="4" s="1"/>
  <c r="E254" i="4"/>
  <c r="H254" i="4" s="1"/>
  <c r="E325" i="4"/>
  <c r="H325" i="4" s="1"/>
  <c r="C11" i="4"/>
  <c r="E184" i="4"/>
  <c r="H184" i="4" s="1"/>
  <c r="E198" i="4"/>
  <c r="H198" i="4" s="1"/>
  <c r="E224" i="4"/>
  <c r="H224" i="4" s="1"/>
  <c r="E232" i="4"/>
  <c r="H232" i="4" s="1"/>
  <c r="E242" i="4"/>
  <c r="H242" i="4" s="1"/>
  <c r="E322" i="4"/>
  <c r="H322" i="4" s="1"/>
  <c r="G342" i="4"/>
  <c r="H342" i="4" s="1"/>
  <c r="E195" i="4"/>
  <c r="H195" i="4" s="1"/>
  <c r="E214" i="4"/>
  <c r="H214" i="4" s="1"/>
  <c r="E241" i="4"/>
  <c r="H241" i="4" s="1"/>
  <c r="E350" i="4"/>
  <c r="H350" i="4" s="1"/>
  <c r="E186" i="4"/>
  <c r="H186" i="4" s="1"/>
  <c r="E209" i="4"/>
  <c r="H209" i="4" s="1"/>
  <c r="E237" i="4"/>
  <c r="H237" i="4" s="1"/>
  <c r="H116" i="4"/>
  <c r="E125" i="4"/>
  <c r="H125" i="4" s="1"/>
  <c r="E156" i="4"/>
  <c r="H156" i="4" s="1"/>
  <c r="H126" i="4"/>
  <c r="E143" i="4"/>
  <c r="H143" i="4" s="1"/>
  <c r="E149" i="4"/>
  <c r="H149" i="4" s="1"/>
  <c r="E161" i="4"/>
  <c r="H161" i="4" s="1"/>
  <c r="E173" i="4"/>
  <c r="H173" i="4" s="1"/>
  <c r="H89" i="4"/>
  <c r="H117" i="4"/>
  <c r="E44" i="4"/>
  <c r="H44" i="4" s="1"/>
  <c r="E64" i="4"/>
  <c r="H64" i="4" s="1"/>
  <c r="G48" i="4"/>
  <c r="H48" i="4" s="1"/>
  <c r="G32" i="4"/>
  <c r="H32" i="4" s="1"/>
  <c r="E24" i="4"/>
  <c r="H24" i="4" s="1"/>
  <c r="E56" i="4"/>
  <c r="H56" i="4" s="1"/>
  <c r="H63" i="4"/>
  <c r="C601" i="3"/>
  <c r="E614" i="3" s="1"/>
  <c r="H614" i="3" s="1"/>
  <c r="G35" i="2"/>
  <c r="H35" i="2" s="1"/>
  <c r="E67" i="2"/>
  <c r="H67" i="2" s="1"/>
  <c r="H95" i="2"/>
  <c r="H103" i="2"/>
  <c r="G159" i="2"/>
  <c r="H159" i="2" s="1"/>
  <c r="G63" i="2"/>
  <c r="H63" i="2" s="1"/>
  <c r="C19" i="2"/>
  <c r="E19" i="2" s="1"/>
  <c r="G55" i="2"/>
  <c r="H55" i="2" s="1"/>
  <c r="E59" i="2"/>
  <c r="H59" i="2" s="1"/>
  <c r="H91" i="2"/>
  <c r="G606" i="3"/>
  <c r="E416" i="3"/>
  <c r="H416" i="3" s="1"/>
  <c r="E516" i="3"/>
  <c r="H516" i="3" s="1"/>
  <c r="E374" i="3"/>
  <c r="H374" i="3" s="1"/>
  <c r="E426" i="3"/>
  <c r="H426" i="3" s="1"/>
  <c r="E515" i="3"/>
  <c r="H515" i="3" s="1"/>
  <c r="E547" i="3"/>
  <c r="H547" i="3" s="1"/>
  <c r="E513" i="3"/>
  <c r="H513" i="3" s="1"/>
  <c r="H244" i="3"/>
  <c r="G355" i="3"/>
  <c r="E233" i="3"/>
  <c r="H233" i="3" s="1"/>
  <c r="E199" i="3"/>
  <c r="H199" i="3" s="1"/>
  <c r="E484" i="2"/>
  <c r="H484" i="2" s="1"/>
  <c r="E27" i="2"/>
  <c r="H27" i="2" s="1"/>
  <c r="G56" i="2"/>
  <c r="H56" i="2" s="1"/>
  <c r="H85" i="2"/>
  <c r="G622" i="2"/>
  <c r="H622" i="2" s="1"/>
  <c r="E626" i="2"/>
  <c r="H626" i="2" s="1"/>
  <c r="G606" i="2"/>
  <c r="H606" i="2" s="1"/>
  <c r="E610" i="2"/>
  <c r="H610" i="2" s="1"/>
  <c r="G618" i="2"/>
  <c r="H618" i="2" s="1"/>
  <c r="H381" i="2"/>
  <c r="H400" i="2"/>
  <c r="E405" i="2"/>
  <c r="H405" i="2" s="1"/>
  <c r="H449" i="2"/>
  <c r="H473" i="2"/>
  <c r="H480" i="2"/>
  <c r="E488" i="2"/>
  <c r="H488" i="2" s="1"/>
  <c r="H561" i="2"/>
  <c r="H577" i="2"/>
  <c r="H379" i="2"/>
  <c r="H389" i="2"/>
  <c r="E184" i="2"/>
  <c r="H184" i="2" s="1"/>
  <c r="E263" i="2"/>
  <c r="H263" i="2" s="1"/>
  <c r="E330" i="2"/>
  <c r="H330" i="2" s="1"/>
  <c r="E338" i="2"/>
  <c r="H338" i="2" s="1"/>
  <c r="E350" i="2"/>
  <c r="H350" i="2" s="1"/>
  <c r="G322" i="2"/>
  <c r="H322" i="2" s="1"/>
  <c r="E212" i="2"/>
  <c r="H212" i="2" s="1"/>
  <c r="E331" i="2"/>
  <c r="H331" i="2" s="1"/>
  <c r="E334" i="2"/>
  <c r="H334" i="2" s="1"/>
  <c r="E346" i="2"/>
  <c r="H346" i="2" s="1"/>
  <c r="E200" i="2"/>
  <c r="H200" i="2" s="1"/>
  <c r="E333" i="2"/>
  <c r="H333" i="2" s="1"/>
  <c r="H144" i="2"/>
  <c r="H83" i="2"/>
  <c r="H99" i="2"/>
  <c r="H107" i="2"/>
  <c r="H86" i="2"/>
  <c r="H145" i="2"/>
  <c r="H93" i="2"/>
  <c r="E40" i="2"/>
  <c r="H40" i="2" s="1"/>
  <c r="E52" i="2"/>
  <c r="H52" i="2" s="1"/>
  <c r="E60" i="2"/>
  <c r="H60" i="2" s="1"/>
  <c r="G606" i="1"/>
  <c r="E369" i="1"/>
  <c r="E376" i="1"/>
  <c r="E386" i="1"/>
  <c r="E393" i="1"/>
  <c r="H393" i="1" s="1"/>
  <c r="E400" i="1"/>
  <c r="E402" i="1"/>
  <c r="E413" i="1"/>
  <c r="E420" i="1"/>
  <c r="E428" i="1"/>
  <c r="E446" i="1"/>
  <c r="E456" i="1"/>
  <c r="H456" i="1" s="1"/>
  <c r="E464" i="1"/>
  <c r="E472" i="1"/>
  <c r="E480" i="1"/>
  <c r="H480" i="1" s="1"/>
  <c r="E488" i="1"/>
  <c r="E504" i="1"/>
  <c r="H504" i="1" s="1"/>
  <c r="E512" i="1"/>
  <c r="E536" i="1"/>
  <c r="H536" i="1" s="1"/>
  <c r="E553" i="1"/>
  <c r="E556" i="1"/>
  <c r="H556" i="1" s="1"/>
  <c r="E572" i="1"/>
  <c r="E588" i="1"/>
  <c r="E365" i="1"/>
  <c r="H365" i="1" s="1"/>
  <c r="E372" i="1"/>
  <c r="E374" i="1"/>
  <c r="E378" i="1"/>
  <c r="E382" i="1"/>
  <c r="E389" i="1"/>
  <c r="E396" i="1"/>
  <c r="E398" i="1"/>
  <c r="E405" i="1"/>
  <c r="H405" i="1" s="1"/>
  <c r="E416" i="1"/>
  <c r="H416" i="1" s="1"/>
  <c r="E418" i="1"/>
  <c r="E426" i="1"/>
  <c r="E442" i="1"/>
  <c r="E449" i="1"/>
  <c r="H449" i="1" s="1"/>
  <c r="E454" i="1"/>
  <c r="E462" i="1"/>
  <c r="E478" i="1"/>
  <c r="E486" i="1"/>
  <c r="E494" i="1"/>
  <c r="E502" i="1"/>
  <c r="E510" i="1"/>
  <c r="E518" i="1"/>
  <c r="E528" i="1"/>
  <c r="E540" i="1"/>
  <c r="E548" i="1"/>
  <c r="E560" i="1"/>
  <c r="H560" i="1" s="1"/>
  <c r="E576" i="1"/>
  <c r="E592" i="1"/>
  <c r="E368" i="1"/>
  <c r="E370" i="1"/>
  <c r="E381" i="1"/>
  <c r="E385" i="1"/>
  <c r="H385" i="1" s="1"/>
  <c r="E392" i="1"/>
  <c r="E394" i="1"/>
  <c r="E401" i="1"/>
  <c r="E412" i="1"/>
  <c r="H412" i="1" s="1"/>
  <c r="E414" i="1"/>
  <c r="E424" i="1"/>
  <c r="H424" i="1" s="1"/>
  <c r="E434" i="1"/>
  <c r="E436" i="1"/>
  <c r="E438" i="1"/>
  <c r="E440" i="1"/>
  <c r="H440" i="1" s="1"/>
  <c r="E452" i="1"/>
  <c r="E460" i="1"/>
  <c r="H460" i="1" s="1"/>
  <c r="E476" i="1"/>
  <c r="E484" i="1"/>
  <c r="H484" i="1" s="1"/>
  <c r="E492" i="1"/>
  <c r="E500" i="1"/>
  <c r="E508" i="1"/>
  <c r="H508" i="1" s="1"/>
  <c r="E516" i="1"/>
  <c r="H516" i="1" s="1"/>
  <c r="E524" i="1"/>
  <c r="E532" i="1"/>
  <c r="E544" i="1"/>
  <c r="E552" i="1"/>
  <c r="H552" i="1" s="1"/>
  <c r="E564" i="1"/>
  <c r="E580" i="1"/>
  <c r="H580" i="1" s="1"/>
  <c r="E364" i="1"/>
  <c r="E366" i="1"/>
  <c r="E373" i="1"/>
  <c r="E377" i="1"/>
  <c r="H377" i="1" s="1"/>
  <c r="E388" i="1"/>
  <c r="E390" i="1"/>
  <c r="E397" i="1"/>
  <c r="E404" i="1"/>
  <c r="E406" i="1"/>
  <c r="E410" i="1"/>
  <c r="E417" i="1"/>
  <c r="E422" i="1"/>
  <c r="E432" i="1"/>
  <c r="E448" i="1"/>
  <c r="H448" i="1" s="1"/>
  <c r="E450" i="1"/>
  <c r="E458" i="1"/>
  <c r="E474" i="1"/>
  <c r="E482" i="1"/>
  <c r="E490" i="1"/>
  <c r="E498" i="1"/>
  <c r="E506" i="1"/>
  <c r="E514" i="1"/>
  <c r="E522" i="1"/>
  <c r="E547" i="1"/>
  <c r="E568" i="1"/>
  <c r="H568" i="1" s="1"/>
  <c r="E584" i="1"/>
  <c r="H584" i="1" s="1"/>
  <c r="E217" i="1"/>
  <c r="E230" i="1"/>
  <c r="H230" i="1" s="1"/>
  <c r="E233" i="1"/>
  <c r="H233" i="1" s="1"/>
  <c r="E266" i="1"/>
  <c r="E271" i="1"/>
  <c r="E289" i="1"/>
  <c r="H289" i="1" s="1"/>
  <c r="E294" i="1"/>
  <c r="E350" i="1"/>
  <c r="H350" i="1" s="1"/>
  <c r="H210" i="1"/>
  <c r="H295" i="1"/>
  <c r="H267" i="1"/>
  <c r="E85" i="1"/>
  <c r="H85" i="1" s="1"/>
  <c r="E159" i="1"/>
  <c r="E60" i="1"/>
  <c r="E22" i="1"/>
  <c r="H616" i="14"/>
  <c r="H627" i="22"/>
  <c r="H624" i="23"/>
  <c r="H614" i="28"/>
  <c r="H608" i="14"/>
  <c r="H613" i="18"/>
  <c r="H606" i="33"/>
  <c r="H613" i="33"/>
  <c r="H617" i="33"/>
  <c r="H593" i="1"/>
  <c r="H463" i="5"/>
  <c r="H466" i="5"/>
  <c r="H470" i="5"/>
  <c r="H492" i="8"/>
  <c r="H568" i="31"/>
  <c r="H384" i="33"/>
  <c r="H388" i="33"/>
  <c r="H392" i="33"/>
  <c r="H408" i="34"/>
  <c r="H417" i="34"/>
  <c r="H421" i="34"/>
  <c r="H460" i="34"/>
  <c r="H509" i="2"/>
  <c r="H525" i="2"/>
  <c r="H416" i="10"/>
  <c r="H448" i="11"/>
  <c r="H467" i="11"/>
  <c r="H408" i="12"/>
  <c r="H492" i="12"/>
  <c r="H538" i="12"/>
  <c r="H556" i="12"/>
  <c r="H461" i="14"/>
  <c r="H512" i="14"/>
  <c r="H516" i="15"/>
  <c r="H492" i="17"/>
  <c r="H496" i="17"/>
  <c r="H504" i="17"/>
  <c r="H508" i="17"/>
  <c r="H512" i="17"/>
  <c r="H528" i="17"/>
  <c r="H532" i="17"/>
  <c r="H539" i="17"/>
  <c r="H543" i="17"/>
  <c r="H547" i="17"/>
  <c r="H551" i="17"/>
  <c r="H555" i="17"/>
  <c r="H567" i="17"/>
  <c r="H571" i="17"/>
  <c r="H575" i="17"/>
  <c r="H579" i="17"/>
  <c r="H583" i="17"/>
  <c r="H586" i="17"/>
  <c r="H466" i="18"/>
  <c r="H470" i="18"/>
  <c r="H501" i="18"/>
  <c r="H506" i="18"/>
  <c r="H405" i="24"/>
  <c r="H444" i="25"/>
  <c r="H448" i="25"/>
  <c r="H459" i="25"/>
  <c r="H513" i="25"/>
  <c r="H517" i="25"/>
  <c r="H532" i="25"/>
  <c r="H536" i="25"/>
  <c r="H540" i="25"/>
  <c r="H544" i="25"/>
  <c r="H548" i="25"/>
  <c r="H552" i="25"/>
  <c r="H565" i="27"/>
  <c r="H379" i="28"/>
  <c r="H398" i="28"/>
  <c r="H500" i="28"/>
  <c r="H551" i="28"/>
  <c r="H521" i="29"/>
  <c r="H455" i="30"/>
  <c r="H576" i="30"/>
  <c r="H432" i="31"/>
  <c r="H561" i="34"/>
  <c r="H565" i="34"/>
  <c r="H584" i="34"/>
  <c r="H591" i="34"/>
  <c r="H476" i="1"/>
  <c r="H492" i="1"/>
  <c r="H518" i="7"/>
  <c r="H542" i="8"/>
  <c r="H553" i="8"/>
  <c r="H573" i="10"/>
  <c r="H435" i="11"/>
  <c r="H444" i="11"/>
  <c r="H496" i="11"/>
  <c r="H537" i="12"/>
  <c r="H549" i="12"/>
  <c r="H568" i="12"/>
  <c r="H498" i="14"/>
  <c r="H533" i="15"/>
  <c r="H454" i="18"/>
  <c r="H462" i="18"/>
  <c r="H411" i="19"/>
  <c r="H416" i="19"/>
  <c r="H556" i="19"/>
  <c r="H560" i="19"/>
  <c r="H568" i="19"/>
  <c r="H572" i="19"/>
  <c r="H583" i="19"/>
  <c r="H473" i="23"/>
  <c r="H539" i="25"/>
  <c r="H543" i="25"/>
  <c r="H547" i="25"/>
  <c r="H575" i="25"/>
  <c r="H593" i="25"/>
  <c r="H449" i="26"/>
  <c r="H470" i="26"/>
  <c r="H391" i="27"/>
  <c r="H455" i="29"/>
  <c r="H490" i="33"/>
  <c r="H511" i="34"/>
  <c r="H515" i="34"/>
  <c r="H339" i="9"/>
  <c r="H341" i="9"/>
  <c r="H210" i="4"/>
  <c r="H276" i="9"/>
  <c r="H194" i="28"/>
  <c r="H207" i="28"/>
  <c r="H229" i="28"/>
  <c r="H261" i="28"/>
  <c r="H295" i="28"/>
  <c r="H307" i="28"/>
  <c r="H311" i="28"/>
  <c r="H319" i="28"/>
  <c r="H323" i="29"/>
  <c r="H342" i="29"/>
  <c r="H252" i="30"/>
  <c r="H256" i="30"/>
  <c r="H321" i="30"/>
  <c r="H336" i="30"/>
  <c r="H249" i="31"/>
  <c r="H323" i="32"/>
  <c r="H238" i="33"/>
  <c r="H246" i="33"/>
  <c r="H250" i="33"/>
  <c r="H279" i="33"/>
  <c r="H283" i="33"/>
  <c r="H190" i="34"/>
  <c r="H217" i="34"/>
  <c r="H246" i="34"/>
  <c r="H250" i="34"/>
  <c r="H252" i="34"/>
  <c r="H256" i="34"/>
  <c r="H260" i="34"/>
  <c r="H264" i="34"/>
  <c r="H268" i="34"/>
  <c r="H272" i="34"/>
  <c r="H276" i="34"/>
  <c r="H280" i="34"/>
  <c r="H284" i="34"/>
  <c r="H252" i="3"/>
  <c r="H267" i="8"/>
  <c r="H217" i="13"/>
  <c r="H204" i="16"/>
  <c r="H277" i="17"/>
  <c r="H281" i="17"/>
  <c r="H255" i="22"/>
  <c r="H261" i="22"/>
  <c r="H273" i="24"/>
  <c r="H275" i="24"/>
  <c r="H204" i="27"/>
  <c r="H236" i="27"/>
  <c r="H189" i="28"/>
  <c r="H224" i="28"/>
  <c r="H257" i="28"/>
  <c r="H320" i="30"/>
  <c r="H324" i="30"/>
  <c r="H199" i="31"/>
  <c r="H243" i="31"/>
  <c r="H343" i="31"/>
  <c r="H351" i="31"/>
  <c r="H355" i="31"/>
  <c r="H205" i="34"/>
  <c r="H245" i="34"/>
  <c r="H127" i="2"/>
  <c r="H159" i="15"/>
  <c r="H78" i="33"/>
  <c r="H150" i="33"/>
  <c r="H169" i="33"/>
  <c r="H173" i="33"/>
  <c r="H89" i="1"/>
  <c r="H149" i="9"/>
  <c r="H154" i="9"/>
  <c r="H166" i="9"/>
  <c r="H89" i="18"/>
  <c r="H155" i="22"/>
  <c r="H153" i="23"/>
  <c r="H91" i="25"/>
  <c r="H103" i="25"/>
  <c r="H117" i="25"/>
  <c r="H165" i="26"/>
  <c r="H169" i="26"/>
  <c r="H90" i="34"/>
  <c r="H67" i="4"/>
  <c r="H51" i="11"/>
  <c r="H58" i="11"/>
  <c r="H34" i="24"/>
  <c r="H42" i="24"/>
  <c r="H45" i="24"/>
  <c r="H49" i="24"/>
  <c r="H33" i="26"/>
  <c r="H33" i="28"/>
  <c r="H37" i="28"/>
  <c r="H66" i="33"/>
  <c r="H42" i="5"/>
  <c r="H24" i="33"/>
  <c r="H22" i="14"/>
  <c r="H34" i="14"/>
  <c r="H51" i="25"/>
  <c r="H23" i="27"/>
  <c r="H57" i="27"/>
  <c r="H34" i="28"/>
  <c r="H524" i="1"/>
  <c r="D12" i="1"/>
  <c r="H323" i="1"/>
  <c r="H312" i="1"/>
  <c r="H310" i="1"/>
  <c r="H271" i="1"/>
  <c r="D10" i="1"/>
  <c r="F76" i="1"/>
  <c r="F79" i="1"/>
  <c r="F20" i="1"/>
  <c r="F66" i="1"/>
  <c r="H623" i="1"/>
  <c r="G601" i="1"/>
  <c r="F417" i="1"/>
  <c r="F457" i="1"/>
  <c r="F362" i="1"/>
  <c r="H369" i="1"/>
  <c r="H373" i="1"/>
  <c r="F408" i="1"/>
  <c r="H420" i="1"/>
  <c r="F429" i="1"/>
  <c r="F433" i="1"/>
  <c r="F453" i="1"/>
  <c r="F469" i="1"/>
  <c r="F473" i="1"/>
  <c r="F489" i="1"/>
  <c r="H496" i="1"/>
  <c r="F505" i="1"/>
  <c r="H512" i="1"/>
  <c r="F521" i="1"/>
  <c r="H528" i="1"/>
  <c r="H533" i="1"/>
  <c r="H564" i="1"/>
  <c r="F413" i="1"/>
  <c r="F470" i="1"/>
  <c r="F477" i="1"/>
  <c r="F493" i="1"/>
  <c r="F365" i="1"/>
  <c r="F369" i="1"/>
  <c r="F373" i="1"/>
  <c r="H381" i="1"/>
  <c r="H389" i="1"/>
  <c r="H397" i="1"/>
  <c r="H401" i="1"/>
  <c r="F425" i="1"/>
  <c r="F437" i="1"/>
  <c r="F441" i="1"/>
  <c r="F445" i="1"/>
  <c r="F449" i="1"/>
  <c r="F465" i="1"/>
  <c r="F485" i="1"/>
  <c r="F501" i="1"/>
  <c r="F517" i="1"/>
  <c r="F533" i="1"/>
  <c r="H545" i="1"/>
  <c r="F509" i="1"/>
  <c r="F377" i="1"/>
  <c r="F385" i="1"/>
  <c r="F389" i="1"/>
  <c r="F393" i="1"/>
  <c r="F397" i="1"/>
  <c r="F401" i="1"/>
  <c r="F405" i="1"/>
  <c r="F421" i="1"/>
  <c r="F461" i="1"/>
  <c r="F481" i="1"/>
  <c r="F497" i="1"/>
  <c r="F513" i="1"/>
  <c r="F529" i="1"/>
  <c r="F545" i="1"/>
  <c r="F294" i="1"/>
  <c r="F230" i="1"/>
  <c r="F282" i="1"/>
  <c r="F321" i="1"/>
  <c r="F296" i="1"/>
  <c r="F307" i="1"/>
  <c r="F343" i="1"/>
  <c r="H234" i="1"/>
  <c r="H255" i="1"/>
  <c r="H294" i="1"/>
  <c r="F295" i="1"/>
  <c r="F322" i="1"/>
  <c r="F87" i="1"/>
  <c r="F92" i="1"/>
  <c r="F98" i="1"/>
  <c r="F100" i="1"/>
  <c r="F111" i="1"/>
  <c r="F116" i="1"/>
  <c r="F124" i="1"/>
  <c r="F126" i="1"/>
  <c r="F134" i="1"/>
  <c r="F138" i="1"/>
  <c r="F146" i="1"/>
  <c r="F154" i="1"/>
  <c r="F162" i="1"/>
  <c r="F170" i="1"/>
  <c r="F82" i="1"/>
  <c r="F95" i="1"/>
  <c r="F103" i="1"/>
  <c r="F105" i="1"/>
  <c r="F107" i="1"/>
  <c r="F122" i="1"/>
  <c r="F132" i="1"/>
  <c r="F136" i="1"/>
  <c r="F144" i="1"/>
  <c r="F156" i="1"/>
  <c r="F160" i="1"/>
  <c r="F168" i="1"/>
  <c r="F78" i="1"/>
  <c r="F80" i="1"/>
  <c r="F84" i="1"/>
  <c r="F86" i="1"/>
  <c r="F88" i="1"/>
  <c r="H90" i="1"/>
  <c r="F91" i="1"/>
  <c r="F97" i="1"/>
  <c r="F99" i="1"/>
  <c r="F110" i="1"/>
  <c r="F112" i="1"/>
  <c r="F120" i="1"/>
  <c r="F130" i="1"/>
  <c r="F142" i="1"/>
  <c r="F150" i="1"/>
  <c r="F166" i="1"/>
  <c r="F174" i="1"/>
  <c r="F83" i="1"/>
  <c r="F94" i="1"/>
  <c r="F96" i="1"/>
  <c r="F102" i="1"/>
  <c r="F104" i="1"/>
  <c r="F106" i="1"/>
  <c r="F108" i="1"/>
  <c r="F118" i="1"/>
  <c r="H126" i="1"/>
  <c r="F128" i="1"/>
  <c r="F140" i="1"/>
  <c r="F148" i="1"/>
  <c r="F164" i="1"/>
  <c r="F172" i="1"/>
  <c r="G19" i="1"/>
  <c r="F42" i="1"/>
  <c r="F31" i="1"/>
  <c r="H22" i="1"/>
  <c r="F41" i="1"/>
  <c r="H43" i="1"/>
  <c r="H57" i="1"/>
  <c r="H20" i="1"/>
  <c r="F623" i="34"/>
  <c r="H595" i="34"/>
  <c r="H578" i="34"/>
  <c r="H575" i="34"/>
  <c r="H199" i="9"/>
  <c r="H198" i="29"/>
  <c r="H279" i="32"/>
  <c r="H283" i="32"/>
  <c r="H481" i="32"/>
  <c r="H208" i="34"/>
  <c r="H560" i="34"/>
  <c r="H564" i="34"/>
  <c r="H577" i="34"/>
  <c r="H580" i="34"/>
  <c r="H583" i="34"/>
  <c r="H587" i="34"/>
  <c r="H590" i="34"/>
  <c r="H621" i="34"/>
  <c r="D19" i="9"/>
  <c r="F70" i="9" s="1"/>
  <c r="H403" i="23"/>
  <c r="H407" i="23"/>
  <c r="H421" i="23"/>
  <c r="H240" i="32"/>
  <c r="H242" i="32"/>
  <c r="H432" i="32"/>
  <c r="H449" i="32"/>
  <c r="H468" i="32"/>
  <c r="H540" i="32"/>
  <c r="H197" i="34"/>
  <c r="H218" i="34"/>
  <c r="H415" i="34"/>
  <c r="H514" i="34"/>
  <c r="H507" i="34"/>
  <c r="H506" i="34"/>
  <c r="H499" i="34"/>
  <c r="H482" i="34"/>
  <c r="H425" i="34"/>
  <c r="H429" i="34"/>
  <c r="H433" i="34"/>
  <c r="H412" i="34"/>
  <c r="H411" i="34"/>
  <c r="H414" i="34"/>
  <c r="H409" i="34"/>
  <c r="F397" i="34"/>
  <c r="F401" i="34"/>
  <c r="H240" i="34"/>
  <c r="H239" i="34"/>
  <c r="H229" i="34"/>
  <c r="H233" i="34"/>
  <c r="H222" i="34"/>
  <c r="H213" i="34"/>
  <c r="H201" i="34"/>
  <c r="F235" i="34"/>
  <c r="D11" i="34"/>
  <c r="F182" i="34"/>
  <c r="H194" i="34"/>
  <c r="F197" i="34"/>
  <c r="F214" i="34"/>
  <c r="F218" i="34"/>
  <c r="F162" i="34"/>
  <c r="F122" i="34"/>
  <c r="F94" i="34"/>
  <c r="F132" i="34"/>
  <c r="H618" i="34"/>
  <c r="H620" i="34"/>
  <c r="H626" i="34"/>
  <c r="H606" i="34"/>
  <c r="H617" i="34"/>
  <c r="F619" i="34"/>
  <c r="H622" i="34"/>
  <c r="H629" i="34"/>
  <c r="F602" i="34"/>
  <c r="F383" i="34"/>
  <c r="F393" i="34"/>
  <c r="H594" i="34"/>
  <c r="F374" i="34"/>
  <c r="F382" i="34"/>
  <c r="F392" i="34"/>
  <c r="F437" i="34"/>
  <c r="F498" i="34"/>
  <c r="F502" i="34"/>
  <c r="F509" i="34"/>
  <c r="F500" i="34"/>
  <c r="H249" i="34"/>
  <c r="F203" i="34"/>
  <c r="F212" i="34"/>
  <c r="F228" i="34"/>
  <c r="H244" i="34"/>
  <c r="H248" i="34"/>
  <c r="F317" i="34"/>
  <c r="H226" i="34"/>
  <c r="H230" i="34"/>
  <c r="H234" i="34"/>
  <c r="H243" i="34"/>
  <c r="H247" i="34"/>
  <c r="H253" i="34"/>
  <c r="H257" i="34"/>
  <c r="H261" i="34"/>
  <c r="H265" i="34"/>
  <c r="H269" i="34"/>
  <c r="H273" i="34"/>
  <c r="H277" i="34"/>
  <c r="H281" i="34"/>
  <c r="H285" i="34"/>
  <c r="H325" i="34"/>
  <c r="H329" i="34"/>
  <c r="H333" i="34"/>
  <c r="H337" i="34"/>
  <c r="H341" i="34"/>
  <c r="H345" i="34"/>
  <c r="H349" i="34"/>
  <c r="H353" i="34"/>
  <c r="F130" i="34"/>
  <c r="F134" i="34"/>
  <c r="F136" i="34"/>
  <c r="F141" i="34"/>
  <c r="H78" i="34"/>
  <c r="F81" i="34"/>
  <c r="H91" i="34"/>
  <c r="F98" i="34"/>
  <c r="H135" i="34"/>
  <c r="H208" i="33"/>
  <c r="H235" i="33"/>
  <c r="H616" i="33"/>
  <c r="H396" i="33"/>
  <c r="D12" i="33"/>
  <c r="F382" i="33"/>
  <c r="H331" i="33"/>
  <c r="F197" i="33"/>
  <c r="H276" i="33"/>
  <c r="H275" i="33"/>
  <c r="H242" i="33"/>
  <c r="H231" i="33"/>
  <c r="H230" i="33"/>
  <c r="H234" i="33"/>
  <c r="H227" i="33"/>
  <c r="H223" i="33"/>
  <c r="H226" i="33"/>
  <c r="H165" i="33"/>
  <c r="F127" i="33"/>
  <c r="F129" i="33"/>
  <c r="F92" i="33"/>
  <c r="F141" i="33"/>
  <c r="F87" i="33"/>
  <c r="F94" i="33"/>
  <c r="H47" i="33"/>
  <c r="H55" i="33"/>
  <c r="H44" i="33"/>
  <c r="H28" i="33"/>
  <c r="H611" i="33"/>
  <c r="H615" i="33"/>
  <c r="H607" i="33"/>
  <c r="H610" i="33"/>
  <c r="H614" i="33"/>
  <c r="H618" i="33"/>
  <c r="F377" i="33"/>
  <c r="H480" i="33"/>
  <c r="H484" i="33"/>
  <c r="H488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7" i="33"/>
  <c r="H571" i="33"/>
  <c r="H575" i="33"/>
  <c r="H579" i="33"/>
  <c r="H589" i="33"/>
  <c r="H593" i="33"/>
  <c r="F383" i="33"/>
  <c r="F399" i="33"/>
  <c r="H483" i="33"/>
  <c r="H487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4" i="33"/>
  <c r="H578" i="33"/>
  <c r="H585" i="33"/>
  <c r="H588" i="33"/>
  <c r="H592" i="33"/>
  <c r="F235" i="33"/>
  <c r="H189" i="33"/>
  <c r="H199" i="33"/>
  <c r="H203" i="33"/>
  <c r="H207" i="33"/>
  <c r="F208" i="33"/>
  <c r="D11" i="33"/>
  <c r="F237" i="33"/>
  <c r="H182" i="33"/>
  <c r="F119" i="33"/>
  <c r="F122" i="33"/>
  <c r="F132" i="33"/>
  <c r="H79" i="33"/>
  <c r="H84" i="33"/>
  <c r="H88" i="33"/>
  <c r="H95" i="33"/>
  <c r="F131" i="33"/>
  <c r="H147" i="33"/>
  <c r="H154" i="33"/>
  <c r="H158" i="33"/>
  <c r="H162" i="33"/>
  <c r="H166" i="33"/>
  <c r="H170" i="33"/>
  <c r="H174" i="33"/>
  <c r="F130" i="33"/>
  <c r="F147" i="33"/>
  <c r="H70" i="33"/>
  <c r="H21" i="33"/>
  <c r="H25" i="33"/>
  <c r="H29" i="33"/>
  <c r="F30" i="33"/>
  <c r="H33" i="33"/>
  <c r="H37" i="33"/>
  <c r="H41" i="33"/>
  <c r="H48" i="33"/>
  <c r="H52" i="33"/>
  <c r="H56" i="33"/>
  <c r="H63" i="33"/>
  <c r="H67" i="33"/>
  <c r="G19" i="33"/>
  <c r="D362" i="8"/>
  <c r="F534" i="8" s="1"/>
  <c r="H141" i="32"/>
  <c r="H220" i="32"/>
  <c r="H388" i="32"/>
  <c r="H226" i="32"/>
  <c r="H249" i="32"/>
  <c r="F618" i="32"/>
  <c r="F604" i="32"/>
  <c r="H613" i="32"/>
  <c r="F614" i="32"/>
  <c r="H444" i="32"/>
  <c r="H440" i="32"/>
  <c r="H416" i="32"/>
  <c r="D12" i="32"/>
  <c r="G12" i="32" s="1"/>
  <c r="H367" i="32"/>
  <c r="H352" i="32"/>
  <c r="H271" i="32"/>
  <c r="H247" i="32"/>
  <c r="H217" i="32"/>
  <c r="F198" i="32"/>
  <c r="H174" i="32"/>
  <c r="H158" i="32"/>
  <c r="H155" i="32"/>
  <c r="H60" i="32"/>
  <c r="H62" i="32"/>
  <c r="F26" i="32"/>
  <c r="F28" i="32"/>
  <c r="F611" i="32"/>
  <c r="F616" i="32"/>
  <c r="F623" i="32"/>
  <c r="F625" i="32"/>
  <c r="F627" i="32"/>
  <c r="F609" i="32"/>
  <c r="F622" i="32"/>
  <c r="F606" i="32"/>
  <c r="F608" i="32"/>
  <c r="F620" i="32"/>
  <c r="F628" i="32"/>
  <c r="F602" i="32"/>
  <c r="F429" i="32"/>
  <c r="F456" i="32"/>
  <c r="F494" i="32"/>
  <c r="F496" i="32"/>
  <c r="F512" i="32"/>
  <c r="F543" i="32"/>
  <c r="F547" i="32"/>
  <c r="F388" i="32"/>
  <c r="F455" i="32"/>
  <c r="F493" i="32"/>
  <c r="F561" i="32"/>
  <c r="F443" i="32"/>
  <c r="F454" i="32"/>
  <c r="F471" i="32"/>
  <c r="F481" i="32"/>
  <c r="F542" i="32"/>
  <c r="F470" i="32"/>
  <c r="F518" i="32"/>
  <c r="F553" i="32"/>
  <c r="F566" i="32"/>
  <c r="F590" i="32"/>
  <c r="F222" i="32"/>
  <c r="F233" i="32"/>
  <c r="F237" i="32"/>
  <c r="F253" i="32"/>
  <c r="F258" i="32"/>
  <c r="F297" i="32"/>
  <c r="F311" i="32"/>
  <c r="F207" i="32"/>
  <c r="F230" i="32"/>
  <c r="F290" i="32"/>
  <c r="F303" i="32"/>
  <c r="F307" i="32"/>
  <c r="F316" i="32"/>
  <c r="F327" i="32"/>
  <c r="F347" i="32"/>
  <c r="F261" i="32"/>
  <c r="F269" i="32"/>
  <c r="F315" i="32"/>
  <c r="F341" i="32"/>
  <c r="F226" i="32"/>
  <c r="F249" i="32"/>
  <c r="F288" i="32"/>
  <c r="F308" i="32"/>
  <c r="F314" i="32"/>
  <c r="F346" i="32"/>
  <c r="F83" i="32"/>
  <c r="F87" i="32"/>
  <c r="F91" i="32"/>
  <c r="F93" i="32"/>
  <c r="F100" i="32"/>
  <c r="F115" i="32"/>
  <c r="F123" i="32"/>
  <c r="F125" i="32"/>
  <c r="F134" i="32"/>
  <c r="F142" i="32"/>
  <c r="F144" i="32"/>
  <c r="F156" i="32"/>
  <c r="F81" i="32"/>
  <c r="F98" i="32"/>
  <c r="F121" i="32"/>
  <c r="F132" i="32"/>
  <c r="F161" i="32"/>
  <c r="F77" i="32"/>
  <c r="F79" i="32"/>
  <c r="F85" i="32"/>
  <c r="F92" i="32"/>
  <c r="F110" i="32"/>
  <c r="F119" i="32"/>
  <c r="F128" i="32"/>
  <c r="F130" i="32"/>
  <c r="F137" i="32"/>
  <c r="F143" i="32"/>
  <c r="F149" i="32"/>
  <c r="F151" i="32"/>
  <c r="H154" i="32"/>
  <c r="H157" i="32"/>
  <c r="F95" i="32"/>
  <c r="F102" i="32"/>
  <c r="F106" i="32"/>
  <c r="F117" i="32"/>
  <c r="H32" i="32"/>
  <c r="F54" i="32"/>
  <c r="F63" i="32"/>
  <c r="F65" i="32"/>
  <c r="F38" i="32"/>
  <c r="F21" i="32"/>
  <c r="F25" i="32"/>
  <c r="F67" i="32"/>
  <c r="H23" i="32"/>
  <c r="F66" i="32"/>
  <c r="F20" i="32"/>
  <c r="D601" i="7"/>
  <c r="F625" i="7" s="1"/>
  <c r="D181" i="8"/>
  <c r="F347" i="8" s="1"/>
  <c r="H259" i="2"/>
  <c r="H323" i="2"/>
  <c r="H461" i="2"/>
  <c r="H275" i="3"/>
  <c r="H154" i="4"/>
  <c r="H162" i="4"/>
  <c r="H174" i="4"/>
  <c r="H499" i="4"/>
  <c r="H33" i="7"/>
  <c r="H275" i="7"/>
  <c r="H279" i="7"/>
  <c r="H538" i="8"/>
  <c r="H231" i="9"/>
  <c r="H256" i="9"/>
  <c r="H273" i="9"/>
  <c r="H275" i="9"/>
  <c r="H41" i="10"/>
  <c r="H84" i="10"/>
  <c r="H118" i="10"/>
  <c r="H155" i="10"/>
  <c r="H203" i="10"/>
  <c r="H291" i="10"/>
  <c r="H388" i="10"/>
  <c r="H392" i="10"/>
  <c r="H534" i="10"/>
  <c r="H565" i="10"/>
  <c r="H576" i="10"/>
  <c r="H37" i="11"/>
  <c r="H69" i="11"/>
  <c r="H291" i="11"/>
  <c r="H353" i="11"/>
  <c r="H383" i="12"/>
  <c r="H37" i="13"/>
  <c r="H42" i="14"/>
  <c r="H70" i="14"/>
  <c r="H502" i="14"/>
  <c r="H553" i="14"/>
  <c r="H230" i="15"/>
  <c r="H234" i="15"/>
  <c r="H388" i="15"/>
  <c r="H465" i="15"/>
  <c r="H469" i="15"/>
  <c r="H545" i="15"/>
  <c r="H266" i="3"/>
  <c r="H416" i="4"/>
  <c r="H467" i="4"/>
  <c r="H471" i="4"/>
  <c r="H376" i="5"/>
  <c r="H545" i="5"/>
  <c r="H463" i="7"/>
  <c r="H467" i="7"/>
  <c r="H473" i="7"/>
  <c r="H42" i="8"/>
  <c r="H240" i="8"/>
  <c r="H280" i="8"/>
  <c r="H253" i="9"/>
  <c r="H255" i="10"/>
  <c r="H325" i="10"/>
  <c r="H454" i="10"/>
  <c r="H594" i="10"/>
  <c r="H540" i="11"/>
  <c r="H269" i="12"/>
  <c r="H365" i="12"/>
  <c r="H455" i="12"/>
  <c r="H459" i="12"/>
  <c r="H462" i="12"/>
  <c r="H582" i="12"/>
  <c r="H26" i="14"/>
  <c r="H146" i="14"/>
  <c r="H577" i="14"/>
  <c r="H279" i="15"/>
  <c r="H497" i="15"/>
  <c r="H232" i="16"/>
  <c r="H240" i="16"/>
  <c r="H273" i="16"/>
  <c r="H284" i="16"/>
  <c r="H123" i="17"/>
  <c r="H289" i="17"/>
  <c r="H293" i="17"/>
  <c r="H297" i="17"/>
  <c r="H310" i="17"/>
  <c r="H314" i="17"/>
  <c r="H623" i="17"/>
  <c r="H189" i="21"/>
  <c r="H626" i="23"/>
  <c r="H265" i="24"/>
  <c r="H290" i="24"/>
  <c r="H627" i="17"/>
  <c r="H313" i="18"/>
  <c r="H315" i="18"/>
  <c r="H319" i="18"/>
  <c r="H323" i="18"/>
  <c r="H542" i="18"/>
  <c r="H546" i="18"/>
  <c r="H550" i="18"/>
  <c r="H198" i="19"/>
  <c r="H202" i="19"/>
  <c r="H206" i="19"/>
  <c r="H209" i="19"/>
  <c r="H447" i="19"/>
  <c r="H455" i="19"/>
  <c r="H463" i="19"/>
  <c r="H467" i="19"/>
  <c r="H471" i="19"/>
  <c r="H521" i="20"/>
  <c r="H525" i="20"/>
  <c r="H592" i="20"/>
  <c r="H500" i="21"/>
  <c r="H31" i="22"/>
  <c r="H148" i="22"/>
  <c r="H102" i="23"/>
  <c r="H169" i="23"/>
  <c r="H457" i="23"/>
  <c r="H538" i="23"/>
  <c r="H542" i="23"/>
  <c r="H546" i="23"/>
  <c r="H550" i="23"/>
  <c r="H614" i="23"/>
  <c r="H283" i="24"/>
  <c r="H320" i="24"/>
  <c r="H384" i="24"/>
  <c r="H389" i="24"/>
  <c r="H473" i="24"/>
  <c r="H481" i="24"/>
  <c r="H549" i="24"/>
  <c r="H585" i="24"/>
  <c r="H627" i="24"/>
  <c r="H160" i="25"/>
  <c r="H163" i="25"/>
  <c r="H199" i="25"/>
  <c r="H216" i="25"/>
  <c r="H240" i="25"/>
  <c r="H284" i="25"/>
  <c r="H307" i="25"/>
  <c r="H332" i="25"/>
  <c r="H306" i="26"/>
  <c r="H346" i="26"/>
  <c r="H349" i="26"/>
  <c r="H353" i="26"/>
  <c r="H613" i="26"/>
  <c r="H621" i="26"/>
  <c r="H33" i="27"/>
  <c r="H101" i="27"/>
  <c r="H105" i="27"/>
  <c r="H108" i="27"/>
  <c r="H22" i="28"/>
  <c r="H42" i="28"/>
  <c r="H250" i="28"/>
  <c r="H272" i="28"/>
  <c r="H329" i="28"/>
  <c r="H521" i="28"/>
  <c r="H564" i="28"/>
  <c r="H42" i="29"/>
  <c r="H257" i="29"/>
  <c r="H551" i="29"/>
  <c r="H32" i="30"/>
  <c r="H36" i="30"/>
  <c r="H40" i="30"/>
  <c r="H44" i="30"/>
  <c r="H48" i="30"/>
  <c r="H253" i="30"/>
  <c r="H418" i="30"/>
  <c r="H522" i="30"/>
  <c r="H24" i="31"/>
  <c r="H116" i="31"/>
  <c r="H234" i="31"/>
  <c r="H519" i="31"/>
  <c r="H349" i="16"/>
  <c r="H135" i="17"/>
  <c r="H147" i="17"/>
  <c r="H168" i="17"/>
  <c r="H172" i="17"/>
  <c r="H318" i="17"/>
  <c r="H20" i="18"/>
  <c r="H24" i="18"/>
  <c r="H85" i="18"/>
  <c r="H101" i="18"/>
  <c r="H117" i="18"/>
  <c r="H442" i="19"/>
  <c r="H448" i="19"/>
  <c r="H452" i="19"/>
  <c r="H456" i="19"/>
  <c r="H460" i="19"/>
  <c r="H464" i="19"/>
  <c r="H468" i="19"/>
  <c r="H472" i="19"/>
  <c r="H582" i="19"/>
  <c r="H586" i="19"/>
  <c r="H590" i="19"/>
  <c r="H594" i="19"/>
  <c r="H613" i="19"/>
  <c r="H26" i="20"/>
  <c r="H266" i="20"/>
  <c r="H333" i="21"/>
  <c r="H337" i="21"/>
  <c r="H406" i="21"/>
  <c r="H431" i="21"/>
  <c r="H434" i="21"/>
  <c r="H512" i="21"/>
  <c r="H55" i="22"/>
  <c r="H338" i="22"/>
  <c r="H126" i="23"/>
  <c r="H232" i="23"/>
  <c r="H454" i="23"/>
  <c r="H310" i="24"/>
  <c r="H326" i="24"/>
  <c r="H589" i="24"/>
  <c r="H55" i="25"/>
  <c r="H167" i="25"/>
  <c r="H253" i="26"/>
  <c r="H307" i="26"/>
  <c r="H312" i="26"/>
  <c r="H365" i="26"/>
  <c r="H394" i="26"/>
  <c r="H400" i="26"/>
  <c r="H402" i="26"/>
  <c r="H443" i="26"/>
  <c r="H466" i="26"/>
  <c r="H624" i="26"/>
  <c r="H26" i="28"/>
  <c r="H150" i="28"/>
  <c r="H154" i="28"/>
  <c r="H158" i="28"/>
  <c r="H332" i="28"/>
  <c r="H336" i="28"/>
  <c r="H340" i="28"/>
  <c r="H367" i="28"/>
  <c r="H494" i="28"/>
  <c r="H515" i="29"/>
  <c r="H290" i="30"/>
  <c r="H398" i="30"/>
  <c r="H412" i="30"/>
  <c r="H439" i="30"/>
  <c r="H442" i="30"/>
  <c r="H446" i="30"/>
  <c r="H450" i="30"/>
  <c r="H452" i="30"/>
  <c r="H153" i="31"/>
  <c r="H222" i="31"/>
  <c r="H241" i="30"/>
  <c r="H211" i="31"/>
  <c r="H99" i="31"/>
  <c r="H166" i="31"/>
  <c r="H215" i="31"/>
  <c r="H227" i="31"/>
  <c r="H247" i="31"/>
  <c r="H478" i="31"/>
  <c r="H144" i="29"/>
  <c r="H378" i="30"/>
  <c r="H427" i="30"/>
  <c r="H607" i="30"/>
  <c r="H367" i="31"/>
  <c r="H375" i="31"/>
  <c r="H424" i="31"/>
  <c r="H427" i="31"/>
  <c r="F629" i="31"/>
  <c r="F622" i="31"/>
  <c r="D13" i="31"/>
  <c r="H593" i="31"/>
  <c r="H557" i="31"/>
  <c r="H553" i="31"/>
  <c r="H551" i="31"/>
  <c r="H526" i="31"/>
  <c r="H523" i="31"/>
  <c r="H522" i="31"/>
  <c r="H507" i="31"/>
  <c r="H496" i="31"/>
  <c r="H494" i="31"/>
  <c r="H481" i="31"/>
  <c r="H471" i="31"/>
  <c r="H438" i="31"/>
  <c r="H436" i="31"/>
  <c r="H416" i="31"/>
  <c r="H412" i="31"/>
  <c r="D12" i="31"/>
  <c r="F408" i="31"/>
  <c r="H275" i="31"/>
  <c r="H279" i="31"/>
  <c r="H283" i="31"/>
  <c r="H262" i="31"/>
  <c r="H253" i="31"/>
  <c r="H256" i="31"/>
  <c r="H252" i="31"/>
  <c r="H250" i="31"/>
  <c r="H230" i="31"/>
  <c r="F188" i="31"/>
  <c r="D11" i="31"/>
  <c r="H183" i="31"/>
  <c r="F209" i="31"/>
  <c r="H165" i="31"/>
  <c r="H163" i="31"/>
  <c r="H157" i="31"/>
  <c r="H135" i="31"/>
  <c r="H84" i="31"/>
  <c r="H88" i="31"/>
  <c r="H611" i="31"/>
  <c r="F621" i="31"/>
  <c r="H626" i="31"/>
  <c r="F609" i="31"/>
  <c r="H615" i="31"/>
  <c r="F616" i="31"/>
  <c r="H623" i="31"/>
  <c r="F602" i="31"/>
  <c r="F608" i="31"/>
  <c r="F623" i="31"/>
  <c r="H429" i="31"/>
  <c r="F497" i="31"/>
  <c r="F529" i="31"/>
  <c r="F549" i="31"/>
  <c r="F554" i="31"/>
  <c r="F449" i="31"/>
  <c r="F454" i="31"/>
  <c r="F465" i="31"/>
  <c r="F489" i="31"/>
  <c r="F500" i="31"/>
  <c r="F548" i="31"/>
  <c r="H409" i="31"/>
  <c r="H411" i="31"/>
  <c r="H418" i="31"/>
  <c r="H447" i="31"/>
  <c r="F453" i="31"/>
  <c r="H459" i="31"/>
  <c r="H470" i="31"/>
  <c r="F488" i="31"/>
  <c r="H493" i="31"/>
  <c r="H502" i="31"/>
  <c r="H506" i="31"/>
  <c r="H510" i="31"/>
  <c r="F534" i="31"/>
  <c r="H592" i="31"/>
  <c r="H595" i="31"/>
  <c r="H422" i="31"/>
  <c r="H433" i="31"/>
  <c r="F439" i="31"/>
  <c r="H442" i="31"/>
  <c r="H445" i="31"/>
  <c r="H450" i="31"/>
  <c r="H452" i="31"/>
  <c r="H455" i="31"/>
  <c r="H457" i="31"/>
  <c r="H479" i="31"/>
  <c r="F483" i="31"/>
  <c r="F502" i="31"/>
  <c r="G362" i="31"/>
  <c r="F300" i="31"/>
  <c r="F302" i="31"/>
  <c r="F311" i="31"/>
  <c r="F319" i="31"/>
  <c r="F325" i="31"/>
  <c r="F213" i="31"/>
  <c r="F224" i="31"/>
  <c r="F234" i="31"/>
  <c r="F238" i="31"/>
  <c r="F264" i="31"/>
  <c r="F270" i="31"/>
  <c r="F304" i="31"/>
  <c r="F318" i="31"/>
  <c r="F196" i="31"/>
  <c r="F211" i="31"/>
  <c r="F227" i="31"/>
  <c r="F247" i="31"/>
  <c r="F261" i="31"/>
  <c r="F288" i="31"/>
  <c r="F316" i="31"/>
  <c r="F190" i="31"/>
  <c r="F203" i="31"/>
  <c r="F237" i="31"/>
  <c r="F251" i="31"/>
  <c r="F269" i="31"/>
  <c r="F290" i="31"/>
  <c r="F293" i="31"/>
  <c r="F305" i="31"/>
  <c r="F309" i="31"/>
  <c r="F331" i="31"/>
  <c r="F181" i="31"/>
  <c r="H79" i="31"/>
  <c r="H97" i="31"/>
  <c r="H108" i="31"/>
  <c r="F119" i="31"/>
  <c r="H133" i="31"/>
  <c r="F168" i="31"/>
  <c r="F79" i="31"/>
  <c r="F97" i="31"/>
  <c r="F144" i="31"/>
  <c r="F151" i="31"/>
  <c r="H170" i="31"/>
  <c r="F173" i="31"/>
  <c r="F102" i="31"/>
  <c r="F143" i="31"/>
  <c r="F166" i="31"/>
  <c r="H175" i="31"/>
  <c r="H152" i="31"/>
  <c r="H156" i="31"/>
  <c r="H160" i="31"/>
  <c r="F29" i="31"/>
  <c r="F54" i="31"/>
  <c r="F62" i="31"/>
  <c r="F25" i="31"/>
  <c r="F50" i="31"/>
  <c r="H53" i="31"/>
  <c r="H56" i="31"/>
  <c r="H60" i="31"/>
  <c r="F61" i="31"/>
  <c r="F64" i="31"/>
  <c r="F68" i="31"/>
  <c r="H37" i="31"/>
  <c r="H41" i="31"/>
  <c r="H49" i="31"/>
  <c r="H52" i="31"/>
  <c r="F53" i="31"/>
  <c r="F67" i="31"/>
  <c r="F59" i="31"/>
  <c r="H20" i="31"/>
  <c r="D9" i="31"/>
  <c r="H78" i="28"/>
  <c r="H163" i="29"/>
  <c r="H268" i="29"/>
  <c r="H440" i="29"/>
  <c r="H486" i="29"/>
  <c r="H489" i="29"/>
  <c r="H611" i="30"/>
  <c r="D13" i="30"/>
  <c r="G13" i="30" s="1"/>
  <c r="H563" i="30"/>
  <c r="H567" i="30"/>
  <c r="H526" i="30"/>
  <c r="H518" i="30"/>
  <c r="H509" i="30"/>
  <c r="H491" i="30"/>
  <c r="H495" i="30"/>
  <c r="H489" i="30"/>
  <c r="H488" i="30"/>
  <c r="D12" i="30"/>
  <c r="H422" i="30"/>
  <c r="H411" i="30"/>
  <c r="H409" i="30"/>
  <c r="H394" i="30"/>
  <c r="H375" i="30"/>
  <c r="F396" i="30"/>
  <c r="F377" i="30"/>
  <c r="F371" i="30"/>
  <c r="H289" i="30"/>
  <c r="H293" i="30"/>
  <c r="H257" i="30"/>
  <c r="H238" i="30"/>
  <c r="F191" i="30"/>
  <c r="F224" i="30"/>
  <c r="F331" i="30"/>
  <c r="F195" i="30"/>
  <c r="H131" i="30"/>
  <c r="F79" i="30"/>
  <c r="F78" i="30"/>
  <c r="H23" i="30"/>
  <c r="H27" i="30"/>
  <c r="H22" i="30"/>
  <c r="H26" i="30"/>
  <c r="H29" i="30"/>
  <c r="F620" i="30"/>
  <c r="F607" i="30"/>
  <c r="H610" i="30"/>
  <c r="F606" i="30"/>
  <c r="F383" i="30"/>
  <c r="F483" i="30"/>
  <c r="F372" i="30"/>
  <c r="F387" i="30"/>
  <c r="F570" i="30"/>
  <c r="H382" i="30"/>
  <c r="F502" i="30"/>
  <c r="H508" i="30"/>
  <c r="H519" i="30"/>
  <c r="F427" i="30"/>
  <c r="F568" i="30"/>
  <c r="F571" i="30"/>
  <c r="H363" i="30"/>
  <c r="F235" i="30"/>
  <c r="F302" i="30"/>
  <c r="F317" i="30"/>
  <c r="H340" i="30"/>
  <c r="H344" i="30"/>
  <c r="H348" i="30"/>
  <c r="H352" i="30"/>
  <c r="H356" i="30"/>
  <c r="F186" i="30"/>
  <c r="H237" i="30"/>
  <c r="H255" i="30"/>
  <c r="H288" i="30"/>
  <c r="H292" i="30"/>
  <c r="H339" i="30"/>
  <c r="H343" i="30"/>
  <c r="H347" i="30"/>
  <c r="H355" i="30"/>
  <c r="F182" i="30"/>
  <c r="H184" i="30"/>
  <c r="H206" i="30"/>
  <c r="F211" i="30"/>
  <c r="H217" i="30"/>
  <c r="H236" i="30"/>
  <c r="H254" i="30"/>
  <c r="H258" i="30"/>
  <c r="F286" i="30"/>
  <c r="H291" i="30"/>
  <c r="H335" i="30"/>
  <c r="F351" i="30"/>
  <c r="F122" i="30"/>
  <c r="F145" i="30"/>
  <c r="F80" i="30"/>
  <c r="F99" i="30"/>
  <c r="F106" i="30"/>
  <c r="F110" i="30"/>
  <c r="F118" i="30"/>
  <c r="F121" i="30"/>
  <c r="F92" i="30"/>
  <c r="F94" i="30"/>
  <c r="F124" i="30"/>
  <c r="F98" i="30"/>
  <c r="F111" i="30"/>
  <c r="F64" i="30"/>
  <c r="F68" i="30"/>
  <c r="H589" i="25"/>
  <c r="H69" i="27"/>
  <c r="H268" i="28"/>
  <c r="H503" i="28"/>
  <c r="D13" i="29"/>
  <c r="H222" i="29"/>
  <c r="H288" i="29"/>
  <c r="H311" i="29"/>
  <c r="H160" i="29"/>
  <c r="H313" i="29"/>
  <c r="H418" i="29"/>
  <c r="H546" i="29"/>
  <c r="H539" i="29"/>
  <c r="H542" i="29"/>
  <c r="H525" i="29"/>
  <c r="H527" i="29"/>
  <c r="H467" i="29"/>
  <c r="H448" i="29"/>
  <c r="H444" i="29"/>
  <c r="H438" i="29"/>
  <c r="H436" i="29"/>
  <c r="H431" i="29"/>
  <c r="H422" i="29"/>
  <c r="H416" i="29"/>
  <c r="D12" i="29"/>
  <c r="G12" i="29" s="1"/>
  <c r="F383" i="29"/>
  <c r="F378" i="29"/>
  <c r="H332" i="29"/>
  <c r="H304" i="29"/>
  <c r="H167" i="29"/>
  <c r="H154" i="29"/>
  <c r="H70" i="29"/>
  <c r="F32" i="29"/>
  <c r="F39" i="29"/>
  <c r="F624" i="29"/>
  <c r="F609" i="29"/>
  <c r="F629" i="29"/>
  <c r="F612" i="29"/>
  <c r="F623" i="29"/>
  <c r="F465" i="29"/>
  <c r="F510" i="29"/>
  <c r="F528" i="29"/>
  <c r="F562" i="29"/>
  <c r="H578" i="29"/>
  <c r="H590" i="29"/>
  <c r="H592" i="29"/>
  <c r="H595" i="29"/>
  <c r="F373" i="29"/>
  <c r="F375" i="29"/>
  <c r="F388" i="29"/>
  <c r="F411" i="29"/>
  <c r="F440" i="29"/>
  <c r="H495" i="29"/>
  <c r="H513" i="29"/>
  <c r="F586" i="29"/>
  <c r="F595" i="29"/>
  <c r="F364" i="29"/>
  <c r="F372" i="29"/>
  <c r="F382" i="29"/>
  <c r="F433" i="29"/>
  <c r="F447" i="29"/>
  <c r="F520" i="29"/>
  <c r="H381" i="29"/>
  <c r="F387" i="29"/>
  <c r="H397" i="29"/>
  <c r="F407" i="29"/>
  <c r="F479" i="29"/>
  <c r="F481" i="29"/>
  <c r="F494" i="29"/>
  <c r="F497" i="29"/>
  <c r="F512" i="29"/>
  <c r="F544" i="29"/>
  <c r="F593" i="29"/>
  <c r="F201" i="29"/>
  <c r="H231" i="29"/>
  <c r="F238" i="29"/>
  <c r="H263" i="29"/>
  <c r="F324" i="29"/>
  <c r="F204" i="29"/>
  <c r="F295" i="29"/>
  <c r="F348" i="29"/>
  <c r="H353" i="29"/>
  <c r="F230" i="29"/>
  <c r="F237" i="29"/>
  <c r="F250" i="29"/>
  <c r="H264" i="29"/>
  <c r="F268" i="29"/>
  <c r="F292" i="29"/>
  <c r="F294" i="29"/>
  <c r="F327" i="29"/>
  <c r="H199" i="29"/>
  <c r="F256" i="29"/>
  <c r="F274" i="29"/>
  <c r="F281" i="29"/>
  <c r="F326" i="29"/>
  <c r="F335" i="29"/>
  <c r="H91" i="29"/>
  <c r="H105" i="29"/>
  <c r="H112" i="29"/>
  <c r="F160" i="29"/>
  <c r="H162" i="29"/>
  <c r="H85" i="29"/>
  <c r="F86" i="29"/>
  <c r="H90" i="29"/>
  <c r="F91" i="29"/>
  <c r="H104" i="29"/>
  <c r="F121" i="29"/>
  <c r="F104" i="29"/>
  <c r="F125" i="29"/>
  <c r="F138" i="29"/>
  <c r="F141" i="29"/>
  <c r="H23" i="29"/>
  <c r="F26" i="29"/>
  <c r="H46" i="29"/>
  <c r="F25" i="29"/>
  <c r="H38" i="29"/>
  <c r="F57" i="29"/>
  <c r="H211" i="24"/>
  <c r="H429" i="24"/>
  <c r="H196" i="25"/>
  <c r="H606" i="25"/>
  <c r="H111" i="27"/>
  <c r="H183" i="27"/>
  <c r="H333" i="27"/>
  <c r="H365" i="27"/>
  <c r="H386" i="27"/>
  <c r="H94" i="28"/>
  <c r="H206" i="28"/>
  <c r="H218" i="28"/>
  <c r="H476" i="28"/>
  <c r="D9" i="27"/>
  <c r="H134" i="26"/>
  <c r="H28" i="24"/>
  <c r="H30" i="24"/>
  <c r="H286" i="24"/>
  <c r="H307" i="24"/>
  <c r="H313" i="24"/>
  <c r="H533" i="24"/>
  <c r="H561" i="24"/>
  <c r="H482" i="25"/>
  <c r="H531" i="26"/>
  <c r="H79" i="27"/>
  <c r="H423" i="27"/>
  <c r="H558" i="27"/>
  <c r="H562" i="27"/>
  <c r="H25" i="28"/>
  <c r="H49" i="28"/>
  <c r="H623" i="28"/>
  <c r="H627" i="28"/>
  <c r="H544" i="28"/>
  <c r="H529" i="28"/>
  <c r="H536" i="28"/>
  <c r="H525" i="28"/>
  <c r="H524" i="28"/>
  <c r="H507" i="28"/>
  <c r="H497" i="28"/>
  <c r="H479" i="28"/>
  <c r="H473" i="28"/>
  <c r="H417" i="28"/>
  <c r="H409" i="28"/>
  <c r="H392" i="28"/>
  <c r="H395" i="28"/>
  <c r="F364" i="28"/>
  <c r="F383" i="28"/>
  <c r="H348" i="28"/>
  <c r="H352" i="28"/>
  <c r="H344" i="28"/>
  <c r="H323" i="28"/>
  <c r="H315" i="28"/>
  <c r="H302" i="28"/>
  <c r="F195" i="28"/>
  <c r="H265" i="28"/>
  <c r="H253" i="28"/>
  <c r="H249" i="28"/>
  <c r="H242" i="28"/>
  <c r="H246" i="28"/>
  <c r="H233" i="28"/>
  <c r="H222" i="28"/>
  <c r="H227" i="28"/>
  <c r="H215" i="28"/>
  <c r="H210" i="28"/>
  <c r="H200" i="28"/>
  <c r="F188" i="28"/>
  <c r="H138" i="28"/>
  <c r="F82" i="28"/>
  <c r="F84" i="28"/>
  <c r="F88" i="28"/>
  <c r="F94" i="28"/>
  <c r="H97" i="28"/>
  <c r="F130" i="28"/>
  <c r="F106" i="28"/>
  <c r="F115" i="28"/>
  <c r="F170" i="28"/>
  <c r="F128" i="28"/>
  <c r="H46" i="28"/>
  <c r="H41" i="28"/>
  <c r="H45" i="28"/>
  <c r="H38" i="28"/>
  <c r="H21" i="28"/>
  <c r="F30" i="28"/>
  <c r="H612" i="28"/>
  <c r="H609" i="28"/>
  <c r="F609" i="28"/>
  <c r="F611" i="28"/>
  <c r="F610" i="28"/>
  <c r="H618" i="28"/>
  <c r="F628" i="28"/>
  <c r="F419" i="28"/>
  <c r="F504" i="28"/>
  <c r="F549" i="28"/>
  <c r="F555" i="28"/>
  <c r="F424" i="28"/>
  <c r="F429" i="28"/>
  <c r="F476" i="28"/>
  <c r="F488" i="28"/>
  <c r="F503" i="28"/>
  <c r="F548" i="28"/>
  <c r="F587" i="28"/>
  <c r="F375" i="28"/>
  <c r="F397" i="28"/>
  <c r="F404" i="28"/>
  <c r="F442" i="28"/>
  <c r="F446" i="28"/>
  <c r="F478" i="28"/>
  <c r="F387" i="28"/>
  <c r="F425" i="28"/>
  <c r="F437" i="28"/>
  <c r="F441" i="28"/>
  <c r="F445" i="28"/>
  <c r="F472" i="28"/>
  <c r="F480" i="28"/>
  <c r="F498" i="28"/>
  <c r="F562" i="28"/>
  <c r="F206" i="28"/>
  <c r="F256" i="28"/>
  <c r="F274" i="28"/>
  <c r="F287" i="28"/>
  <c r="F186" i="28"/>
  <c r="F251" i="28"/>
  <c r="F281" i="28"/>
  <c r="F325" i="28"/>
  <c r="F331" i="28"/>
  <c r="F343" i="28"/>
  <c r="H183" i="28"/>
  <c r="F197" i="28"/>
  <c r="F258" i="28"/>
  <c r="F269" i="28"/>
  <c r="H286" i="28"/>
  <c r="H288" i="28"/>
  <c r="F293" i="28"/>
  <c r="F247" i="28"/>
  <c r="H356" i="28"/>
  <c r="F172" i="28"/>
  <c r="F83" i="28"/>
  <c r="F100" i="28"/>
  <c r="F118" i="28"/>
  <c r="F127" i="28"/>
  <c r="F134" i="28"/>
  <c r="F147" i="28"/>
  <c r="F161" i="28"/>
  <c r="F165" i="28"/>
  <c r="F95" i="28"/>
  <c r="F136" i="28"/>
  <c r="H173" i="28"/>
  <c r="F25" i="28"/>
  <c r="H36" i="28"/>
  <c r="H40" i="28"/>
  <c r="H44" i="28"/>
  <c r="H48" i="28"/>
  <c r="F49" i="28"/>
  <c r="F54" i="28"/>
  <c r="F62" i="28"/>
  <c r="F27" i="28"/>
  <c r="H35" i="28"/>
  <c r="H43" i="28"/>
  <c r="H47" i="28"/>
  <c r="H56" i="28"/>
  <c r="H60" i="28"/>
  <c r="H64" i="28"/>
  <c r="H68" i="28"/>
  <c r="F39" i="28"/>
  <c r="F64" i="28"/>
  <c r="H133" i="27"/>
  <c r="H196" i="27"/>
  <c r="H529" i="27"/>
  <c r="H97" i="27"/>
  <c r="H616" i="27"/>
  <c r="F608" i="27"/>
  <c r="H573" i="27"/>
  <c r="H566" i="27"/>
  <c r="H560" i="27"/>
  <c r="H507" i="27"/>
  <c r="H487" i="27"/>
  <c r="H481" i="27"/>
  <c r="H399" i="27"/>
  <c r="H353" i="27"/>
  <c r="H329" i="27"/>
  <c r="H326" i="27"/>
  <c r="H310" i="27"/>
  <c r="H306" i="27"/>
  <c r="H242" i="27"/>
  <c r="H246" i="27"/>
  <c r="H245" i="27"/>
  <c r="H166" i="27"/>
  <c r="H170" i="27"/>
  <c r="H135" i="27"/>
  <c r="H126" i="27"/>
  <c r="H117" i="27"/>
  <c r="H115" i="27"/>
  <c r="H114" i="27"/>
  <c r="F79" i="27"/>
  <c r="H37" i="27"/>
  <c r="H34" i="27"/>
  <c r="F63" i="27"/>
  <c r="F54" i="27"/>
  <c r="F607" i="27"/>
  <c r="F623" i="27"/>
  <c r="H609" i="27"/>
  <c r="F622" i="27"/>
  <c r="H604" i="27"/>
  <c r="H369" i="27"/>
  <c r="F443" i="27"/>
  <c r="F541" i="27"/>
  <c r="H572" i="27"/>
  <c r="F589" i="27"/>
  <c r="F442" i="27"/>
  <c r="H547" i="27"/>
  <c r="H557" i="27"/>
  <c r="F572" i="27"/>
  <c r="F370" i="27"/>
  <c r="F372" i="27"/>
  <c r="F402" i="27"/>
  <c r="H422" i="27"/>
  <c r="F423" i="27"/>
  <c r="H444" i="27"/>
  <c r="H480" i="27"/>
  <c r="H486" i="27"/>
  <c r="H492" i="27"/>
  <c r="H497" i="27"/>
  <c r="H510" i="27"/>
  <c r="H516" i="27"/>
  <c r="H528" i="27"/>
  <c r="F529" i="27"/>
  <c r="H542" i="27"/>
  <c r="H546" i="27"/>
  <c r="F549" i="27"/>
  <c r="H556" i="27"/>
  <c r="F593" i="27"/>
  <c r="H374" i="27"/>
  <c r="F405" i="27"/>
  <c r="H429" i="27"/>
  <c r="H441" i="27"/>
  <c r="F480" i="27"/>
  <c r="F516" i="27"/>
  <c r="F519" i="27"/>
  <c r="F528" i="27"/>
  <c r="F186" i="27"/>
  <c r="F212" i="27"/>
  <c r="F247" i="27"/>
  <c r="F290" i="27"/>
  <c r="F351" i="27"/>
  <c r="F191" i="27"/>
  <c r="F194" i="27"/>
  <c r="F196" i="27"/>
  <c r="F219" i="27"/>
  <c r="H258" i="27"/>
  <c r="H270" i="27"/>
  <c r="F304" i="27"/>
  <c r="F315" i="27"/>
  <c r="F333" i="27"/>
  <c r="F348" i="27"/>
  <c r="F250" i="27"/>
  <c r="F309" i="27"/>
  <c r="F214" i="27"/>
  <c r="F224" i="27"/>
  <c r="F238" i="27"/>
  <c r="F274" i="27"/>
  <c r="F308" i="27"/>
  <c r="F331" i="27"/>
  <c r="H83" i="27"/>
  <c r="F87" i="27"/>
  <c r="F129" i="27"/>
  <c r="F141" i="27"/>
  <c r="H175" i="27"/>
  <c r="F112" i="27"/>
  <c r="F131" i="27"/>
  <c r="F133" i="27"/>
  <c r="F160" i="27"/>
  <c r="H165" i="27"/>
  <c r="H169" i="27"/>
  <c r="H84" i="27"/>
  <c r="H88" i="27"/>
  <c r="H92" i="27"/>
  <c r="F97" i="27"/>
  <c r="H104" i="27"/>
  <c r="H107" i="27"/>
  <c r="F111" i="27"/>
  <c r="H125" i="27"/>
  <c r="H140" i="27"/>
  <c r="F142" i="27"/>
  <c r="H80" i="27"/>
  <c r="H87" i="27"/>
  <c r="H91" i="27"/>
  <c r="H110" i="27"/>
  <c r="H113" i="27"/>
  <c r="F28" i="27"/>
  <c r="F50" i="27"/>
  <c r="H53" i="27"/>
  <c r="F25" i="27"/>
  <c r="F36" i="27"/>
  <c r="F67" i="27"/>
  <c r="H38" i="27"/>
  <c r="H41" i="27"/>
  <c r="H45" i="27"/>
  <c r="F59" i="27"/>
  <c r="H63" i="27"/>
  <c r="H70" i="27"/>
  <c r="H305" i="22"/>
  <c r="H117" i="26"/>
  <c r="H136" i="26"/>
  <c r="H309" i="26"/>
  <c r="H316" i="25"/>
  <c r="H184" i="26"/>
  <c r="H333" i="26"/>
  <c r="H345" i="26"/>
  <c r="H590" i="26"/>
  <c r="H575" i="26"/>
  <c r="H572" i="26"/>
  <c r="H547" i="26"/>
  <c r="H540" i="26"/>
  <c r="H543" i="26"/>
  <c r="H510" i="26"/>
  <c r="H487" i="26"/>
  <c r="H463" i="26"/>
  <c r="H458" i="26"/>
  <c r="H450" i="26"/>
  <c r="H454" i="26"/>
  <c r="H406" i="26"/>
  <c r="H395" i="26"/>
  <c r="H339" i="26"/>
  <c r="H321" i="26"/>
  <c r="H330" i="26"/>
  <c r="H316" i="26"/>
  <c r="H313" i="26"/>
  <c r="H289" i="26"/>
  <c r="H296" i="26"/>
  <c r="H298" i="26"/>
  <c r="H252" i="26"/>
  <c r="H93" i="26"/>
  <c r="D10" i="26"/>
  <c r="H41" i="26"/>
  <c r="H37" i="26"/>
  <c r="G601" i="26"/>
  <c r="H610" i="26"/>
  <c r="H607" i="26"/>
  <c r="F610" i="26"/>
  <c r="F623" i="26"/>
  <c r="H625" i="26"/>
  <c r="F602" i="26"/>
  <c r="F363" i="26"/>
  <c r="F368" i="26"/>
  <c r="F379" i="26"/>
  <c r="F382" i="26"/>
  <c r="F385" i="26"/>
  <c r="F387" i="26"/>
  <c r="F425" i="26"/>
  <c r="F446" i="26"/>
  <c r="H453" i="26"/>
  <c r="H457" i="26"/>
  <c r="F461" i="26"/>
  <c r="H477" i="26"/>
  <c r="F480" i="26"/>
  <c r="H499" i="26"/>
  <c r="H507" i="26"/>
  <c r="H513" i="26"/>
  <c r="F519" i="26"/>
  <c r="F531" i="26"/>
  <c r="D12" i="26"/>
  <c r="F389" i="26"/>
  <c r="F392" i="26"/>
  <c r="F397" i="26"/>
  <c r="F437" i="26"/>
  <c r="F469" i="26"/>
  <c r="F507" i="26"/>
  <c r="F533" i="26"/>
  <c r="H535" i="26"/>
  <c r="F554" i="26"/>
  <c r="F574" i="26"/>
  <c r="F372" i="26"/>
  <c r="F375" i="26"/>
  <c r="F386" i="26"/>
  <c r="F404" i="26"/>
  <c r="F415" i="26"/>
  <c r="F420" i="26"/>
  <c r="F429" i="26"/>
  <c r="F464" i="26"/>
  <c r="F474" i="26"/>
  <c r="F476" i="26"/>
  <c r="F549" i="26"/>
  <c r="F369" i="26"/>
  <c r="F371" i="26"/>
  <c r="F374" i="26"/>
  <c r="F396" i="26"/>
  <c r="F398" i="26"/>
  <c r="F410" i="26"/>
  <c r="F413" i="26"/>
  <c r="F427" i="26"/>
  <c r="F478" i="26"/>
  <c r="F490" i="26"/>
  <c r="F552" i="26"/>
  <c r="G362" i="26"/>
  <c r="F362" i="26"/>
  <c r="F183" i="26"/>
  <c r="H185" i="26"/>
  <c r="H187" i="26"/>
  <c r="H219" i="26"/>
  <c r="H221" i="26"/>
  <c r="H232" i="26"/>
  <c r="H249" i="26"/>
  <c r="F270" i="26"/>
  <c r="H278" i="26"/>
  <c r="F300" i="26"/>
  <c r="F317" i="26"/>
  <c r="F348" i="26"/>
  <c r="F191" i="26"/>
  <c r="F195" i="26"/>
  <c r="F226" i="26"/>
  <c r="H231" i="26"/>
  <c r="F238" i="26"/>
  <c r="H299" i="26"/>
  <c r="H354" i="26"/>
  <c r="F194" i="26"/>
  <c r="F208" i="26"/>
  <c r="F272" i="26"/>
  <c r="F207" i="26"/>
  <c r="F309" i="26"/>
  <c r="H315" i="26"/>
  <c r="F345" i="26"/>
  <c r="H356" i="26"/>
  <c r="F76" i="26"/>
  <c r="F81" i="26"/>
  <c r="H84" i="26"/>
  <c r="H88" i="26"/>
  <c r="H96" i="26"/>
  <c r="F97" i="26"/>
  <c r="H109" i="26"/>
  <c r="H112" i="26"/>
  <c r="F137" i="26"/>
  <c r="F144" i="26"/>
  <c r="H153" i="26"/>
  <c r="F84" i="26"/>
  <c r="F160" i="26"/>
  <c r="F100" i="26"/>
  <c r="F117" i="26"/>
  <c r="F142" i="26"/>
  <c r="F138" i="26"/>
  <c r="F36" i="26"/>
  <c r="F64" i="26"/>
  <c r="H34" i="26"/>
  <c r="H38" i="26"/>
  <c r="H42" i="26"/>
  <c r="H56" i="26"/>
  <c r="H63" i="26"/>
  <c r="H66" i="26"/>
  <c r="H23" i="26"/>
  <c r="H45" i="26"/>
  <c r="H48" i="26"/>
  <c r="H53" i="26"/>
  <c r="H20" i="26"/>
  <c r="F104" i="25"/>
  <c r="F118" i="25"/>
  <c r="H329" i="25"/>
  <c r="H141" i="18"/>
  <c r="H225" i="20"/>
  <c r="H120" i="25"/>
  <c r="H280" i="25"/>
  <c r="H622" i="25"/>
  <c r="H587" i="25"/>
  <c r="H578" i="25"/>
  <c r="H551" i="25"/>
  <c r="H529" i="25"/>
  <c r="H497" i="25"/>
  <c r="H489" i="25"/>
  <c r="H481" i="25"/>
  <c r="H477" i="25"/>
  <c r="F364" i="25"/>
  <c r="H436" i="25"/>
  <c r="F382" i="25"/>
  <c r="F387" i="25"/>
  <c r="F393" i="25"/>
  <c r="F482" i="25"/>
  <c r="F417" i="25"/>
  <c r="H227" i="25"/>
  <c r="H187" i="25"/>
  <c r="H168" i="25"/>
  <c r="H164" i="25"/>
  <c r="H150" i="25"/>
  <c r="H141" i="25"/>
  <c r="H88" i="25"/>
  <c r="F161" i="25"/>
  <c r="F165" i="25"/>
  <c r="F172" i="25"/>
  <c r="F121" i="25"/>
  <c r="H62" i="25"/>
  <c r="H61" i="25"/>
  <c r="H59" i="25"/>
  <c r="H58" i="25"/>
  <c r="F19" i="25"/>
  <c r="H31" i="25"/>
  <c r="H35" i="25"/>
  <c r="F70" i="25"/>
  <c r="H27" i="25"/>
  <c r="F610" i="25"/>
  <c r="F621" i="25"/>
  <c r="F627" i="25"/>
  <c r="F617" i="25"/>
  <c r="F606" i="25"/>
  <c r="H614" i="25"/>
  <c r="F620" i="25"/>
  <c r="D13" i="25"/>
  <c r="G13" i="25" s="1"/>
  <c r="F618" i="25"/>
  <c r="H602" i="25"/>
  <c r="H370" i="25"/>
  <c r="F378" i="25"/>
  <c r="F383" i="25"/>
  <c r="H418" i="25"/>
  <c r="H423" i="25"/>
  <c r="F424" i="25"/>
  <c r="H429" i="25"/>
  <c r="F434" i="25"/>
  <c r="F498" i="25"/>
  <c r="F571" i="25"/>
  <c r="H420" i="25"/>
  <c r="F471" i="25"/>
  <c r="F555" i="25"/>
  <c r="F562" i="25"/>
  <c r="F570" i="25"/>
  <c r="H557" i="25"/>
  <c r="H364" i="25"/>
  <c r="H376" i="25"/>
  <c r="H381" i="25"/>
  <c r="H399" i="25"/>
  <c r="F419" i="25"/>
  <c r="F421" i="25"/>
  <c r="H424" i="25"/>
  <c r="H430" i="25"/>
  <c r="F554" i="25"/>
  <c r="F568" i="25"/>
  <c r="F572" i="25"/>
  <c r="H363" i="25"/>
  <c r="F269" i="25"/>
  <c r="F197" i="25"/>
  <c r="F200" i="25"/>
  <c r="F241" i="25"/>
  <c r="F317" i="25"/>
  <c r="H320" i="25"/>
  <c r="H323" i="25"/>
  <c r="F202" i="25"/>
  <c r="F214" i="25"/>
  <c r="F316" i="25"/>
  <c r="F320" i="25"/>
  <c r="F196" i="25"/>
  <c r="F212" i="25"/>
  <c r="F248" i="25"/>
  <c r="F280" i="25"/>
  <c r="H327" i="25"/>
  <c r="F181" i="25"/>
  <c r="D11" i="25"/>
  <c r="F115" i="25"/>
  <c r="F124" i="25"/>
  <c r="F147" i="25"/>
  <c r="F78" i="25"/>
  <c r="F106" i="25"/>
  <c r="F111" i="25"/>
  <c r="F120" i="25"/>
  <c r="F134" i="25"/>
  <c r="F126" i="25"/>
  <c r="F136" i="25"/>
  <c r="F54" i="25"/>
  <c r="D9" i="25"/>
  <c r="H619" i="21"/>
  <c r="H372" i="23"/>
  <c r="H386" i="23"/>
  <c r="H531" i="23"/>
  <c r="H536" i="23"/>
  <c r="H558" i="23"/>
  <c r="H528" i="24"/>
  <c r="H593" i="24"/>
  <c r="D11" i="23"/>
  <c r="H83" i="23"/>
  <c r="H420" i="24"/>
  <c r="H409" i="24"/>
  <c r="H408" i="24"/>
  <c r="H353" i="24"/>
  <c r="H348" i="24"/>
  <c r="H279" i="24"/>
  <c r="H272" i="24"/>
  <c r="H206" i="24"/>
  <c r="H187" i="24"/>
  <c r="F191" i="24"/>
  <c r="F133" i="24"/>
  <c r="H56" i="24"/>
  <c r="H26" i="24"/>
  <c r="H23" i="24"/>
  <c r="F614" i="24"/>
  <c r="F622" i="24"/>
  <c r="F611" i="24"/>
  <c r="F613" i="24"/>
  <c r="F609" i="24"/>
  <c r="F621" i="24"/>
  <c r="F365" i="24"/>
  <c r="F392" i="24"/>
  <c r="F374" i="24"/>
  <c r="F383" i="24"/>
  <c r="H436" i="24"/>
  <c r="F487" i="24"/>
  <c r="H501" i="24"/>
  <c r="H513" i="24"/>
  <c r="F527" i="24"/>
  <c r="H564" i="24"/>
  <c r="F568" i="24"/>
  <c r="H573" i="24"/>
  <c r="F398" i="24"/>
  <c r="H433" i="24"/>
  <c r="F464" i="24"/>
  <c r="H492" i="24"/>
  <c r="F510" i="24"/>
  <c r="F516" i="24"/>
  <c r="F533" i="24"/>
  <c r="F563" i="24"/>
  <c r="H196" i="24"/>
  <c r="H198" i="24"/>
  <c r="H208" i="24"/>
  <c r="H216" i="24"/>
  <c r="H220" i="24"/>
  <c r="H223" i="24"/>
  <c r="H226" i="24"/>
  <c r="F227" i="24"/>
  <c r="H241" i="24"/>
  <c r="H244" i="24"/>
  <c r="H253" i="24"/>
  <c r="H256" i="24"/>
  <c r="H262" i="24"/>
  <c r="H276" i="24"/>
  <c r="H280" i="24"/>
  <c r="F281" i="24"/>
  <c r="H284" i="24"/>
  <c r="H297" i="24"/>
  <c r="H300" i="24"/>
  <c r="H311" i="24"/>
  <c r="H327" i="24"/>
  <c r="H330" i="24"/>
  <c r="H339" i="24"/>
  <c r="H346" i="24"/>
  <c r="F198" i="24"/>
  <c r="F293" i="24"/>
  <c r="F349" i="24"/>
  <c r="H356" i="24"/>
  <c r="H183" i="24"/>
  <c r="H190" i="24"/>
  <c r="F204" i="24"/>
  <c r="H215" i="24"/>
  <c r="F225" i="24"/>
  <c r="F247" i="24"/>
  <c r="F288" i="24"/>
  <c r="F307" i="24"/>
  <c r="H199" i="24"/>
  <c r="F224" i="24"/>
  <c r="H227" i="24"/>
  <c r="H236" i="24"/>
  <c r="F242" i="24"/>
  <c r="H245" i="24"/>
  <c r="F254" i="24"/>
  <c r="H257" i="24"/>
  <c r="H259" i="24"/>
  <c r="F260" i="24"/>
  <c r="H263" i="24"/>
  <c r="H266" i="24"/>
  <c r="H271" i="24"/>
  <c r="H347" i="24"/>
  <c r="H350" i="24"/>
  <c r="F88" i="24"/>
  <c r="H158" i="24"/>
  <c r="H175" i="24"/>
  <c r="H87" i="24"/>
  <c r="H90" i="24"/>
  <c r="F109" i="24"/>
  <c r="H114" i="24"/>
  <c r="H117" i="24"/>
  <c r="F125" i="24"/>
  <c r="H143" i="24"/>
  <c r="H146" i="24"/>
  <c r="F147" i="24"/>
  <c r="F127" i="24"/>
  <c r="H174" i="24"/>
  <c r="F51" i="24"/>
  <c r="F55" i="24"/>
  <c r="F59" i="24"/>
  <c r="H21" i="24"/>
  <c r="H31" i="24"/>
  <c r="F32" i="24"/>
  <c r="H35" i="24"/>
  <c r="H43" i="24"/>
  <c r="H46" i="24"/>
  <c r="H57" i="24"/>
  <c r="F65" i="24"/>
  <c r="H70" i="24"/>
  <c r="H52" i="24"/>
  <c r="H60" i="24"/>
  <c r="H20" i="24"/>
  <c r="H349" i="21"/>
  <c r="H144" i="23"/>
  <c r="H208" i="23"/>
  <c r="H300" i="23"/>
  <c r="H370" i="23"/>
  <c r="H402" i="23"/>
  <c r="H476" i="23"/>
  <c r="F606" i="23"/>
  <c r="H246" i="22"/>
  <c r="H250" i="22"/>
  <c r="H95" i="23"/>
  <c r="H516" i="23"/>
  <c r="H623" i="23"/>
  <c r="H621" i="23"/>
  <c r="F604" i="23"/>
  <c r="H578" i="23"/>
  <c r="H534" i="23"/>
  <c r="H515" i="23"/>
  <c r="H513" i="23"/>
  <c r="H512" i="23"/>
  <c r="H504" i="23"/>
  <c r="H499" i="23"/>
  <c r="H497" i="23"/>
  <c r="H494" i="23"/>
  <c r="H493" i="23"/>
  <c r="H489" i="23"/>
  <c r="H432" i="23"/>
  <c r="H436" i="23"/>
  <c r="H418" i="23"/>
  <c r="H412" i="23"/>
  <c r="H406" i="23"/>
  <c r="H394" i="23"/>
  <c r="F367" i="23"/>
  <c r="F464" i="23"/>
  <c r="H346" i="23"/>
  <c r="H327" i="23"/>
  <c r="H324" i="23"/>
  <c r="H312" i="23"/>
  <c r="H269" i="23"/>
  <c r="H273" i="23"/>
  <c r="H259" i="23"/>
  <c r="H263" i="23"/>
  <c r="H249" i="23"/>
  <c r="H247" i="23"/>
  <c r="H240" i="23"/>
  <c r="H222" i="23"/>
  <c r="H198" i="23"/>
  <c r="F201" i="23"/>
  <c r="F213" i="23"/>
  <c r="F181" i="23"/>
  <c r="F184" i="23"/>
  <c r="H165" i="23"/>
  <c r="H154" i="23"/>
  <c r="F54" i="23"/>
  <c r="F608" i="23"/>
  <c r="F617" i="23"/>
  <c r="F619" i="23"/>
  <c r="F623" i="23"/>
  <c r="F611" i="23"/>
  <c r="F616" i="23"/>
  <c r="F618" i="23"/>
  <c r="F620" i="23"/>
  <c r="F602" i="23"/>
  <c r="F478" i="23"/>
  <c r="F495" i="23"/>
  <c r="F587" i="23"/>
  <c r="F471" i="23"/>
  <c r="F516" i="23"/>
  <c r="F521" i="23"/>
  <c r="F531" i="23"/>
  <c r="H577" i="23"/>
  <c r="F370" i="23"/>
  <c r="H379" i="23"/>
  <c r="H381" i="23"/>
  <c r="F392" i="23"/>
  <c r="F398" i="23"/>
  <c r="F400" i="23"/>
  <c r="F402" i="23"/>
  <c r="H411" i="23"/>
  <c r="F448" i="23"/>
  <c r="H453" i="23"/>
  <c r="H465" i="23"/>
  <c r="H469" i="23"/>
  <c r="H396" i="23"/>
  <c r="H468" i="23"/>
  <c r="F482" i="23"/>
  <c r="H492" i="23"/>
  <c r="F519" i="23"/>
  <c r="F569" i="23"/>
  <c r="F576" i="23"/>
  <c r="F336" i="23"/>
  <c r="H339" i="23"/>
  <c r="F188" i="23"/>
  <c r="F208" i="23"/>
  <c r="F212" i="23"/>
  <c r="F228" i="23"/>
  <c r="F235" i="23"/>
  <c r="F268" i="23"/>
  <c r="F290" i="23"/>
  <c r="F298" i="23"/>
  <c r="F300" i="23"/>
  <c r="F326" i="23"/>
  <c r="F183" i="23"/>
  <c r="F194" i="23"/>
  <c r="H103" i="23"/>
  <c r="F129" i="23"/>
  <c r="F150" i="23"/>
  <c r="H171" i="23"/>
  <c r="H92" i="23"/>
  <c r="H98" i="23"/>
  <c r="H100" i="23"/>
  <c r="H104" i="23"/>
  <c r="H107" i="23"/>
  <c r="H112" i="23"/>
  <c r="H114" i="23"/>
  <c r="H117" i="23"/>
  <c r="H120" i="23"/>
  <c r="H125" i="23"/>
  <c r="H141" i="23"/>
  <c r="F144" i="23"/>
  <c r="H82" i="23"/>
  <c r="F85" i="23"/>
  <c r="F87" i="23"/>
  <c r="H94" i="23"/>
  <c r="H155" i="23"/>
  <c r="D9" i="23"/>
  <c r="F30" i="23"/>
  <c r="H33" i="23"/>
  <c r="H40" i="23"/>
  <c r="H43" i="23"/>
  <c r="H48" i="23"/>
  <c r="H70" i="23"/>
  <c r="H21" i="23"/>
  <c r="F27" i="23"/>
  <c r="H29" i="23"/>
  <c r="H32" i="23"/>
  <c r="F36" i="23"/>
  <c r="H39" i="23"/>
  <c r="F53" i="23"/>
  <c r="H67" i="23"/>
  <c r="H69" i="23"/>
  <c r="F29" i="23"/>
  <c r="F69" i="23"/>
  <c r="F19" i="23"/>
  <c r="H331" i="19"/>
  <c r="F223" i="19"/>
  <c r="F241" i="19"/>
  <c r="F248" i="19"/>
  <c r="F251" i="19"/>
  <c r="H528" i="21"/>
  <c r="F604" i="21"/>
  <c r="H258" i="22"/>
  <c r="D13" i="21"/>
  <c r="H593" i="22"/>
  <c r="F607" i="22"/>
  <c r="H585" i="22"/>
  <c r="H587" i="22"/>
  <c r="H577" i="22"/>
  <c r="D12" i="22"/>
  <c r="H315" i="22"/>
  <c r="H303" i="22"/>
  <c r="H297" i="22"/>
  <c r="H292" i="22"/>
  <c r="H271" i="22"/>
  <c r="H268" i="22"/>
  <c r="H259" i="22"/>
  <c r="H262" i="22"/>
  <c r="H265" i="22"/>
  <c r="H233" i="22"/>
  <c r="H231" i="22"/>
  <c r="H230" i="22"/>
  <c r="H204" i="22"/>
  <c r="H199" i="22"/>
  <c r="F78" i="22"/>
  <c r="H105" i="22"/>
  <c r="H23" i="22"/>
  <c r="F362" i="22"/>
  <c r="F389" i="22"/>
  <c r="F419" i="22"/>
  <c r="F462" i="22"/>
  <c r="F491" i="22"/>
  <c r="F551" i="22"/>
  <c r="H569" i="22"/>
  <c r="H584" i="22"/>
  <c r="H590" i="22"/>
  <c r="H592" i="22"/>
  <c r="F593" i="22"/>
  <c r="F377" i="22"/>
  <c r="F387" i="22"/>
  <c r="F469" i="22"/>
  <c r="F472" i="22"/>
  <c r="F479" i="22"/>
  <c r="F543" i="22"/>
  <c r="F561" i="22"/>
  <c r="F370" i="22"/>
  <c r="F385" i="22"/>
  <c r="F402" i="22"/>
  <c r="F414" i="22"/>
  <c r="F429" i="22"/>
  <c r="F433" i="22"/>
  <c r="F449" i="22"/>
  <c r="F369" i="22"/>
  <c r="F372" i="22"/>
  <c r="F390" i="22"/>
  <c r="F392" i="22"/>
  <c r="F442" i="22"/>
  <c r="F455" i="22"/>
  <c r="F502" i="22"/>
  <c r="F507" i="22"/>
  <c r="F535" i="22"/>
  <c r="F544" i="22"/>
  <c r="H185" i="22"/>
  <c r="H198" i="22"/>
  <c r="F227" i="22"/>
  <c r="F250" i="22"/>
  <c r="F258" i="22"/>
  <c r="F334" i="22"/>
  <c r="F336" i="22"/>
  <c r="H352" i="22"/>
  <c r="H183" i="22"/>
  <c r="H187" i="22"/>
  <c r="H189" i="22"/>
  <c r="H193" i="22"/>
  <c r="F232" i="22"/>
  <c r="F238" i="22"/>
  <c r="H331" i="22"/>
  <c r="H200" i="22"/>
  <c r="H216" i="22"/>
  <c r="H223" i="22"/>
  <c r="H228" i="22"/>
  <c r="F237" i="22"/>
  <c r="H269" i="22"/>
  <c r="H294" i="22"/>
  <c r="H298" i="22"/>
  <c r="H312" i="22"/>
  <c r="H319" i="22"/>
  <c r="H328" i="22"/>
  <c r="H330" i="22"/>
  <c r="H335" i="22"/>
  <c r="H342" i="22"/>
  <c r="H346" i="22"/>
  <c r="F347" i="22"/>
  <c r="H350" i="22"/>
  <c r="F236" i="22"/>
  <c r="F251" i="22"/>
  <c r="H308" i="22"/>
  <c r="H311" i="22"/>
  <c r="H356" i="22"/>
  <c r="F88" i="22"/>
  <c r="F93" i="22"/>
  <c r="F122" i="22"/>
  <c r="F124" i="22"/>
  <c r="F134" i="22"/>
  <c r="F139" i="22"/>
  <c r="F143" i="22"/>
  <c r="F151" i="22"/>
  <c r="F81" i="22"/>
  <c r="F91" i="22"/>
  <c r="F102" i="22"/>
  <c r="F110" i="22"/>
  <c r="F112" i="22"/>
  <c r="F120" i="22"/>
  <c r="F136" i="22"/>
  <c r="F154" i="22"/>
  <c r="F83" i="22"/>
  <c r="F87" i="22"/>
  <c r="F96" i="22"/>
  <c r="F100" i="22"/>
  <c r="F123" i="22"/>
  <c r="H131" i="22"/>
  <c r="H158" i="22"/>
  <c r="H175" i="22"/>
  <c r="F95" i="22"/>
  <c r="F98" i="22"/>
  <c r="F107" i="22"/>
  <c r="F115" i="22"/>
  <c r="H126" i="22"/>
  <c r="F129" i="22"/>
  <c r="F131" i="22"/>
  <c r="F144" i="22"/>
  <c r="F39" i="22"/>
  <c r="F62" i="22"/>
  <c r="F24" i="22"/>
  <c r="H35" i="22"/>
  <c r="H209" i="21"/>
  <c r="H373" i="21"/>
  <c r="F608" i="21"/>
  <c r="F622" i="21"/>
  <c r="H570" i="21"/>
  <c r="H524" i="21"/>
  <c r="H440" i="21"/>
  <c r="H432" i="21"/>
  <c r="H435" i="21"/>
  <c r="H412" i="21"/>
  <c r="H345" i="21"/>
  <c r="H341" i="21"/>
  <c r="H292" i="21"/>
  <c r="H221" i="21"/>
  <c r="D11" i="21"/>
  <c r="F204" i="21"/>
  <c r="F224" i="21"/>
  <c r="H90" i="21"/>
  <c r="H89" i="21"/>
  <c r="F616" i="21"/>
  <c r="F619" i="21"/>
  <c r="F629" i="21"/>
  <c r="F612" i="21"/>
  <c r="F617" i="21"/>
  <c r="F623" i="21"/>
  <c r="F372" i="21"/>
  <c r="F589" i="21"/>
  <c r="F365" i="21"/>
  <c r="F454" i="21"/>
  <c r="F519" i="21"/>
  <c r="F580" i="21"/>
  <c r="F383" i="21"/>
  <c r="F446" i="21"/>
  <c r="H511" i="21"/>
  <c r="H515" i="21"/>
  <c r="H518" i="21"/>
  <c r="F528" i="21"/>
  <c r="F553" i="21"/>
  <c r="H557" i="21"/>
  <c r="H569" i="21"/>
  <c r="F373" i="21"/>
  <c r="F442" i="21"/>
  <c r="F542" i="21"/>
  <c r="F270" i="21"/>
  <c r="F327" i="21"/>
  <c r="F191" i="21"/>
  <c r="F203" i="21"/>
  <c r="F227" i="21"/>
  <c r="F232" i="21"/>
  <c r="H245" i="21"/>
  <c r="F302" i="21"/>
  <c r="H344" i="21"/>
  <c r="H348" i="21"/>
  <c r="F349" i="21"/>
  <c r="H352" i="21"/>
  <c r="H208" i="21"/>
  <c r="H212" i="21"/>
  <c r="F219" i="21"/>
  <c r="H248" i="21"/>
  <c r="F318" i="21"/>
  <c r="H340" i="21"/>
  <c r="F184" i="21"/>
  <c r="F277" i="21"/>
  <c r="F290" i="21"/>
  <c r="F317" i="21"/>
  <c r="F80" i="21"/>
  <c r="F102" i="21"/>
  <c r="F143" i="21"/>
  <c r="F93" i="21"/>
  <c r="F124" i="21"/>
  <c r="F140" i="21"/>
  <c r="F79" i="21"/>
  <c r="F100" i="21"/>
  <c r="F106" i="21"/>
  <c r="F147" i="21"/>
  <c r="F27" i="21"/>
  <c r="F36" i="21"/>
  <c r="H55" i="21"/>
  <c r="H59" i="21"/>
  <c r="H63" i="21"/>
  <c r="H67" i="21"/>
  <c r="F26" i="21"/>
  <c r="D9" i="21"/>
  <c r="F19" i="21"/>
  <c r="H532" i="20"/>
  <c r="D19" i="4"/>
  <c r="F29" i="4" s="1"/>
  <c r="H83" i="20"/>
  <c r="H432" i="20"/>
  <c r="H585" i="20"/>
  <c r="H172" i="20"/>
  <c r="H528" i="20"/>
  <c r="H465" i="20"/>
  <c r="H379" i="20"/>
  <c r="H288" i="20"/>
  <c r="H384" i="20"/>
  <c r="H468" i="20"/>
  <c r="H564" i="20"/>
  <c r="F608" i="20"/>
  <c r="H553" i="20"/>
  <c r="H520" i="20"/>
  <c r="H524" i="20"/>
  <c r="H493" i="20"/>
  <c r="H436" i="20"/>
  <c r="H408" i="20"/>
  <c r="H334" i="20"/>
  <c r="H318" i="20"/>
  <c r="H270" i="20"/>
  <c r="H239" i="20"/>
  <c r="F225" i="20"/>
  <c r="F309" i="20"/>
  <c r="F201" i="20"/>
  <c r="F41" i="20"/>
  <c r="F607" i="20"/>
  <c r="H609" i="20"/>
  <c r="H615" i="20"/>
  <c r="F382" i="20"/>
  <c r="F443" i="20"/>
  <c r="F451" i="20"/>
  <c r="F456" i="20"/>
  <c r="F369" i="20"/>
  <c r="F378" i="20"/>
  <c r="F395" i="20"/>
  <c r="F397" i="20"/>
  <c r="F428" i="20"/>
  <c r="F437" i="20"/>
  <c r="F485" i="20"/>
  <c r="F491" i="20"/>
  <c r="F531" i="20"/>
  <c r="F554" i="20"/>
  <c r="F575" i="20"/>
  <c r="F364" i="20"/>
  <c r="F372" i="20"/>
  <c r="F375" i="20"/>
  <c r="F387" i="20"/>
  <c r="F415" i="20"/>
  <c r="F426" i="20"/>
  <c r="F455" i="20"/>
  <c r="F488" i="20"/>
  <c r="F504" i="20"/>
  <c r="F544" i="20"/>
  <c r="F370" i="20"/>
  <c r="F374" i="20"/>
  <c r="F385" i="20"/>
  <c r="F398" i="20"/>
  <c r="F413" i="20"/>
  <c r="F421" i="20"/>
  <c r="F424" i="20"/>
  <c r="F429" i="20"/>
  <c r="F441" i="20"/>
  <c r="F449" i="20"/>
  <c r="F460" i="20"/>
  <c r="F475" i="20"/>
  <c r="F486" i="20"/>
  <c r="F500" i="20"/>
  <c r="F363" i="20"/>
  <c r="F184" i="20"/>
  <c r="F221" i="20"/>
  <c r="F250" i="20"/>
  <c r="F263" i="20"/>
  <c r="F269" i="20"/>
  <c r="F280" i="20"/>
  <c r="F292" i="20"/>
  <c r="F349" i="20"/>
  <c r="H226" i="20"/>
  <c r="F227" i="20"/>
  <c r="H255" i="20"/>
  <c r="H267" i="20"/>
  <c r="H271" i="20"/>
  <c r="H296" i="20"/>
  <c r="H306" i="20"/>
  <c r="F307" i="20"/>
  <c r="H310" i="20"/>
  <c r="F316" i="20"/>
  <c r="F326" i="20"/>
  <c r="H337" i="20"/>
  <c r="F183" i="20"/>
  <c r="H303" i="20"/>
  <c r="H309" i="20"/>
  <c r="F115" i="20"/>
  <c r="F88" i="20"/>
  <c r="H135" i="20"/>
  <c r="H142" i="20"/>
  <c r="F156" i="20"/>
  <c r="H175" i="20"/>
  <c r="F91" i="20"/>
  <c r="F127" i="20"/>
  <c r="F116" i="20"/>
  <c r="F161" i="20"/>
  <c r="H43" i="20"/>
  <c r="H66" i="20"/>
  <c r="H22" i="20"/>
  <c r="H42" i="20"/>
  <c r="H49" i="20"/>
  <c r="H51" i="20"/>
  <c r="H57" i="20"/>
  <c r="H65" i="20"/>
  <c r="H45" i="20"/>
  <c r="H385" i="18"/>
  <c r="H535" i="17"/>
  <c r="H619" i="17"/>
  <c r="H277" i="18"/>
  <c r="H398" i="18"/>
  <c r="H580" i="19"/>
  <c r="H576" i="19"/>
  <c r="H564" i="19"/>
  <c r="H417" i="19"/>
  <c r="H412" i="19"/>
  <c r="H406" i="19"/>
  <c r="H403" i="19"/>
  <c r="H402" i="19"/>
  <c r="H317" i="19"/>
  <c r="H301" i="19"/>
  <c r="H305" i="19"/>
  <c r="H313" i="19"/>
  <c r="H293" i="19"/>
  <c r="H297" i="19"/>
  <c r="H141" i="19"/>
  <c r="H604" i="19"/>
  <c r="F423" i="19"/>
  <c r="H450" i="19"/>
  <c r="H454" i="19"/>
  <c r="H458" i="19"/>
  <c r="H462" i="19"/>
  <c r="H466" i="19"/>
  <c r="H470" i="19"/>
  <c r="H474" i="19"/>
  <c r="H449" i="19"/>
  <c r="H453" i="19"/>
  <c r="H457" i="19"/>
  <c r="H461" i="19"/>
  <c r="H465" i="19"/>
  <c r="H469" i="19"/>
  <c r="H473" i="19"/>
  <c r="F383" i="19"/>
  <c r="F440" i="19"/>
  <c r="F554" i="19"/>
  <c r="H591" i="19"/>
  <c r="F188" i="19"/>
  <c r="F197" i="19"/>
  <c r="H286" i="19"/>
  <c r="F331" i="19"/>
  <c r="H226" i="19"/>
  <c r="H229" i="19"/>
  <c r="H233" i="19"/>
  <c r="F82" i="19"/>
  <c r="F132" i="19"/>
  <c r="F143" i="19"/>
  <c r="F161" i="19"/>
  <c r="F172" i="19"/>
  <c r="F80" i="19"/>
  <c r="H84" i="19"/>
  <c r="H88" i="19"/>
  <c r="H99" i="19"/>
  <c r="H102" i="19"/>
  <c r="H106" i="19"/>
  <c r="H110" i="19"/>
  <c r="H125" i="19"/>
  <c r="H147" i="19"/>
  <c r="H163" i="19"/>
  <c r="H167" i="19"/>
  <c r="H171" i="19"/>
  <c r="H174" i="19"/>
  <c r="F131" i="19"/>
  <c r="F163" i="19"/>
  <c r="G19" i="19"/>
  <c r="D181" i="6"/>
  <c r="F307" i="6" s="1"/>
  <c r="H285" i="16"/>
  <c r="H370" i="17"/>
  <c r="H104" i="18"/>
  <c r="H402" i="18"/>
  <c r="D362" i="6"/>
  <c r="F590" i="6" s="1"/>
  <c r="H603" i="17"/>
  <c r="H477" i="18"/>
  <c r="H417" i="18"/>
  <c r="H458" i="18"/>
  <c r="H489" i="18"/>
  <c r="H518" i="18"/>
  <c r="H522" i="18"/>
  <c r="H526" i="18"/>
  <c r="H538" i="18"/>
  <c r="H566" i="18"/>
  <c r="F386" i="18"/>
  <c r="F400" i="18"/>
  <c r="H590" i="18"/>
  <c r="H594" i="18"/>
  <c r="F364" i="18"/>
  <c r="H610" i="18"/>
  <c r="H607" i="18"/>
  <c r="H312" i="18"/>
  <c r="H291" i="18"/>
  <c r="H280" i="18"/>
  <c r="H284" i="18"/>
  <c r="H236" i="18"/>
  <c r="H240" i="18"/>
  <c r="F195" i="18"/>
  <c r="F209" i="18"/>
  <c r="H164" i="18"/>
  <c r="H168" i="18"/>
  <c r="H161" i="18"/>
  <c r="H157" i="18"/>
  <c r="H116" i="18"/>
  <c r="F629" i="18"/>
  <c r="F620" i="18"/>
  <c r="F602" i="18"/>
  <c r="F362" i="18"/>
  <c r="F385" i="18"/>
  <c r="F402" i="18"/>
  <c r="F428" i="18"/>
  <c r="F477" i="18"/>
  <c r="F519" i="18"/>
  <c r="F531" i="18"/>
  <c r="H534" i="18"/>
  <c r="H541" i="18"/>
  <c r="H545" i="18"/>
  <c r="H549" i="18"/>
  <c r="H578" i="18"/>
  <c r="F393" i="18"/>
  <c r="F398" i="18"/>
  <c r="F414" i="18"/>
  <c r="F461" i="18"/>
  <c r="F530" i="18"/>
  <c r="F556" i="18"/>
  <c r="F574" i="18"/>
  <c r="F365" i="18"/>
  <c r="F395" i="18"/>
  <c r="F410" i="18"/>
  <c r="F422" i="18"/>
  <c r="F425" i="18"/>
  <c r="F441" i="18"/>
  <c r="F445" i="18"/>
  <c r="F460" i="18"/>
  <c r="F464" i="18"/>
  <c r="F474" i="18"/>
  <c r="F491" i="18"/>
  <c r="F500" i="18"/>
  <c r="F517" i="18"/>
  <c r="F570" i="18"/>
  <c r="F581" i="18"/>
  <c r="F421" i="18"/>
  <c r="F433" i="18"/>
  <c r="F459" i="18"/>
  <c r="F490" i="18"/>
  <c r="F559" i="18"/>
  <c r="F213" i="18"/>
  <c r="F241" i="18"/>
  <c r="F329" i="18"/>
  <c r="H276" i="18"/>
  <c r="H185" i="18"/>
  <c r="F193" i="18"/>
  <c r="H198" i="18"/>
  <c r="F218" i="18"/>
  <c r="H222" i="18"/>
  <c r="H239" i="18"/>
  <c r="H242" i="18"/>
  <c r="F303" i="18"/>
  <c r="F333" i="18"/>
  <c r="F345" i="18"/>
  <c r="H215" i="18"/>
  <c r="H235" i="18"/>
  <c r="F256" i="18"/>
  <c r="F264" i="18"/>
  <c r="F80" i="18"/>
  <c r="F95" i="18"/>
  <c r="F98" i="18"/>
  <c r="F106" i="18"/>
  <c r="F128" i="18"/>
  <c r="F136" i="18"/>
  <c r="F139" i="18"/>
  <c r="F142" i="18"/>
  <c r="F111" i="18"/>
  <c r="F131" i="18"/>
  <c r="F145" i="18"/>
  <c r="F162" i="18"/>
  <c r="H165" i="18"/>
  <c r="H169" i="18"/>
  <c r="F81" i="18"/>
  <c r="F92" i="18"/>
  <c r="F104" i="18"/>
  <c r="F123" i="18"/>
  <c r="F141" i="18"/>
  <c r="H172" i="18"/>
  <c r="F84" i="18"/>
  <c r="F88" i="18"/>
  <c r="F110" i="18"/>
  <c r="F130" i="18"/>
  <c r="F132" i="18"/>
  <c r="F140" i="18"/>
  <c r="F76" i="18"/>
  <c r="D10" i="18"/>
  <c r="G10" i="18" s="1"/>
  <c r="H23" i="18"/>
  <c r="F27" i="18"/>
  <c r="F64" i="18"/>
  <c r="F36" i="18"/>
  <c r="F29" i="18"/>
  <c r="D76" i="8"/>
  <c r="F172" i="8" s="1"/>
  <c r="H581" i="14"/>
  <c r="H148" i="13"/>
  <c r="H143" i="14"/>
  <c r="H197" i="16"/>
  <c r="H305" i="16"/>
  <c r="H615" i="17"/>
  <c r="H607" i="17"/>
  <c r="H611" i="17"/>
  <c r="H590" i="17"/>
  <c r="H559" i="17"/>
  <c r="H516" i="17"/>
  <c r="H520" i="17"/>
  <c r="H524" i="17"/>
  <c r="H519" i="17"/>
  <c r="H503" i="17"/>
  <c r="H500" i="17"/>
  <c r="H495" i="17"/>
  <c r="H477" i="17"/>
  <c r="H481" i="17"/>
  <c r="H485" i="17"/>
  <c r="H462" i="17"/>
  <c r="H466" i="17"/>
  <c r="H470" i="17"/>
  <c r="H474" i="17"/>
  <c r="H450" i="17"/>
  <c r="H454" i="17"/>
  <c r="H458" i="17"/>
  <c r="H443" i="17"/>
  <c r="H371" i="17"/>
  <c r="D12" i="17"/>
  <c r="H285" i="17"/>
  <c r="H143" i="17"/>
  <c r="H136" i="17"/>
  <c r="H95" i="17"/>
  <c r="H79" i="17"/>
  <c r="D13" i="17"/>
  <c r="F603" i="17"/>
  <c r="F619" i="17"/>
  <c r="F622" i="17"/>
  <c r="F605" i="17"/>
  <c r="H584" i="17"/>
  <c r="F377" i="17"/>
  <c r="F397" i="17"/>
  <c r="H594" i="17"/>
  <c r="H369" i="17"/>
  <c r="F370" i="17"/>
  <c r="F404" i="17"/>
  <c r="H438" i="17"/>
  <c r="H442" i="17"/>
  <c r="H446" i="17"/>
  <c r="F535" i="17"/>
  <c r="F396" i="17"/>
  <c r="F426" i="17"/>
  <c r="H490" i="17"/>
  <c r="F249" i="17"/>
  <c r="F208" i="17"/>
  <c r="F223" i="17"/>
  <c r="F317" i="17"/>
  <c r="F188" i="17"/>
  <c r="H334" i="17"/>
  <c r="H338" i="17"/>
  <c r="H342" i="17"/>
  <c r="H346" i="17"/>
  <c r="H350" i="17"/>
  <c r="H354" i="17"/>
  <c r="F184" i="17"/>
  <c r="F197" i="17"/>
  <c r="F286" i="17"/>
  <c r="F113" i="17"/>
  <c r="F83" i="17"/>
  <c r="F128" i="17"/>
  <c r="F145" i="17"/>
  <c r="F156" i="17"/>
  <c r="F80" i="17"/>
  <c r="F82" i="17"/>
  <c r="F137" i="17"/>
  <c r="F144" i="17"/>
  <c r="D76" i="4"/>
  <c r="F164" i="4" s="1"/>
  <c r="D76" i="6"/>
  <c r="F167" i="6" s="1"/>
  <c r="G81" i="6"/>
  <c r="D76" i="7"/>
  <c r="F172" i="7" s="1"/>
  <c r="D362" i="7"/>
  <c r="F589" i="7" s="1"/>
  <c r="D19" i="8"/>
  <c r="F69" i="8" s="1"/>
  <c r="H281" i="16"/>
  <c r="D362" i="4"/>
  <c r="F589" i="4" s="1"/>
  <c r="D76" i="5"/>
  <c r="F172" i="5" s="1"/>
  <c r="D362" i="5"/>
  <c r="F534" i="5" s="1"/>
  <c r="D181" i="7"/>
  <c r="F336" i="7" s="1"/>
  <c r="H228" i="16"/>
  <c r="F373" i="16"/>
  <c r="H280" i="16"/>
  <c r="H244" i="16"/>
  <c r="H205" i="16"/>
  <c r="H193" i="16"/>
  <c r="F189" i="16"/>
  <c r="F209" i="16"/>
  <c r="D11" i="16"/>
  <c r="F213" i="16"/>
  <c r="H185" i="16"/>
  <c r="F197" i="16"/>
  <c r="F25" i="16"/>
  <c r="F27" i="16"/>
  <c r="F29" i="16"/>
  <c r="F53" i="16"/>
  <c r="F608" i="16"/>
  <c r="F623" i="16"/>
  <c r="F611" i="16"/>
  <c r="F481" i="16"/>
  <c r="F532" i="16"/>
  <c r="F545" i="16"/>
  <c r="F411" i="16"/>
  <c r="F422" i="16"/>
  <c r="F434" i="16"/>
  <c r="F458" i="16"/>
  <c r="F526" i="16"/>
  <c r="F544" i="16"/>
  <c r="F395" i="16"/>
  <c r="F398" i="16"/>
  <c r="F478" i="16"/>
  <c r="F510" i="16"/>
  <c r="F570" i="16"/>
  <c r="F369" i="16"/>
  <c r="F431" i="16"/>
  <c r="F470" i="16"/>
  <c r="F492" i="16"/>
  <c r="F529" i="16"/>
  <c r="F548" i="16"/>
  <c r="F553" i="16"/>
  <c r="F201" i="16"/>
  <c r="F237" i="16"/>
  <c r="F249" i="16"/>
  <c r="F259" i="16"/>
  <c r="F301" i="16"/>
  <c r="H304" i="16"/>
  <c r="F307" i="16"/>
  <c r="F325" i="16"/>
  <c r="F230" i="16"/>
  <c r="F313" i="16"/>
  <c r="F317" i="16"/>
  <c r="F333" i="16"/>
  <c r="F345" i="16"/>
  <c r="F348" i="16"/>
  <c r="F242" i="16"/>
  <c r="F246" i="16"/>
  <c r="F268" i="16"/>
  <c r="F316" i="16"/>
  <c r="F326" i="16"/>
  <c r="F347" i="16"/>
  <c r="F241" i="16"/>
  <c r="F263" i="16"/>
  <c r="F281" i="16"/>
  <c r="F285" i="16"/>
  <c r="F305" i="16"/>
  <c r="F311" i="16"/>
  <c r="F322" i="16"/>
  <c r="F329" i="16"/>
  <c r="F337" i="16"/>
  <c r="H353" i="16"/>
  <c r="H356" i="16"/>
  <c r="G76" i="16"/>
  <c r="F87" i="16"/>
  <c r="F91" i="16"/>
  <c r="F163" i="16"/>
  <c r="F97" i="16"/>
  <c r="F138" i="16"/>
  <c r="F169" i="16"/>
  <c r="F173" i="16"/>
  <c r="F115" i="16"/>
  <c r="F84" i="16"/>
  <c r="F88" i="16"/>
  <c r="F151" i="16"/>
  <c r="F37" i="16"/>
  <c r="F50" i="16"/>
  <c r="H52" i="16"/>
  <c r="H24" i="16"/>
  <c r="F30" i="16"/>
  <c r="H49" i="16"/>
  <c r="F54" i="16"/>
  <c r="H57" i="16"/>
  <c r="F70" i="16"/>
  <c r="F49" i="16"/>
  <c r="F63" i="16"/>
  <c r="D9" i="16"/>
  <c r="F19" i="16"/>
  <c r="H20" i="16"/>
  <c r="F20" i="16"/>
  <c r="D181" i="4"/>
  <c r="F300" i="4" s="1"/>
  <c r="G364" i="5"/>
  <c r="D19" i="6"/>
  <c r="F67" i="6" s="1"/>
  <c r="D19" i="7"/>
  <c r="F63" i="7" s="1"/>
  <c r="D19" i="5"/>
  <c r="F54" i="5" s="1"/>
  <c r="D181" i="5"/>
  <c r="F347" i="5" s="1"/>
  <c r="D601" i="4"/>
  <c r="F605" i="4" s="1"/>
  <c r="H106" i="15"/>
  <c r="H193" i="5"/>
  <c r="H226" i="5"/>
  <c r="H405" i="7"/>
  <c r="H205" i="11"/>
  <c r="H193" i="13"/>
  <c r="H485" i="15"/>
  <c r="H95" i="15"/>
  <c r="H373" i="15"/>
  <c r="H537" i="15"/>
  <c r="H307" i="7"/>
  <c r="H411" i="7"/>
  <c r="H114" i="15"/>
  <c r="H131" i="15"/>
  <c r="F623" i="15"/>
  <c r="H584" i="15"/>
  <c r="H573" i="15"/>
  <c r="H549" i="15"/>
  <c r="H541" i="15"/>
  <c r="H512" i="15"/>
  <c r="H500" i="15"/>
  <c r="H493" i="15"/>
  <c r="H473" i="15"/>
  <c r="H441" i="15"/>
  <c r="H445" i="15"/>
  <c r="H449" i="15"/>
  <c r="H433" i="15"/>
  <c r="H421" i="15"/>
  <c r="H381" i="15"/>
  <c r="F410" i="15"/>
  <c r="D12" i="15"/>
  <c r="F373" i="15"/>
  <c r="F398" i="15"/>
  <c r="F413" i="15"/>
  <c r="F537" i="15"/>
  <c r="F374" i="15"/>
  <c r="F382" i="15"/>
  <c r="F394" i="15"/>
  <c r="F437" i="15"/>
  <c r="F378" i="15"/>
  <c r="F386" i="15"/>
  <c r="F425" i="15"/>
  <c r="F462" i="15"/>
  <c r="F485" i="15"/>
  <c r="H321" i="15"/>
  <c r="H295" i="15"/>
  <c r="H283" i="15"/>
  <c r="H207" i="15"/>
  <c r="F195" i="15"/>
  <c r="F200" i="15"/>
  <c r="F183" i="15"/>
  <c r="F197" i="15"/>
  <c r="F306" i="15"/>
  <c r="H155" i="15"/>
  <c r="H142" i="15"/>
  <c r="H135" i="15"/>
  <c r="H103" i="15"/>
  <c r="H91" i="15"/>
  <c r="H90" i="15"/>
  <c r="F95" i="15"/>
  <c r="H83" i="15"/>
  <c r="F85" i="15"/>
  <c r="F111" i="15"/>
  <c r="F118" i="15"/>
  <c r="H46" i="15"/>
  <c r="H42" i="15"/>
  <c r="H41" i="15"/>
  <c r="H22" i="15"/>
  <c r="F64" i="15"/>
  <c r="F603" i="15"/>
  <c r="F614" i="15"/>
  <c r="F393" i="15"/>
  <c r="F397" i="15"/>
  <c r="F472" i="15"/>
  <c r="F477" i="15"/>
  <c r="F499" i="15"/>
  <c r="F511" i="15"/>
  <c r="F515" i="15"/>
  <c r="F562" i="15"/>
  <c r="F575" i="15"/>
  <c r="F583" i="15"/>
  <c r="F587" i="15"/>
  <c r="F401" i="15"/>
  <c r="F414" i="15"/>
  <c r="F423" i="15"/>
  <c r="F426" i="15"/>
  <c r="H452" i="15"/>
  <c r="F453" i="15"/>
  <c r="H456" i="15"/>
  <c r="F474" i="15"/>
  <c r="H481" i="15"/>
  <c r="F491" i="15"/>
  <c r="F495" i="15"/>
  <c r="F498" i="15"/>
  <c r="H501" i="15"/>
  <c r="F502" i="15"/>
  <c r="F504" i="15"/>
  <c r="H513" i="15"/>
  <c r="H517" i="15"/>
  <c r="F535" i="15"/>
  <c r="F539" i="15"/>
  <c r="F543" i="15"/>
  <c r="F547" i="15"/>
  <c r="F551" i="15"/>
  <c r="H553" i="15"/>
  <c r="F556" i="15"/>
  <c r="H560" i="15"/>
  <c r="H564" i="15"/>
  <c r="H568" i="15"/>
  <c r="F574" i="15"/>
  <c r="F582" i="15"/>
  <c r="H585" i="15"/>
  <c r="F589" i="15"/>
  <c r="H400" i="15"/>
  <c r="F450" i="15"/>
  <c r="F458" i="15"/>
  <c r="F478" i="15"/>
  <c r="F490" i="15"/>
  <c r="F509" i="15"/>
  <c r="F558" i="15"/>
  <c r="H576" i="15"/>
  <c r="H278" i="15"/>
  <c r="H282" i="15"/>
  <c r="F202" i="15"/>
  <c r="H206" i="15"/>
  <c r="F218" i="15"/>
  <c r="F224" i="15"/>
  <c r="F245" i="15"/>
  <c r="F258" i="15"/>
  <c r="F278" i="15"/>
  <c r="F282" i="15"/>
  <c r="F294" i="15"/>
  <c r="F342" i="15"/>
  <c r="F346" i="15"/>
  <c r="F350" i="15"/>
  <c r="F354" i="15"/>
  <c r="F238" i="15"/>
  <c r="F302" i="15"/>
  <c r="F326" i="15"/>
  <c r="H344" i="15"/>
  <c r="F313" i="15"/>
  <c r="F78" i="15"/>
  <c r="F100" i="15"/>
  <c r="F113" i="15"/>
  <c r="F117" i="15"/>
  <c r="F120" i="15"/>
  <c r="F139" i="15"/>
  <c r="F80" i="15"/>
  <c r="F89" i="15"/>
  <c r="F92" i="15"/>
  <c r="F97" i="15"/>
  <c r="F105" i="15"/>
  <c r="F132" i="15"/>
  <c r="F136" i="15"/>
  <c r="F141" i="15"/>
  <c r="F149" i="15"/>
  <c r="F153" i="15"/>
  <c r="F157" i="15"/>
  <c r="F88" i="15"/>
  <c r="F99" i="15"/>
  <c r="F123" i="15"/>
  <c r="F32" i="15"/>
  <c r="F56" i="15"/>
  <c r="F60" i="15"/>
  <c r="H21" i="15"/>
  <c r="F52" i="15"/>
  <c r="H484" i="14"/>
  <c r="H195" i="14"/>
  <c r="H30" i="14"/>
  <c r="H480" i="14"/>
  <c r="H619" i="14"/>
  <c r="H612" i="14"/>
  <c r="H534" i="14"/>
  <c r="H516" i="14"/>
  <c r="H494" i="14"/>
  <c r="H488" i="14"/>
  <c r="H469" i="14"/>
  <c r="H465" i="14"/>
  <c r="H457" i="14"/>
  <c r="H453" i="14"/>
  <c r="H449" i="14"/>
  <c r="H390" i="14"/>
  <c r="F391" i="14"/>
  <c r="F458" i="14"/>
  <c r="F387" i="14"/>
  <c r="F500" i="14"/>
  <c r="F383" i="14"/>
  <c r="F419" i="14"/>
  <c r="F340" i="14"/>
  <c r="H183" i="14"/>
  <c r="F286" i="14"/>
  <c r="H150" i="14"/>
  <c r="H107" i="14"/>
  <c r="F101" i="14"/>
  <c r="F98" i="14"/>
  <c r="F137" i="14"/>
  <c r="H79" i="14"/>
  <c r="F81" i="14"/>
  <c r="F95" i="14"/>
  <c r="F129" i="14"/>
  <c r="H66" i="14"/>
  <c r="H62" i="14"/>
  <c r="H50" i="14"/>
  <c r="H38" i="14"/>
  <c r="F610" i="14"/>
  <c r="H603" i="14"/>
  <c r="H611" i="14"/>
  <c r="F615" i="14"/>
  <c r="H415" i="14"/>
  <c r="H559" i="14"/>
  <c r="H495" i="14"/>
  <c r="H527" i="14"/>
  <c r="F427" i="14"/>
  <c r="F480" i="14"/>
  <c r="F484" i="14"/>
  <c r="F491" i="14"/>
  <c r="F495" i="14"/>
  <c r="F499" i="14"/>
  <c r="F503" i="14"/>
  <c r="H511" i="14"/>
  <c r="H515" i="14"/>
  <c r="F519" i="14"/>
  <c r="H522" i="14"/>
  <c r="F523" i="14"/>
  <c r="H526" i="14"/>
  <c r="F527" i="14"/>
  <c r="H533" i="14"/>
  <c r="F559" i="14"/>
  <c r="F563" i="14"/>
  <c r="F567" i="14"/>
  <c r="H570" i="14"/>
  <c r="F571" i="14"/>
  <c r="F585" i="14"/>
  <c r="H503" i="14"/>
  <c r="F375" i="14"/>
  <c r="F379" i="14"/>
  <c r="F399" i="14"/>
  <c r="F407" i="14"/>
  <c r="F426" i="14"/>
  <c r="F439" i="14"/>
  <c r="F443" i="14"/>
  <c r="F479" i="14"/>
  <c r="F483" i="14"/>
  <c r="F487" i="14"/>
  <c r="H493" i="14"/>
  <c r="H497" i="14"/>
  <c r="H501" i="14"/>
  <c r="H505" i="14"/>
  <c r="H507" i="14"/>
  <c r="F511" i="14"/>
  <c r="F515" i="14"/>
  <c r="F555" i="14"/>
  <c r="H367" i="14"/>
  <c r="F378" i="14"/>
  <c r="H395" i="14"/>
  <c r="H450" i="14"/>
  <c r="H454" i="14"/>
  <c r="H458" i="14"/>
  <c r="H462" i="14"/>
  <c r="H466" i="14"/>
  <c r="H470" i="14"/>
  <c r="H474" i="14"/>
  <c r="H492" i="14"/>
  <c r="H496" i="14"/>
  <c r="H500" i="14"/>
  <c r="H504" i="14"/>
  <c r="F214" i="14"/>
  <c r="F197" i="14"/>
  <c r="H184" i="14"/>
  <c r="H187" i="14"/>
  <c r="H199" i="14"/>
  <c r="F211" i="14"/>
  <c r="F219" i="14"/>
  <c r="H255" i="14"/>
  <c r="F259" i="14"/>
  <c r="F331" i="14"/>
  <c r="D11" i="14"/>
  <c r="F305" i="14"/>
  <c r="F131" i="14"/>
  <c r="F141" i="14"/>
  <c r="F97" i="14"/>
  <c r="F110" i="14"/>
  <c r="F113" i="14"/>
  <c r="F117" i="14"/>
  <c r="F130" i="14"/>
  <c r="F133" i="14"/>
  <c r="H135" i="14"/>
  <c r="H149" i="14"/>
  <c r="F153" i="14"/>
  <c r="F157" i="14"/>
  <c r="F161" i="14"/>
  <c r="F165" i="14"/>
  <c r="F169" i="14"/>
  <c r="F173" i="14"/>
  <c r="H95" i="14"/>
  <c r="H108" i="14"/>
  <c r="H115" i="14"/>
  <c r="H54" i="14"/>
  <c r="F30" i="14"/>
  <c r="H61" i="13"/>
  <c r="H84" i="13"/>
  <c r="H242" i="13"/>
  <c r="H530" i="13"/>
  <c r="H343" i="11"/>
  <c r="H49" i="13"/>
  <c r="H88" i="13"/>
  <c r="H124" i="13"/>
  <c r="H402" i="13"/>
  <c r="D13" i="13"/>
  <c r="F583" i="13"/>
  <c r="F531" i="13"/>
  <c r="H236" i="13"/>
  <c r="F300" i="13"/>
  <c r="F187" i="13"/>
  <c r="F309" i="13"/>
  <c r="F224" i="13"/>
  <c r="H152" i="13"/>
  <c r="F99" i="13"/>
  <c r="F130" i="13"/>
  <c r="F149" i="13"/>
  <c r="F93" i="13"/>
  <c r="F148" i="13"/>
  <c r="F125" i="13"/>
  <c r="F118" i="13"/>
  <c r="F134" i="13"/>
  <c r="F137" i="13"/>
  <c r="H35" i="13"/>
  <c r="F54" i="13"/>
  <c r="F23" i="13"/>
  <c r="F622" i="13"/>
  <c r="H627" i="13"/>
  <c r="H613" i="13"/>
  <c r="H615" i="13"/>
  <c r="F612" i="13"/>
  <c r="F627" i="13"/>
  <c r="F626" i="13"/>
  <c r="F399" i="13"/>
  <c r="F441" i="13"/>
  <c r="F446" i="13"/>
  <c r="F457" i="13"/>
  <c r="F527" i="13"/>
  <c r="H570" i="13"/>
  <c r="H587" i="13"/>
  <c r="F517" i="13"/>
  <c r="F398" i="13"/>
  <c r="F541" i="13"/>
  <c r="F580" i="13"/>
  <c r="F370" i="13"/>
  <c r="F372" i="13"/>
  <c r="H403" i="13"/>
  <c r="F404" i="13"/>
  <c r="H418" i="13"/>
  <c r="F422" i="13"/>
  <c r="F432" i="13"/>
  <c r="F448" i="13"/>
  <c r="H454" i="13"/>
  <c r="F467" i="13"/>
  <c r="H470" i="13"/>
  <c r="F471" i="13"/>
  <c r="H494" i="13"/>
  <c r="F495" i="13"/>
  <c r="F506" i="13"/>
  <c r="F516" i="13"/>
  <c r="H531" i="13"/>
  <c r="F535" i="13"/>
  <c r="F543" i="13"/>
  <c r="F547" i="13"/>
  <c r="F554" i="13"/>
  <c r="F566" i="13"/>
  <c r="F578" i="13"/>
  <c r="F586" i="13"/>
  <c r="F590" i="13"/>
  <c r="F383" i="13"/>
  <c r="F455" i="13"/>
  <c r="F365" i="13"/>
  <c r="F386" i="13"/>
  <c r="H406" i="13"/>
  <c r="H439" i="13"/>
  <c r="H479" i="13"/>
  <c r="H482" i="13"/>
  <c r="F489" i="13"/>
  <c r="F508" i="13"/>
  <c r="H527" i="13"/>
  <c r="H534" i="13"/>
  <c r="F568" i="13"/>
  <c r="D12" i="13"/>
  <c r="F184" i="13"/>
  <c r="F274" i="13"/>
  <c r="F298" i="13"/>
  <c r="F316" i="13"/>
  <c r="F318" i="13"/>
  <c r="F326" i="13"/>
  <c r="F349" i="13"/>
  <c r="F204" i="13"/>
  <c r="H210" i="13"/>
  <c r="F233" i="13"/>
  <c r="H256" i="13"/>
  <c r="H260" i="13"/>
  <c r="F261" i="13"/>
  <c r="H263" i="13"/>
  <c r="F264" i="13"/>
  <c r="H272" i="13"/>
  <c r="H276" i="13"/>
  <c r="H283" i="13"/>
  <c r="H289" i="13"/>
  <c r="F294" i="13"/>
  <c r="H297" i="13"/>
  <c r="F303" i="13"/>
  <c r="H307" i="13"/>
  <c r="F330" i="13"/>
  <c r="F340" i="13"/>
  <c r="H191" i="13"/>
  <c r="H200" i="13"/>
  <c r="F253" i="13"/>
  <c r="F256" i="13"/>
  <c r="F161" i="13"/>
  <c r="F84" i="13"/>
  <c r="F88" i="13"/>
  <c r="F92" i="13"/>
  <c r="F101" i="13"/>
  <c r="H109" i="13"/>
  <c r="F111" i="13"/>
  <c r="F122" i="13"/>
  <c r="F124" i="13"/>
  <c r="F151" i="13"/>
  <c r="F165" i="13"/>
  <c r="F81" i="13"/>
  <c r="F98" i="13"/>
  <c r="F103" i="13"/>
  <c r="F106" i="13"/>
  <c r="F109" i="13"/>
  <c r="F117" i="13"/>
  <c r="F129" i="13"/>
  <c r="F141" i="13"/>
  <c r="F154" i="13"/>
  <c r="F172" i="13"/>
  <c r="F95" i="13"/>
  <c r="F102" i="13"/>
  <c r="F116" i="13"/>
  <c r="F119" i="13"/>
  <c r="F128" i="13"/>
  <c r="F140" i="13"/>
  <c r="H156" i="13"/>
  <c r="H160" i="13"/>
  <c r="D10" i="13"/>
  <c r="F76" i="13"/>
  <c r="F40" i="13"/>
  <c r="F44" i="13"/>
  <c r="H56" i="13"/>
  <c r="F62" i="13"/>
  <c r="F24" i="13"/>
  <c r="H26" i="13"/>
  <c r="F28" i="13"/>
  <c r="H32" i="13"/>
  <c r="H51" i="13"/>
  <c r="F52" i="13"/>
  <c r="H55" i="13"/>
  <c r="F56" i="13"/>
  <c r="H66" i="13"/>
  <c r="H61" i="11"/>
  <c r="H383" i="11"/>
  <c r="H629" i="11"/>
  <c r="H476" i="12"/>
  <c r="H589" i="12"/>
  <c r="H587" i="12"/>
  <c r="H583" i="12"/>
  <c r="H586" i="12"/>
  <c r="H561" i="12"/>
  <c r="H564" i="12"/>
  <c r="H545" i="12"/>
  <c r="H534" i="12"/>
  <c r="H522" i="12"/>
  <c r="H526" i="12"/>
  <c r="H496" i="12"/>
  <c r="H465" i="12"/>
  <c r="H469" i="12"/>
  <c r="H447" i="12"/>
  <c r="H451" i="12"/>
  <c r="H416" i="12"/>
  <c r="H390" i="12"/>
  <c r="H380" i="12"/>
  <c r="F370" i="12"/>
  <c r="D11" i="12"/>
  <c r="F248" i="12"/>
  <c r="F228" i="12"/>
  <c r="F235" i="12"/>
  <c r="F238" i="12"/>
  <c r="F182" i="12"/>
  <c r="F202" i="12"/>
  <c r="F219" i="12"/>
  <c r="F299" i="12"/>
  <c r="F195" i="12"/>
  <c r="F311" i="12"/>
  <c r="F241" i="12"/>
  <c r="H108" i="12"/>
  <c r="F121" i="12"/>
  <c r="F45" i="12"/>
  <c r="F29" i="12"/>
  <c r="F609" i="12"/>
  <c r="F610" i="12"/>
  <c r="F622" i="12"/>
  <c r="F626" i="12"/>
  <c r="D601" i="12"/>
  <c r="D13" i="12" s="1"/>
  <c r="G13" i="12" s="1"/>
  <c r="H624" i="12"/>
  <c r="F373" i="12"/>
  <c r="H444" i="12"/>
  <c r="H450" i="12"/>
  <c r="H454" i="12"/>
  <c r="H458" i="12"/>
  <c r="F472" i="12"/>
  <c r="F476" i="12"/>
  <c r="H487" i="12"/>
  <c r="H489" i="12"/>
  <c r="F548" i="12"/>
  <c r="F369" i="12"/>
  <c r="F399" i="12"/>
  <c r="F420" i="12"/>
  <c r="F464" i="12"/>
  <c r="F536" i="12"/>
  <c r="F379" i="12"/>
  <c r="F395" i="12"/>
  <c r="F507" i="12"/>
  <c r="F511" i="12"/>
  <c r="F590" i="12"/>
  <c r="H594" i="12"/>
  <c r="F473" i="12"/>
  <c r="F480" i="12"/>
  <c r="F519" i="12"/>
  <c r="F552" i="12"/>
  <c r="D12" i="12"/>
  <c r="G362" i="12"/>
  <c r="F354" i="12"/>
  <c r="F186" i="12"/>
  <c r="F211" i="12"/>
  <c r="F213" i="12"/>
  <c r="F216" i="12"/>
  <c r="F224" i="12"/>
  <c r="F250" i="12"/>
  <c r="F274" i="12"/>
  <c r="F278" i="12"/>
  <c r="F282" i="12"/>
  <c r="F285" i="12"/>
  <c r="F290" i="12"/>
  <c r="F294" i="12"/>
  <c r="F298" i="12"/>
  <c r="F314" i="12"/>
  <c r="F326" i="12"/>
  <c r="F338" i="12"/>
  <c r="F181" i="12"/>
  <c r="H185" i="12"/>
  <c r="F188" i="12"/>
  <c r="F191" i="12"/>
  <c r="F198" i="12"/>
  <c r="F201" i="12"/>
  <c r="F208" i="12"/>
  <c r="H210" i="12"/>
  <c r="F215" i="12"/>
  <c r="F218" i="12"/>
  <c r="F220" i="12"/>
  <c r="F223" i="12"/>
  <c r="F230" i="12"/>
  <c r="F234" i="12"/>
  <c r="F246" i="12"/>
  <c r="F256" i="12"/>
  <c r="H273" i="12"/>
  <c r="H276" i="12"/>
  <c r="H280" i="12"/>
  <c r="H284" i="12"/>
  <c r="F306" i="12"/>
  <c r="F310" i="12"/>
  <c r="H321" i="12"/>
  <c r="F322" i="12"/>
  <c r="F334" i="12"/>
  <c r="F342" i="12"/>
  <c r="F346" i="12"/>
  <c r="F350" i="12"/>
  <c r="F197" i="12"/>
  <c r="F200" i="12"/>
  <c r="F203" i="12"/>
  <c r="H206" i="12"/>
  <c r="F212" i="12"/>
  <c r="F251" i="12"/>
  <c r="F303" i="12"/>
  <c r="F305" i="12"/>
  <c r="F349" i="12"/>
  <c r="H182" i="12"/>
  <c r="F94" i="12"/>
  <c r="F97" i="12"/>
  <c r="F117" i="12"/>
  <c r="F127" i="12"/>
  <c r="H134" i="12"/>
  <c r="F149" i="12"/>
  <c r="F165" i="12"/>
  <c r="F169" i="12"/>
  <c r="F101" i="12"/>
  <c r="F150" i="12"/>
  <c r="F79" i="12"/>
  <c r="F141" i="12"/>
  <c r="F111" i="12"/>
  <c r="F93" i="12"/>
  <c r="F103" i="12"/>
  <c r="F105" i="12"/>
  <c r="F145" i="12"/>
  <c r="H139" i="12"/>
  <c r="F78" i="12"/>
  <c r="F82" i="12"/>
  <c r="H92" i="12"/>
  <c r="H111" i="12"/>
  <c r="H114" i="12"/>
  <c r="H140" i="12"/>
  <c r="H143" i="12"/>
  <c r="H147" i="12"/>
  <c r="H150" i="12"/>
  <c r="F32" i="12"/>
  <c r="F36" i="12"/>
  <c r="F40" i="12"/>
  <c r="F44" i="12"/>
  <c r="F48" i="12"/>
  <c r="F61" i="12"/>
  <c r="F65" i="12"/>
  <c r="F24" i="12"/>
  <c r="F28" i="12"/>
  <c r="F56" i="12"/>
  <c r="F60" i="12"/>
  <c r="F64" i="12"/>
  <c r="F68" i="12"/>
  <c r="F30" i="12"/>
  <c r="D9" i="12"/>
  <c r="H457" i="8"/>
  <c r="H623" i="8"/>
  <c r="H128" i="9"/>
  <c r="H370" i="10"/>
  <c r="H134" i="11"/>
  <c r="H400" i="11"/>
  <c r="D13" i="11"/>
  <c r="F612" i="11"/>
  <c r="F627" i="11"/>
  <c r="H590" i="11"/>
  <c r="H548" i="11"/>
  <c r="H468" i="11"/>
  <c r="H471" i="11"/>
  <c r="H427" i="11"/>
  <c r="H412" i="11"/>
  <c r="H388" i="11"/>
  <c r="F515" i="11"/>
  <c r="F463" i="11"/>
  <c r="F387" i="11"/>
  <c r="F383" i="11"/>
  <c r="F424" i="11"/>
  <c r="F511" i="11"/>
  <c r="F378" i="11"/>
  <c r="F455" i="11"/>
  <c r="F503" i="11"/>
  <c r="H303" i="11"/>
  <c r="H301" i="11"/>
  <c r="H289" i="11"/>
  <c r="H239" i="11"/>
  <c r="F335" i="11"/>
  <c r="F197" i="11"/>
  <c r="F315" i="11"/>
  <c r="F340" i="11"/>
  <c r="F189" i="11"/>
  <c r="F200" i="11"/>
  <c r="F241" i="11"/>
  <c r="F264" i="11"/>
  <c r="F319" i="11"/>
  <c r="H174" i="11"/>
  <c r="F141" i="11"/>
  <c r="F137" i="11"/>
  <c r="F78" i="11"/>
  <c r="F96" i="11"/>
  <c r="F148" i="11"/>
  <c r="F88" i="11"/>
  <c r="H63" i="11"/>
  <c r="H45" i="11"/>
  <c r="F61" i="11"/>
  <c r="H41" i="11"/>
  <c r="H34" i="11"/>
  <c r="F611" i="11"/>
  <c r="F626" i="11"/>
  <c r="F603" i="11"/>
  <c r="H610" i="11"/>
  <c r="H623" i="11"/>
  <c r="H607" i="11"/>
  <c r="H602" i="11"/>
  <c r="H573" i="11"/>
  <c r="H593" i="11"/>
  <c r="D12" i="11"/>
  <c r="F441" i="11"/>
  <c r="F544" i="11"/>
  <c r="F563" i="11"/>
  <c r="F567" i="11"/>
  <c r="F385" i="11"/>
  <c r="F480" i="11"/>
  <c r="F520" i="11"/>
  <c r="F539" i="11"/>
  <c r="F543" i="11"/>
  <c r="F547" i="11"/>
  <c r="F551" i="11"/>
  <c r="F562" i="11"/>
  <c r="F570" i="11"/>
  <c r="F595" i="11"/>
  <c r="H391" i="11"/>
  <c r="F421" i="11"/>
  <c r="F506" i="11"/>
  <c r="F546" i="11"/>
  <c r="F568" i="11"/>
  <c r="H204" i="11"/>
  <c r="H262" i="11"/>
  <c r="H288" i="11"/>
  <c r="H240" i="11"/>
  <c r="H243" i="11"/>
  <c r="F251" i="11"/>
  <c r="H258" i="11"/>
  <c r="H261" i="11"/>
  <c r="F349" i="11"/>
  <c r="F330" i="11"/>
  <c r="H184" i="11"/>
  <c r="F198" i="11"/>
  <c r="H227" i="11"/>
  <c r="F260" i="11"/>
  <c r="H339" i="11"/>
  <c r="F343" i="11"/>
  <c r="H346" i="11"/>
  <c r="H352" i="11"/>
  <c r="H356" i="11"/>
  <c r="F161" i="11"/>
  <c r="F87" i="11"/>
  <c r="F91" i="11"/>
  <c r="F143" i="11"/>
  <c r="H105" i="11"/>
  <c r="H141" i="11"/>
  <c r="H158" i="11"/>
  <c r="H162" i="11"/>
  <c r="H166" i="11"/>
  <c r="H170" i="11"/>
  <c r="F97" i="11"/>
  <c r="F110" i="11"/>
  <c r="H138" i="11"/>
  <c r="H40" i="11"/>
  <c r="H48" i="11"/>
  <c r="F24" i="11"/>
  <c r="F30" i="11"/>
  <c r="F40" i="11"/>
  <c r="F44" i="11"/>
  <c r="F48" i="11"/>
  <c r="F56" i="11"/>
  <c r="F60" i="11"/>
  <c r="F64" i="11"/>
  <c r="F29" i="11"/>
  <c r="H52" i="11"/>
  <c r="F59" i="11"/>
  <c r="H20" i="11"/>
  <c r="H215" i="10"/>
  <c r="H457" i="10"/>
  <c r="H590" i="10"/>
  <c r="H545" i="10"/>
  <c r="H541" i="10"/>
  <c r="H537" i="10"/>
  <c r="H488" i="10"/>
  <c r="H411" i="10"/>
  <c r="H408" i="10"/>
  <c r="H395" i="10"/>
  <c r="H391" i="10"/>
  <c r="F383" i="10"/>
  <c r="F515" i="10"/>
  <c r="F555" i="10"/>
  <c r="F458" i="10"/>
  <c r="H231" i="10"/>
  <c r="H209" i="10"/>
  <c r="F198" i="10"/>
  <c r="F184" i="10"/>
  <c r="F340" i="10"/>
  <c r="F292" i="10"/>
  <c r="H135" i="10"/>
  <c r="H103" i="10"/>
  <c r="F124" i="10"/>
  <c r="F93" i="10"/>
  <c r="F101" i="10"/>
  <c r="H37" i="10"/>
  <c r="H34" i="10"/>
  <c r="F626" i="10"/>
  <c r="G614" i="10"/>
  <c r="H609" i="10"/>
  <c r="H615" i="10"/>
  <c r="F622" i="10"/>
  <c r="H625" i="10"/>
  <c r="D601" i="10"/>
  <c r="F618" i="10" s="1"/>
  <c r="H608" i="10"/>
  <c r="H611" i="10"/>
  <c r="H507" i="10"/>
  <c r="H423" i="10"/>
  <c r="H463" i="10"/>
  <c r="F365" i="10"/>
  <c r="F377" i="10"/>
  <c r="F382" i="10"/>
  <c r="F401" i="10"/>
  <c r="F404" i="10"/>
  <c r="F423" i="10"/>
  <c r="F425" i="10"/>
  <c r="F427" i="10"/>
  <c r="F457" i="10"/>
  <c r="F463" i="10"/>
  <c r="F479" i="10"/>
  <c r="F495" i="10"/>
  <c r="F499" i="10"/>
  <c r="F507" i="10"/>
  <c r="F514" i="10"/>
  <c r="F556" i="10"/>
  <c r="F558" i="10"/>
  <c r="F575" i="10"/>
  <c r="F588" i="10"/>
  <c r="D12" i="10"/>
  <c r="F364" i="10"/>
  <c r="F385" i="10"/>
  <c r="F396" i="10"/>
  <c r="F478" i="10"/>
  <c r="F504" i="10"/>
  <c r="F520" i="10"/>
  <c r="F568" i="10"/>
  <c r="F580" i="10"/>
  <c r="F428" i="10"/>
  <c r="H431" i="10"/>
  <c r="H435" i="10"/>
  <c r="F442" i="10"/>
  <c r="H515" i="10"/>
  <c r="H591" i="10"/>
  <c r="F362" i="10"/>
  <c r="H190" i="10"/>
  <c r="F228" i="10"/>
  <c r="F241" i="10"/>
  <c r="F262" i="10"/>
  <c r="F266" i="10"/>
  <c r="F270" i="10"/>
  <c r="F310" i="10"/>
  <c r="F322" i="10"/>
  <c r="F326" i="10"/>
  <c r="F330" i="10"/>
  <c r="F190" i="10"/>
  <c r="F194" i="10"/>
  <c r="F202" i="10"/>
  <c r="F206" i="10"/>
  <c r="F208" i="10"/>
  <c r="F215" i="10"/>
  <c r="F218" i="10"/>
  <c r="F258" i="10"/>
  <c r="H264" i="10"/>
  <c r="H268" i="10"/>
  <c r="H272" i="10"/>
  <c r="H275" i="10"/>
  <c r="H279" i="10"/>
  <c r="H283" i="10"/>
  <c r="F294" i="10"/>
  <c r="F298" i="10"/>
  <c r="F302" i="10"/>
  <c r="H312" i="10"/>
  <c r="H324" i="10"/>
  <c r="H328" i="10"/>
  <c r="F334" i="10"/>
  <c r="F338" i="10"/>
  <c r="F342" i="10"/>
  <c r="F346" i="10"/>
  <c r="F350" i="10"/>
  <c r="F354" i="10"/>
  <c r="F201" i="10"/>
  <c r="F211" i="10"/>
  <c r="F251" i="10"/>
  <c r="F319" i="10"/>
  <c r="F85" i="10"/>
  <c r="F89" i="10"/>
  <c r="F113" i="10"/>
  <c r="F130" i="10"/>
  <c r="H87" i="10"/>
  <c r="H91" i="10"/>
  <c r="H97" i="10"/>
  <c r="H99" i="10"/>
  <c r="F133" i="10"/>
  <c r="F145" i="10"/>
  <c r="H148" i="10"/>
  <c r="F149" i="10"/>
  <c r="H154" i="10"/>
  <c r="F165" i="10"/>
  <c r="F169" i="10"/>
  <c r="H117" i="10"/>
  <c r="F131" i="10"/>
  <c r="F140" i="10"/>
  <c r="F148" i="10"/>
  <c r="F68" i="10"/>
  <c r="F26" i="10"/>
  <c r="F32" i="10"/>
  <c r="F52" i="10"/>
  <c r="H23" i="10"/>
  <c r="F24" i="10"/>
  <c r="H27" i="10"/>
  <c r="F28" i="10"/>
  <c r="H33" i="10"/>
  <c r="F48" i="10"/>
  <c r="H56" i="10"/>
  <c r="F64" i="10"/>
  <c r="H67" i="10"/>
  <c r="H70" i="10"/>
  <c r="H492" i="9"/>
  <c r="H613" i="9"/>
  <c r="H501" i="9"/>
  <c r="H465" i="9"/>
  <c r="H469" i="9"/>
  <c r="H449" i="9"/>
  <c r="H335" i="9"/>
  <c r="H284" i="9"/>
  <c r="H280" i="9"/>
  <c r="H283" i="9"/>
  <c r="H260" i="9"/>
  <c r="H252" i="9"/>
  <c r="H205" i="9"/>
  <c r="H193" i="9"/>
  <c r="H192" i="9"/>
  <c r="D11" i="9"/>
  <c r="F198" i="9"/>
  <c r="H151" i="9"/>
  <c r="G76" i="9"/>
  <c r="F91" i="9"/>
  <c r="F93" i="9"/>
  <c r="H79" i="9"/>
  <c r="F142" i="9"/>
  <c r="F174" i="9"/>
  <c r="F138" i="9"/>
  <c r="H65" i="9"/>
  <c r="H41" i="9"/>
  <c r="F68" i="9"/>
  <c r="H629" i="9"/>
  <c r="F614" i="9"/>
  <c r="F622" i="9"/>
  <c r="D601" i="9"/>
  <c r="F606" i="9" s="1"/>
  <c r="F529" i="9"/>
  <c r="F537" i="9"/>
  <c r="F568" i="9"/>
  <c r="F459" i="9"/>
  <c r="F403" i="9"/>
  <c r="F411" i="9"/>
  <c r="F431" i="9"/>
  <c r="F435" i="9"/>
  <c r="F443" i="9"/>
  <c r="F480" i="9"/>
  <c r="F487" i="9"/>
  <c r="F489" i="9"/>
  <c r="F491" i="9"/>
  <c r="F532" i="9"/>
  <c r="F567" i="9"/>
  <c r="F583" i="9"/>
  <c r="F587" i="9"/>
  <c r="F593" i="9"/>
  <c r="F367" i="9"/>
  <c r="H384" i="9"/>
  <c r="H407" i="9"/>
  <c r="F418" i="9"/>
  <c r="F424" i="9"/>
  <c r="H433" i="9"/>
  <c r="H440" i="9"/>
  <c r="F447" i="9"/>
  <c r="H450" i="9"/>
  <c r="H456" i="9"/>
  <c r="F467" i="9"/>
  <c r="F471" i="9"/>
  <c r="H479" i="9"/>
  <c r="H493" i="9"/>
  <c r="F515" i="9"/>
  <c r="H522" i="9"/>
  <c r="F523" i="9"/>
  <c r="H526" i="9"/>
  <c r="F527" i="9"/>
  <c r="F534" i="9"/>
  <c r="F536" i="9"/>
  <c r="H538" i="9"/>
  <c r="F539" i="9"/>
  <c r="H542" i="9"/>
  <c r="F543" i="9"/>
  <c r="H546" i="9"/>
  <c r="F547" i="9"/>
  <c r="F563" i="9"/>
  <c r="F576" i="9"/>
  <c r="H585" i="9"/>
  <c r="H592" i="9"/>
  <c r="H595" i="9"/>
  <c r="F427" i="9"/>
  <c r="F492" i="9"/>
  <c r="F511" i="9"/>
  <c r="F420" i="9"/>
  <c r="H427" i="9"/>
  <c r="F446" i="9"/>
  <c r="H452" i="9"/>
  <c r="H459" i="9"/>
  <c r="H481" i="9"/>
  <c r="H499" i="9"/>
  <c r="F512" i="9"/>
  <c r="F517" i="9"/>
  <c r="H525" i="9"/>
  <c r="H529" i="9"/>
  <c r="H531" i="9"/>
  <c r="H557" i="9"/>
  <c r="F208" i="9"/>
  <c r="F215" i="9"/>
  <c r="H238" i="9"/>
  <c r="F244" i="9"/>
  <c r="F195" i="9"/>
  <c r="F197" i="9"/>
  <c r="F213" i="9"/>
  <c r="F222" i="9"/>
  <c r="F228" i="9"/>
  <c r="F235" i="9"/>
  <c r="H242" i="9"/>
  <c r="H246" i="9"/>
  <c r="F263" i="9"/>
  <c r="F297" i="9"/>
  <c r="H302" i="9"/>
  <c r="F326" i="9"/>
  <c r="H334" i="9"/>
  <c r="H338" i="9"/>
  <c r="F348" i="9"/>
  <c r="F190" i="9"/>
  <c r="F201" i="9"/>
  <c r="F211" i="9"/>
  <c r="F242" i="9"/>
  <c r="F246" i="9"/>
  <c r="F262" i="9"/>
  <c r="F266" i="9"/>
  <c r="F270" i="9"/>
  <c r="F288" i="9"/>
  <c r="F311" i="9"/>
  <c r="F334" i="9"/>
  <c r="F338" i="9"/>
  <c r="F356" i="9"/>
  <c r="F224" i="9"/>
  <c r="F254" i="9"/>
  <c r="F313" i="9"/>
  <c r="F191" i="9"/>
  <c r="F196" i="9"/>
  <c r="F203" i="9"/>
  <c r="F219" i="9"/>
  <c r="F251" i="9"/>
  <c r="F287" i="9"/>
  <c r="F182" i="9"/>
  <c r="F84" i="9"/>
  <c r="F89" i="9"/>
  <c r="F109" i="9"/>
  <c r="H112" i="9"/>
  <c r="H115" i="9"/>
  <c r="F121" i="9"/>
  <c r="F127" i="9"/>
  <c r="F133" i="9"/>
  <c r="F144" i="9"/>
  <c r="F150" i="9"/>
  <c r="H152" i="9"/>
  <c r="F153" i="9"/>
  <c r="H155" i="9"/>
  <c r="F156" i="9"/>
  <c r="H159" i="9"/>
  <c r="F160" i="9"/>
  <c r="H164" i="9"/>
  <c r="H169" i="9"/>
  <c r="H91" i="9"/>
  <c r="H93" i="9"/>
  <c r="F132" i="9"/>
  <c r="H158" i="9"/>
  <c r="F28" i="9"/>
  <c r="F24" i="9"/>
  <c r="F30" i="9"/>
  <c r="H36" i="9"/>
  <c r="F40" i="9"/>
  <c r="F44" i="9"/>
  <c r="F62" i="9"/>
  <c r="F32" i="9"/>
  <c r="H48" i="9"/>
  <c r="F67" i="9"/>
  <c r="F29" i="9"/>
  <c r="F45" i="9"/>
  <c r="F69" i="9"/>
  <c r="H446" i="7"/>
  <c r="H521" i="7"/>
  <c r="H602" i="7"/>
  <c r="H191" i="8"/>
  <c r="H237" i="8"/>
  <c r="H411" i="8"/>
  <c r="H624" i="8"/>
  <c r="H586" i="8"/>
  <c r="F392" i="8"/>
  <c r="F442" i="8"/>
  <c r="F445" i="8"/>
  <c r="F452" i="8"/>
  <c r="F504" i="8"/>
  <c r="F576" i="8"/>
  <c r="F434" i="8"/>
  <c r="F486" i="8"/>
  <c r="F370" i="8"/>
  <c r="F382" i="8"/>
  <c r="F467" i="8"/>
  <c r="F419" i="8"/>
  <c r="F437" i="8"/>
  <c r="F488" i="8"/>
  <c r="D12" i="8"/>
  <c r="F458" i="8"/>
  <c r="F581" i="8"/>
  <c r="F439" i="8"/>
  <c r="F457" i="8"/>
  <c r="F515" i="8"/>
  <c r="F517" i="8"/>
  <c r="F591" i="8"/>
  <c r="F377" i="8"/>
  <c r="F386" i="8"/>
  <c r="F400" i="8"/>
  <c r="F411" i="8"/>
  <c r="F471" i="8"/>
  <c r="F494" i="8"/>
  <c r="F590" i="8"/>
  <c r="F540" i="8"/>
  <c r="F399" i="8"/>
  <c r="F462" i="8"/>
  <c r="F531" i="8"/>
  <c r="F548" i="8"/>
  <c r="F579" i="8"/>
  <c r="F527" i="8"/>
  <c r="F483" i="8"/>
  <c r="F475" i="8"/>
  <c r="H332" i="8"/>
  <c r="H300" i="8"/>
  <c r="H284" i="8"/>
  <c r="H277" i="8"/>
  <c r="H253" i="8"/>
  <c r="H252" i="8"/>
  <c r="H227" i="8"/>
  <c r="H217" i="8"/>
  <c r="H205" i="8"/>
  <c r="F301" i="8"/>
  <c r="F272" i="8"/>
  <c r="F307" i="8"/>
  <c r="F316" i="8"/>
  <c r="F335" i="8"/>
  <c r="F326" i="8"/>
  <c r="F254" i="8"/>
  <c r="F183" i="8"/>
  <c r="H185" i="8"/>
  <c r="F288" i="8"/>
  <c r="F297" i="8"/>
  <c r="F237" i="8"/>
  <c r="F125" i="8"/>
  <c r="D601" i="8"/>
  <c r="F601" i="8" s="1"/>
  <c r="G362" i="8"/>
  <c r="F368" i="8"/>
  <c r="F378" i="8"/>
  <c r="F391" i="8"/>
  <c r="F398" i="8"/>
  <c r="F401" i="8"/>
  <c r="F417" i="8"/>
  <c r="F421" i="8"/>
  <c r="F461" i="8"/>
  <c r="F477" i="8"/>
  <c r="F485" i="8"/>
  <c r="F491" i="8"/>
  <c r="F509" i="8"/>
  <c r="F514" i="8"/>
  <c r="F521" i="8"/>
  <c r="F528" i="8"/>
  <c r="F547" i="8"/>
  <c r="F564" i="8"/>
  <c r="F567" i="8"/>
  <c r="F595" i="8"/>
  <c r="F588" i="8"/>
  <c r="F375" i="8"/>
  <c r="F396" i="8"/>
  <c r="F414" i="8"/>
  <c r="F425" i="8"/>
  <c r="F427" i="8"/>
  <c r="H447" i="8"/>
  <c r="F469" i="8"/>
  <c r="H520" i="8"/>
  <c r="H523" i="8"/>
  <c r="H539" i="8"/>
  <c r="H566" i="8"/>
  <c r="H570" i="8"/>
  <c r="H572" i="8"/>
  <c r="H583" i="8"/>
  <c r="H587" i="8"/>
  <c r="F589" i="8"/>
  <c r="H591" i="8"/>
  <c r="F362" i="8"/>
  <c r="F363" i="8"/>
  <c r="H194" i="8"/>
  <c r="F194" i="8"/>
  <c r="H230" i="8"/>
  <c r="F234" i="8"/>
  <c r="F246" i="8"/>
  <c r="H250" i="8"/>
  <c r="F258" i="8"/>
  <c r="H262" i="8"/>
  <c r="F278" i="8"/>
  <c r="H309" i="8"/>
  <c r="F318" i="8"/>
  <c r="F330" i="8"/>
  <c r="F334" i="8"/>
  <c r="F198" i="8"/>
  <c r="F350" i="8"/>
  <c r="F190" i="8"/>
  <c r="G210" i="8"/>
  <c r="H210" i="8" s="1"/>
  <c r="F230" i="8"/>
  <c r="F242" i="8"/>
  <c r="F245" i="8"/>
  <c r="F250" i="8"/>
  <c r="F270" i="8"/>
  <c r="F292" i="8"/>
  <c r="H304" i="8"/>
  <c r="F306" i="8"/>
  <c r="F337" i="8"/>
  <c r="F342" i="8"/>
  <c r="G346" i="8"/>
  <c r="H346" i="8" s="1"/>
  <c r="F349" i="8"/>
  <c r="H234" i="8"/>
  <c r="H350" i="8"/>
  <c r="F200" i="8"/>
  <c r="F232" i="8"/>
  <c r="F308" i="8"/>
  <c r="F336" i="8"/>
  <c r="F348" i="8"/>
  <c r="G181" i="8"/>
  <c r="F103" i="8"/>
  <c r="F105" i="8"/>
  <c r="F157" i="8"/>
  <c r="F101" i="8"/>
  <c r="F153" i="8"/>
  <c r="F83" i="8"/>
  <c r="D10" i="8"/>
  <c r="H60" i="8"/>
  <c r="F32" i="8"/>
  <c r="F52" i="8"/>
  <c r="H25" i="8"/>
  <c r="H29" i="8"/>
  <c r="H54" i="8"/>
  <c r="H20" i="8"/>
  <c r="H402" i="7"/>
  <c r="H85" i="5"/>
  <c r="H486" i="7"/>
  <c r="D13" i="7"/>
  <c r="F612" i="7"/>
  <c r="F606" i="7"/>
  <c r="H526" i="7"/>
  <c r="H522" i="7"/>
  <c r="H525" i="7"/>
  <c r="H481" i="7"/>
  <c r="H455" i="7"/>
  <c r="H452" i="7"/>
  <c r="H443" i="7"/>
  <c r="H421" i="7"/>
  <c r="H416" i="7"/>
  <c r="H409" i="7"/>
  <c r="H408" i="7"/>
  <c r="H332" i="7"/>
  <c r="F181" i="7"/>
  <c r="F248" i="7"/>
  <c r="F197" i="7"/>
  <c r="F309" i="7"/>
  <c r="F218" i="7"/>
  <c r="F162" i="7"/>
  <c r="F605" i="7"/>
  <c r="F622" i="7"/>
  <c r="F627" i="7"/>
  <c r="F629" i="7"/>
  <c r="F609" i="7"/>
  <c r="F614" i="7"/>
  <c r="H621" i="7"/>
  <c r="F624" i="7"/>
  <c r="F626" i="7"/>
  <c r="F604" i="7"/>
  <c r="F619" i="7"/>
  <c r="F602" i="7"/>
  <c r="G601" i="7"/>
  <c r="F543" i="7"/>
  <c r="F569" i="7"/>
  <c r="F442" i="7"/>
  <c r="F476" i="7"/>
  <c r="F489" i="7"/>
  <c r="F567" i="7"/>
  <c r="F583" i="7"/>
  <c r="H392" i="7"/>
  <c r="H424" i="7"/>
  <c r="F448" i="7"/>
  <c r="H457" i="7"/>
  <c r="F459" i="7"/>
  <c r="F512" i="7"/>
  <c r="H529" i="7"/>
  <c r="H535" i="7"/>
  <c r="F373" i="7"/>
  <c r="H565" i="7"/>
  <c r="F495" i="7"/>
  <c r="F500" i="7"/>
  <c r="F537" i="7"/>
  <c r="F575" i="7"/>
  <c r="H577" i="7"/>
  <c r="H590" i="7"/>
  <c r="H594" i="7"/>
  <c r="F378" i="7"/>
  <c r="F391" i="7"/>
  <c r="F402" i="7"/>
  <c r="F446" i="7"/>
  <c r="F477" i="7"/>
  <c r="F510" i="7"/>
  <c r="F521" i="7"/>
  <c r="F590" i="7"/>
  <c r="F223" i="7"/>
  <c r="H192" i="7"/>
  <c r="F354" i="7"/>
  <c r="H204" i="7"/>
  <c r="F94" i="7"/>
  <c r="F117" i="7"/>
  <c r="F164" i="7"/>
  <c r="F125" i="7"/>
  <c r="H146" i="7"/>
  <c r="H152" i="7"/>
  <c r="H156" i="7"/>
  <c r="F157" i="7"/>
  <c r="H160" i="7"/>
  <c r="H166" i="7"/>
  <c r="H170" i="7"/>
  <c r="H173" i="7"/>
  <c r="H148" i="7"/>
  <c r="F32" i="7"/>
  <c r="F52" i="7"/>
  <c r="F24" i="7"/>
  <c r="H37" i="7"/>
  <c r="H70" i="7"/>
  <c r="F30" i="7"/>
  <c r="H201" i="5"/>
  <c r="H406" i="3"/>
  <c r="H198" i="5"/>
  <c r="H390" i="5"/>
  <c r="H234" i="5"/>
  <c r="H207" i="6"/>
  <c r="F539" i="6"/>
  <c r="F547" i="6"/>
  <c r="F583" i="6"/>
  <c r="F587" i="6"/>
  <c r="F567" i="6"/>
  <c r="G330" i="6"/>
  <c r="H330" i="6" s="1"/>
  <c r="F338" i="6"/>
  <c r="F40" i="6"/>
  <c r="H344" i="6"/>
  <c r="H89" i="6"/>
  <c r="H465" i="6"/>
  <c r="H456" i="6"/>
  <c r="H444" i="6"/>
  <c r="F591" i="6"/>
  <c r="F541" i="6"/>
  <c r="H267" i="6"/>
  <c r="H231" i="6"/>
  <c r="H43" i="6"/>
  <c r="F31" i="6"/>
  <c r="H22" i="6"/>
  <c r="D601" i="6"/>
  <c r="F629" i="6" s="1"/>
  <c r="F380" i="6"/>
  <c r="H433" i="6"/>
  <c r="H452" i="6"/>
  <c r="F509" i="6"/>
  <c r="F546" i="6"/>
  <c r="F589" i="6"/>
  <c r="H384" i="6"/>
  <c r="F396" i="6"/>
  <c r="H409" i="6"/>
  <c r="H412" i="6"/>
  <c r="F473" i="6"/>
  <c r="F382" i="6"/>
  <c r="F421" i="6"/>
  <c r="F462" i="6"/>
  <c r="F507" i="6"/>
  <c r="F548" i="6"/>
  <c r="F400" i="6"/>
  <c r="F442" i="6"/>
  <c r="F365" i="6"/>
  <c r="F477" i="6"/>
  <c r="F363" i="6"/>
  <c r="F405" i="6"/>
  <c r="F425" i="6"/>
  <c r="F494" i="6"/>
  <c r="H501" i="6"/>
  <c r="F531" i="6"/>
  <c r="F335" i="6"/>
  <c r="F225" i="6"/>
  <c r="F309" i="6"/>
  <c r="F334" i="6"/>
  <c r="F350" i="6"/>
  <c r="H192" i="6"/>
  <c r="H265" i="6"/>
  <c r="H342" i="6"/>
  <c r="H349" i="6"/>
  <c r="H353" i="6"/>
  <c r="F126" i="6"/>
  <c r="F87" i="6"/>
  <c r="F94" i="6"/>
  <c r="F136" i="6"/>
  <c r="F173" i="6"/>
  <c r="F102" i="6"/>
  <c r="F139" i="6"/>
  <c r="H152" i="6"/>
  <c r="F56" i="6"/>
  <c r="F24" i="6"/>
  <c r="H46" i="6"/>
  <c r="H130" i="5"/>
  <c r="H460" i="5"/>
  <c r="H506" i="5"/>
  <c r="H142" i="5"/>
  <c r="H372" i="5"/>
  <c r="H521" i="5"/>
  <c r="D601" i="5"/>
  <c r="F612" i="5" s="1"/>
  <c r="H594" i="5"/>
  <c r="H570" i="5"/>
  <c r="H522" i="5"/>
  <c r="H514" i="5"/>
  <c r="F548" i="5"/>
  <c r="F364" i="5"/>
  <c r="F441" i="5"/>
  <c r="F363" i="5"/>
  <c r="H126" i="5"/>
  <c r="F94" i="5"/>
  <c r="F101" i="5"/>
  <c r="F115" i="5"/>
  <c r="F85" i="5"/>
  <c r="F91" i="5"/>
  <c r="F130" i="5"/>
  <c r="F142" i="5"/>
  <c r="F141" i="5"/>
  <c r="F139" i="5"/>
  <c r="H62" i="5"/>
  <c r="H21" i="5"/>
  <c r="H584" i="5"/>
  <c r="F388" i="5"/>
  <c r="H465" i="5"/>
  <c r="H469" i="5"/>
  <c r="H492" i="5"/>
  <c r="F523" i="5"/>
  <c r="F539" i="5"/>
  <c r="F556" i="5"/>
  <c r="F567" i="5"/>
  <c r="F584" i="5"/>
  <c r="H587" i="5"/>
  <c r="H556" i="5"/>
  <c r="H406" i="5"/>
  <c r="F449" i="5"/>
  <c r="H524" i="5"/>
  <c r="F326" i="5"/>
  <c r="F338" i="5"/>
  <c r="F342" i="5"/>
  <c r="H338" i="5"/>
  <c r="F322" i="5"/>
  <c r="F330" i="5"/>
  <c r="F350" i="5"/>
  <c r="H354" i="5"/>
  <c r="F259" i="5"/>
  <c r="H306" i="5"/>
  <c r="H310" i="5"/>
  <c r="H346" i="5"/>
  <c r="F79" i="5"/>
  <c r="F84" i="5"/>
  <c r="F93" i="5"/>
  <c r="F96" i="5"/>
  <c r="F99" i="5"/>
  <c r="F104" i="5"/>
  <c r="F110" i="5"/>
  <c r="F119" i="5"/>
  <c r="F134" i="5"/>
  <c r="F147" i="5"/>
  <c r="F163" i="5"/>
  <c r="F78" i="5"/>
  <c r="F83" i="5"/>
  <c r="H86" i="5"/>
  <c r="F95" i="5"/>
  <c r="F103" i="5"/>
  <c r="H113" i="5"/>
  <c r="F122" i="5"/>
  <c r="F127" i="5"/>
  <c r="F133" i="5"/>
  <c r="F153" i="5"/>
  <c r="H170" i="5"/>
  <c r="F173" i="5"/>
  <c r="F80" i="5"/>
  <c r="F98" i="5"/>
  <c r="F102" i="5"/>
  <c r="F106" i="5"/>
  <c r="F111" i="5"/>
  <c r="F118" i="5"/>
  <c r="F137" i="5"/>
  <c r="F156" i="5"/>
  <c r="H45" i="5"/>
  <c r="H55" i="5"/>
  <c r="H66" i="5"/>
  <c r="F24" i="5"/>
  <c r="F52" i="5"/>
  <c r="F63" i="5"/>
  <c r="H22" i="5"/>
  <c r="H65" i="5"/>
  <c r="H20" i="5"/>
  <c r="D76" i="3"/>
  <c r="F170" i="3" s="1"/>
  <c r="D181" i="3"/>
  <c r="F356" i="3" s="1"/>
  <c r="D362" i="3"/>
  <c r="F588" i="3" s="1"/>
  <c r="H514" i="4"/>
  <c r="H306" i="3"/>
  <c r="H555" i="4"/>
  <c r="H523" i="4"/>
  <c r="H510" i="4"/>
  <c r="H478" i="4"/>
  <c r="H439" i="4"/>
  <c r="H407" i="4"/>
  <c r="F502" i="4"/>
  <c r="F440" i="4"/>
  <c r="F464" i="4"/>
  <c r="F472" i="4"/>
  <c r="F508" i="4"/>
  <c r="F393" i="4"/>
  <c r="F385" i="4"/>
  <c r="F387" i="4"/>
  <c r="F485" i="4"/>
  <c r="F503" i="4"/>
  <c r="F514" i="4"/>
  <c r="F579" i="4"/>
  <c r="F378" i="4"/>
  <c r="F425" i="4"/>
  <c r="G362" i="4"/>
  <c r="F382" i="4"/>
  <c r="F399" i="4"/>
  <c r="F429" i="4"/>
  <c r="F477" i="4"/>
  <c r="F530" i="4"/>
  <c r="H225" i="4"/>
  <c r="H194" i="4"/>
  <c r="F335" i="4"/>
  <c r="D11" i="4"/>
  <c r="H159" i="4"/>
  <c r="H158" i="4"/>
  <c r="H155" i="4"/>
  <c r="H103" i="4"/>
  <c r="F104" i="4"/>
  <c r="H39" i="4"/>
  <c r="F614" i="4"/>
  <c r="H563" i="4"/>
  <c r="H567" i="4"/>
  <c r="H572" i="4"/>
  <c r="H586" i="4"/>
  <c r="F371" i="4"/>
  <c r="F377" i="4"/>
  <c r="F383" i="4"/>
  <c r="H400" i="4"/>
  <c r="H408" i="4"/>
  <c r="H417" i="4"/>
  <c r="H440" i="4"/>
  <c r="H452" i="4"/>
  <c r="H454" i="4"/>
  <c r="H459" i="4"/>
  <c r="H464" i="4"/>
  <c r="H468" i="4"/>
  <c r="H472" i="4"/>
  <c r="H476" i="4"/>
  <c r="H479" i="4"/>
  <c r="H500" i="4"/>
  <c r="H511" i="4"/>
  <c r="H515" i="4"/>
  <c r="H520" i="4"/>
  <c r="H524" i="4"/>
  <c r="H528" i="4"/>
  <c r="H566" i="4"/>
  <c r="F582" i="4"/>
  <c r="F586" i="4"/>
  <c r="F202" i="4"/>
  <c r="F209" i="4"/>
  <c r="F230" i="4"/>
  <c r="F234" i="4"/>
  <c r="F245" i="4"/>
  <c r="F254" i="4"/>
  <c r="F258" i="4"/>
  <c r="F262" i="4"/>
  <c r="F266" i="4"/>
  <c r="F292" i="4"/>
  <c r="F302" i="4"/>
  <c r="F326" i="4"/>
  <c r="F334" i="4"/>
  <c r="F338" i="4"/>
  <c r="F342" i="4"/>
  <c r="F346" i="4"/>
  <c r="F350" i="4"/>
  <c r="F354" i="4"/>
  <c r="H314" i="4"/>
  <c r="F215" i="4"/>
  <c r="H226" i="4"/>
  <c r="F250" i="4"/>
  <c r="F294" i="4"/>
  <c r="H297" i="4"/>
  <c r="F298" i="4"/>
  <c r="F306" i="4"/>
  <c r="H309" i="4"/>
  <c r="F310" i="4"/>
  <c r="H321" i="4"/>
  <c r="F322" i="4"/>
  <c r="H330" i="4"/>
  <c r="F191" i="4"/>
  <c r="F195" i="4"/>
  <c r="F214" i="4"/>
  <c r="F235" i="4"/>
  <c r="H238" i="4"/>
  <c r="H246" i="4"/>
  <c r="H270" i="4"/>
  <c r="H274" i="4"/>
  <c r="H278" i="4"/>
  <c r="H282" i="4"/>
  <c r="H290" i="4"/>
  <c r="F293" i="4"/>
  <c r="H318" i="4"/>
  <c r="H182" i="4"/>
  <c r="F82" i="4"/>
  <c r="F91" i="4"/>
  <c r="F109" i="4"/>
  <c r="F120" i="4"/>
  <c r="F173" i="4"/>
  <c r="F97" i="4"/>
  <c r="H102" i="4"/>
  <c r="F123" i="4"/>
  <c r="F125" i="4"/>
  <c r="F137" i="4"/>
  <c r="F141" i="4"/>
  <c r="F153" i="4"/>
  <c r="F157" i="4"/>
  <c r="F161" i="4"/>
  <c r="F165" i="4"/>
  <c r="F169" i="4"/>
  <c r="F172" i="4"/>
  <c r="F100" i="4"/>
  <c r="H52" i="4"/>
  <c r="H60" i="4"/>
  <c r="H31" i="4"/>
  <c r="F32" i="4"/>
  <c r="H35" i="4"/>
  <c r="F52" i="4"/>
  <c r="F56" i="4"/>
  <c r="F60" i="4"/>
  <c r="F25" i="4"/>
  <c r="F48" i="4"/>
  <c r="H36" i="4"/>
  <c r="D181" i="2"/>
  <c r="F286" i="2" s="1"/>
  <c r="D19" i="3"/>
  <c r="F69" i="3" s="1"/>
  <c r="G186" i="3"/>
  <c r="H282" i="3"/>
  <c r="G561" i="3"/>
  <c r="D76" i="2"/>
  <c r="F172" i="2" s="1"/>
  <c r="D601" i="2"/>
  <c r="F612" i="2" s="1"/>
  <c r="H411" i="3"/>
  <c r="H577" i="3"/>
  <c r="H538" i="3"/>
  <c r="H522" i="3"/>
  <c r="H296" i="3"/>
  <c r="H283" i="3"/>
  <c r="H255" i="3"/>
  <c r="H221" i="3"/>
  <c r="H152" i="3"/>
  <c r="H112" i="3"/>
  <c r="H66" i="3"/>
  <c r="H41" i="3"/>
  <c r="D601" i="3"/>
  <c r="D13" i="3" s="1"/>
  <c r="F563" i="3"/>
  <c r="H430" i="3"/>
  <c r="H438" i="3"/>
  <c r="H466" i="3"/>
  <c r="H553" i="3"/>
  <c r="F575" i="3"/>
  <c r="H583" i="3"/>
  <c r="F587" i="3"/>
  <c r="H595" i="3"/>
  <c r="H193" i="3"/>
  <c r="H227" i="3"/>
  <c r="H239" i="3"/>
  <c r="H243" i="3"/>
  <c r="F327" i="3"/>
  <c r="F351" i="3"/>
  <c r="H323" i="3"/>
  <c r="F173" i="3"/>
  <c r="H168" i="3"/>
  <c r="G612" i="2"/>
  <c r="G118" i="2"/>
  <c r="H118" i="2" s="1"/>
  <c r="D19" i="2"/>
  <c r="F54" i="2" s="1"/>
  <c r="D362" i="2"/>
  <c r="F585" i="2" s="1"/>
  <c r="H445" i="2"/>
  <c r="H584" i="2"/>
  <c r="H573" i="2"/>
  <c r="H569" i="2"/>
  <c r="H565" i="2"/>
  <c r="H557" i="2"/>
  <c r="H521" i="2"/>
  <c r="H529" i="2"/>
  <c r="H469" i="2"/>
  <c r="H465" i="2"/>
  <c r="H453" i="2"/>
  <c r="H420" i="2"/>
  <c r="H424" i="2"/>
  <c r="H319" i="2"/>
  <c r="H315" i="2"/>
  <c r="H291" i="2"/>
  <c r="H287" i="2"/>
  <c r="H239" i="2"/>
  <c r="H219" i="2"/>
  <c r="H183" i="2"/>
  <c r="H187" i="2"/>
  <c r="H171" i="2"/>
  <c r="H135" i="2"/>
  <c r="H34" i="2"/>
  <c r="G614" i="2"/>
  <c r="H614" i="2" s="1"/>
  <c r="F622" i="2"/>
  <c r="F609" i="2"/>
  <c r="F621" i="2"/>
  <c r="F625" i="2"/>
  <c r="F629" i="2"/>
  <c r="H617" i="2"/>
  <c r="H591" i="2"/>
  <c r="H373" i="2"/>
  <c r="F395" i="2"/>
  <c r="F403" i="2"/>
  <c r="F423" i="2"/>
  <c r="F431" i="2"/>
  <c r="F435" i="2"/>
  <c r="F475" i="2"/>
  <c r="F479" i="2"/>
  <c r="F483" i="2"/>
  <c r="F487" i="2"/>
  <c r="H556" i="2"/>
  <c r="H564" i="2"/>
  <c r="F587" i="2"/>
  <c r="F591" i="2"/>
  <c r="F595" i="2"/>
  <c r="F391" i="2"/>
  <c r="H393" i="2"/>
  <c r="H408" i="2"/>
  <c r="F411" i="2"/>
  <c r="H421" i="2"/>
  <c r="H429" i="2"/>
  <c r="F443" i="2"/>
  <c r="F447" i="2"/>
  <c r="F451" i="2"/>
  <c r="F455" i="2"/>
  <c r="H458" i="2"/>
  <c r="F459" i="2"/>
  <c r="F463" i="2"/>
  <c r="F467" i="2"/>
  <c r="F471" i="2"/>
  <c r="H477" i="2"/>
  <c r="H485" i="2"/>
  <c r="H489" i="2"/>
  <c r="H492" i="2"/>
  <c r="F507" i="2"/>
  <c r="F511" i="2"/>
  <c r="F515" i="2"/>
  <c r="F519" i="2"/>
  <c r="F523" i="2"/>
  <c r="F527" i="2"/>
  <c r="H536" i="2"/>
  <c r="H540" i="2"/>
  <c r="H544" i="2"/>
  <c r="H552" i="2"/>
  <c r="H563" i="2"/>
  <c r="H575" i="2"/>
  <c r="F583" i="2"/>
  <c r="H499" i="2"/>
  <c r="H547" i="2"/>
  <c r="H199" i="2"/>
  <c r="F206" i="2"/>
  <c r="H215" i="2"/>
  <c r="F242" i="2"/>
  <c r="F246" i="2"/>
  <c r="H255" i="2"/>
  <c r="F270" i="2"/>
  <c r="H276" i="2"/>
  <c r="H280" i="2"/>
  <c r="F294" i="2"/>
  <c r="F298" i="2"/>
  <c r="F302" i="2"/>
  <c r="F330" i="2"/>
  <c r="H347" i="2"/>
  <c r="H355" i="2"/>
  <c r="F202" i="2"/>
  <c r="F222" i="2"/>
  <c r="F238" i="2"/>
  <c r="F262" i="2"/>
  <c r="F266" i="2"/>
  <c r="F314" i="2"/>
  <c r="F318" i="2"/>
  <c r="F322" i="2"/>
  <c r="F326" i="2"/>
  <c r="H126" i="2"/>
  <c r="F133" i="2"/>
  <c r="F141" i="2"/>
  <c r="F145" i="2"/>
  <c r="F149" i="2"/>
  <c r="F173" i="2"/>
  <c r="F85" i="2"/>
  <c r="F101" i="2"/>
  <c r="F105" i="2"/>
  <c r="F109" i="2"/>
  <c r="H121" i="2"/>
  <c r="H125" i="2"/>
  <c r="F137" i="2"/>
  <c r="F169" i="2"/>
  <c r="H149" i="2"/>
  <c r="H79" i="2"/>
  <c r="F59" i="2"/>
  <c r="H62" i="2"/>
  <c r="F63" i="2"/>
  <c r="F67" i="2"/>
  <c r="G13" i="34"/>
  <c r="F601" i="23"/>
  <c r="H619" i="25"/>
  <c r="C13" i="27"/>
  <c r="C13" i="28"/>
  <c r="G13" i="28" s="1"/>
  <c r="D13" i="33"/>
  <c r="G13" i="33" s="1"/>
  <c r="H609" i="2"/>
  <c r="H621" i="2"/>
  <c r="H629" i="2"/>
  <c r="H613" i="3"/>
  <c r="H607" i="4"/>
  <c r="H624" i="4"/>
  <c r="H627" i="4"/>
  <c r="H624" i="10"/>
  <c r="H624" i="13"/>
  <c r="H626" i="13"/>
  <c r="H607" i="14"/>
  <c r="H623" i="14"/>
  <c r="H627" i="14"/>
  <c r="C13" i="16"/>
  <c r="H613" i="16"/>
  <c r="H602" i="17"/>
  <c r="H606" i="17"/>
  <c r="H610" i="17"/>
  <c r="H614" i="17"/>
  <c r="H618" i="17"/>
  <c r="H622" i="17"/>
  <c r="H626" i="17"/>
  <c r="D13" i="19"/>
  <c r="H605" i="19"/>
  <c r="H609" i="19"/>
  <c r="H616" i="19"/>
  <c r="C13" i="21"/>
  <c r="G13" i="21" s="1"/>
  <c r="C13" i="22"/>
  <c r="H615" i="22"/>
  <c r="H624" i="22"/>
  <c r="D13" i="23"/>
  <c r="H613" i="23"/>
  <c r="H627" i="23"/>
  <c r="H613" i="25"/>
  <c r="H609" i="26"/>
  <c r="H615" i="26"/>
  <c r="H623" i="26"/>
  <c r="D13" i="27"/>
  <c r="G13" i="27" s="1"/>
  <c r="H608" i="27"/>
  <c r="H626" i="28"/>
  <c r="H609" i="30"/>
  <c r="H612" i="30"/>
  <c r="H615" i="30"/>
  <c r="H607" i="31"/>
  <c r="F601" i="33"/>
  <c r="H616" i="34"/>
  <c r="H624" i="34"/>
  <c r="H628" i="34"/>
  <c r="H620" i="2"/>
  <c r="H624" i="2"/>
  <c r="H612" i="4"/>
  <c r="H615" i="4"/>
  <c r="H623" i="4"/>
  <c r="C13" i="7"/>
  <c r="G13" i="7" s="1"/>
  <c r="F601" i="7"/>
  <c r="H609" i="7"/>
  <c r="H626" i="7"/>
  <c r="H626" i="8"/>
  <c r="H609" i="9"/>
  <c r="H613" i="10"/>
  <c r="H623" i="10"/>
  <c r="H610" i="12"/>
  <c r="H616" i="12"/>
  <c r="H623" i="13"/>
  <c r="H608" i="19"/>
  <c r="H612" i="19"/>
  <c r="C13" i="20"/>
  <c r="E601" i="21"/>
  <c r="H622" i="21"/>
  <c r="H609" i="23"/>
  <c r="H626" i="24"/>
  <c r="F601" i="25"/>
  <c r="H626" i="25"/>
  <c r="C13" i="26"/>
  <c r="H610" i="28"/>
  <c r="H615" i="28"/>
  <c r="H622" i="28"/>
  <c r="F601" i="29"/>
  <c r="H602" i="30"/>
  <c r="H608" i="30"/>
  <c r="H624" i="30"/>
  <c r="H627" i="31"/>
  <c r="D13" i="32"/>
  <c r="G601" i="32"/>
  <c r="G601" i="33"/>
  <c r="H605" i="33"/>
  <c r="H608" i="33"/>
  <c r="H623" i="34"/>
  <c r="H627" i="34"/>
  <c r="E574" i="34"/>
  <c r="H574" i="34" s="1"/>
  <c r="C12" i="34"/>
  <c r="E435" i="17"/>
  <c r="H435" i="17" s="1"/>
  <c r="G362" i="17"/>
  <c r="G362" i="27"/>
  <c r="D12" i="27"/>
  <c r="G12" i="27" s="1"/>
  <c r="E479" i="33"/>
  <c r="H479" i="33" s="1"/>
  <c r="C12" i="33"/>
  <c r="G12" i="33" s="1"/>
  <c r="F484" i="34"/>
  <c r="D12" i="34"/>
  <c r="G12" i="34" s="1"/>
  <c r="C12" i="1"/>
  <c r="H364" i="1"/>
  <c r="H368" i="1"/>
  <c r="H372" i="1"/>
  <c r="H376" i="1"/>
  <c r="H409" i="1"/>
  <c r="H413" i="1"/>
  <c r="H417" i="1"/>
  <c r="H428" i="1"/>
  <c r="H432" i="1"/>
  <c r="H436" i="1"/>
  <c r="H444" i="1"/>
  <c r="H452" i="1"/>
  <c r="H468" i="1"/>
  <c r="H472" i="1"/>
  <c r="H488" i="1"/>
  <c r="H520" i="1"/>
  <c r="H532" i="1"/>
  <c r="H540" i="1"/>
  <c r="H553" i="1"/>
  <c r="H572" i="1"/>
  <c r="H588" i="1"/>
  <c r="H367" i="2"/>
  <c r="H372" i="2"/>
  <c r="H412" i="2"/>
  <c r="H444" i="2"/>
  <c r="H452" i="2"/>
  <c r="H456" i="2"/>
  <c r="H468" i="2"/>
  <c r="H479" i="2"/>
  <c r="H494" i="2"/>
  <c r="H508" i="2"/>
  <c r="H512" i="2"/>
  <c r="H516" i="2"/>
  <c r="H583" i="2"/>
  <c r="H586" i="2"/>
  <c r="H366" i="3"/>
  <c r="H390" i="3"/>
  <c r="H402" i="3"/>
  <c r="H454" i="3"/>
  <c r="H578" i="3"/>
  <c r="H375" i="4"/>
  <c r="H380" i="4"/>
  <c r="H406" i="4"/>
  <c r="H412" i="4"/>
  <c r="H436" i="4"/>
  <c r="H438" i="4"/>
  <c r="H446" i="4"/>
  <c r="H450" i="4"/>
  <c r="H456" i="4"/>
  <c r="H466" i="4"/>
  <c r="H470" i="4"/>
  <c r="H481" i="4"/>
  <c r="H502" i="4"/>
  <c r="H513" i="4"/>
  <c r="H522" i="4"/>
  <c r="H526" i="4"/>
  <c r="H530" i="4"/>
  <c r="H561" i="4"/>
  <c r="H565" i="4"/>
  <c r="H585" i="4"/>
  <c r="H591" i="4"/>
  <c r="H595" i="4"/>
  <c r="H588" i="5"/>
  <c r="H370" i="5"/>
  <c r="H405" i="5"/>
  <c r="H408" i="5"/>
  <c r="H416" i="5"/>
  <c r="H421" i="5"/>
  <c r="H438" i="5"/>
  <c r="H444" i="5"/>
  <c r="H447" i="5"/>
  <c r="H510" i="5"/>
  <c r="H518" i="5"/>
  <c r="H540" i="5"/>
  <c r="H548" i="5"/>
  <c r="H578" i="5"/>
  <c r="H583" i="5"/>
  <c r="H432" i="6"/>
  <c r="H436" i="6"/>
  <c r="H525" i="6"/>
  <c r="H545" i="6"/>
  <c r="H573" i="6"/>
  <c r="H584" i="6"/>
  <c r="G362" i="7"/>
  <c r="H513" i="7"/>
  <c r="H528" i="7"/>
  <c r="H593" i="7"/>
  <c r="H391" i="8"/>
  <c r="H408" i="8"/>
  <c r="H433" i="8"/>
  <c r="H436" i="8"/>
  <c r="H534" i="8"/>
  <c r="H547" i="8"/>
  <c r="H550" i="8"/>
  <c r="H567" i="8"/>
  <c r="H569" i="8"/>
  <c r="H370" i="9"/>
  <c r="H390" i="9"/>
  <c r="H394" i="9"/>
  <c r="H411" i="9"/>
  <c r="H419" i="9"/>
  <c r="H422" i="9"/>
  <c r="H443" i="9"/>
  <c r="H468" i="9"/>
  <c r="H489" i="9"/>
  <c r="H496" i="9"/>
  <c r="H516" i="9"/>
  <c r="H519" i="9"/>
  <c r="H550" i="9"/>
  <c r="H560" i="9"/>
  <c r="H567" i="9"/>
  <c r="H577" i="9"/>
  <c r="H373" i="10"/>
  <c r="H387" i="10"/>
  <c r="H407" i="10"/>
  <c r="H422" i="10"/>
  <c r="H439" i="10"/>
  <c r="H443" i="10"/>
  <c r="H447" i="10"/>
  <c r="H453" i="10"/>
  <c r="H478" i="10"/>
  <c r="H482" i="10"/>
  <c r="H494" i="10"/>
  <c r="H498" i="10"/>
  <c r="H501" i="10"/>
  <c r="H504" i="10"/>
  <c r="H520" i="10"/>
  <c r="H524" i="10"/>
  <c r="H528" i="10"/>
  <c r="H533" i="10"/>
  <c r="H553" i="10"/>
  <c r="H564" i="10"/>
  <c r="H572" i="10"/>
  <c r="H585" i="10"/>
  <c r="H589" i="11"/>
  <c r="H380" i="11"/>
  <c r="H399" i="11"/>
  <c r="H411" i="11"/>
  <c r="H419" i="11"/>
  <c r="H480" i="11"/>
  <c r="H500" i="11"/>
  <c r="H539" i="11"/>
  <c r="H543" i="11"/>
  <c r="H367" i="12"/>
  <c r="H379" i="12"/>
  <c r="H423" i="12"/>
  <c r="H436" i="12"/>
  <c r="H438" i="12"/>
  <c r="H446" i="12"/>
  <c r="H481" i="12"/>
  <c r="H486" i="12"/>
  <c r="H500" i="12"/>
  <c r="H511" i="12"/>
  <c r="H515" i="12"/>
  <c r="H542" i="12"/>
  <c r="H546" i="12"/>
  <c r="H553" i="12"/>
  <c r="H562" i="12"/>
  <c r="H565" i="12"/>
  <c r="H569" i="12"/>
  <c r="H572" i="12"/>
  <c r="H577" i="12"/>
  <c r="H590" i="12"/>
  <c r="E588" i="13"/>
  <c r="H588" i="13" s="1"/>
  <c r="C12" i="13"/>
  <c r="H431" i="13"/>
  <c r="H374" i="14"/>
  <c r="H467" i="23"/>
  <c r="H471" i="23"/>
  <c r="E362" i="1"/>
  <c r="H380" i="1"/>
  <c r="H384" i="1"/>
  <c r="H388" i="1"/>
  <c r="H392" i="1"/>
  <c r="H396" i="1"/>
  <c r="H400" i="1"/>
  <c r="H404" i="1"/>
  <c r="H408" i="1"/>
  <c r="H464" i="1"/>
  <c r="H500" i="1"/>
  <c r="H525" i="1"/>
  <c r="H544" i="1"/>
  <c r="H548" i="1"/>
  <c r="H576" i="1"/>
  <c r="H592" i="1"/>
  <c r="H376" i="2"/>
  <c r="H409" i="2"/>
  <c r="H451" i="2"/>
  <c r="H467" i="2"/>
  <c r="H482" i="2"/>
  <c r="H493" i="2"/>
  <c r="H501" i="2"/>
  <c r="H533" i="2"/>
  <c r="H537" i="2"/>
  <c r="H545" i="2"/>
  <c r="H549" i="2"/>
  <c r="H553" i="2"/>
  <c r="H589" i="2"/>
  <c r="H593" i="2"/>
  <c r="H394" i="3"/>
  <c r="H422" i="3"/>
  <c r="H470" i="3"/>
  <c r="H523" i="3"/>
  <c r="H539" i="3"/>
  <c r="H546" i="3"/>
  <c r="H565" i="3"/>
  <c r="H570" i="3"/>
  <c r="H379" i="4"/>
  <c r="H396" i="4"/>
  <c r="H411" i="4"/>
  <c r="H421" i="4"/>
  <c r="H435" i="4"/>
  <c r="H441" i="4"/>
  <c r="H455" i="4"/>
  <c r="H465" i="4"/>
  <c r="H469" i="4"/>
  <c r="H473" i="4"/>
  <c r="H480" i="4"/>
  <c r="H483" i="4"/>
  <c r="H501" i="4"/>
  <c r="H504" i="4"/>
  <c r="H512" i="4"/>
  <c r="H517" i="4"/>
  <c r="H521" i="4"/>
  <c r="H529" i="4"/>
  <c r="H539" i="4"/>
  <c r="H543" i="4"/>
  <c r="H547" i="4"/>
  <c r="H551" i="4"/>
  <c r="H560" i="4"/>
  <c r="H570" i="4"/>
  <c r="H573" i="4"/>
  <c r="H584" i="4"/>
  <c r="H367" i="5"/>
  <c r="H418" i="5"/>
  <c r="H432" i="5"/>
  <c r="H440" i="5"/>
  <c r="H443" i="5"/>
  <c r="H446" i="5"/>
  <c r="H450" i="5"/>
  <c r="H454" i="5"/>
  <c r="H501" i="5"/>
  <c r="H512" i="5"/>
  <c r="H536" i="5"/>
  <c r="H544" i="5"/>
  <c r="H550" i="5"/>
  <c r="H573" i="5"/>
  <c r="H590" i="5"/>
  <c r="H592" i="5"/>
  <c r="H533" i="6"/>
  <c r="H541" i="6"/>
  <c r="H404" i="8"/>
  <c r="H416" i="8"/>
  <c r="H465" i="8"/>
  <c r="H469" i="8"/>
  <c r="H479" i="8"/>
  <c r="H501" i="8"/>
  <c r="H516" i="8"/>
  <c r="H524" i="8"/>
  <c r="H533" i="8"/>
  <c r="H543" i="8"/>
  <c r="H563" i="8"/>
  <c r="H573" i="8"/>
  <c r="H575" i="8"/>
  <c r="H578" i="8"/>
  <c r="H592" i="8"/>
  <c r="C12" i="9"/>
  <c r="H389" i="9"/>
  <c r="H408" i="9"/>
  <c r="H416" i="9"/>
  <c r="H418" i="9"/>
  <c r="H421" i="9"/>
  <c r="H430" i="9"/>
  <c r="H486" i="9"/>
  <c r="H513" i="9"/>
  <c r="H515" i="9"/>
  <c r="H539" i="9"/>
  <c r="H543" i="9"/>
  <c r="H547" i="9"/>
  <c r="H563" i="9"/>
  <c r="H566" i="9"/>
  <c r="H570" i="9"/>
  <c r="H573" i="9"/>
  <c r="H586" i="9"/>
  <c r="H367" i="10"/>
  <c r="H376" i="10"/>
  <c r="H384" i="10"/>
  <c r="H432" i="10"/>
  <c r="H436" i="10"/>
  <c r="H442" i="10"/>
  <c r="H446" i="10"/>
  <c r="H450" i="10"/>
  <c r="H467" i="10"/>
  <c r="H472" i="10"/>
  <c r="H481" i="10"/>
  <c r="H493" i="10"/>
  <c r="H497" i="10"/>
  <c r="H510" i="10"/>
  <c r="H516" i="10"/>
  <c r="H523" i="10"/>
  <c r="H527" i="10"/>
  <c r="H538" i="10"/>
  <c r="H542" i="10"/>
  <c r="H546" i="10"/>
  <c r="H371" i="11"/>
  <c r="H379" i="11"/>
  <c r="H403" i="11"/>
  <c r="H408" i="11"/>
  <c r="H431" i="11"/>
  <c r="H479" i="11"/>
  <c r="H499" i="11"/>
  <c r="H527" i="11"/>
  <c r="H389" i="12"/>
  <c r="H398" i="12"/>
  <c r="H411" i="12"/>
  <c r="H422" i="12"/>
  <c r="H435" i="12"/>
  <c r="H466" i="12"/>
  <c r="H470" i="12"/>
  <c r="H473" i="12"/>
  <c r="H480" i="12"/>
  <c r="H493" i="12"/>
  <c r="H497" i="12"/>
  <c r="H499" i="12"/>
  <c r="H510" i="12"/>
  <c r="H532" i="12"/>
  <c r="H535" i="12"/>
  <c r="H394" i="13"/>
  <c r="H411" i="13"/>
  <c r="H438" i="13"/>
  <c r="H507" i="13"/>
  <c r="H522" i="13"/>
  <c r="H526" i="13"/>
  <c r="H563" i="13"/>
  <c r="F579" i="15"/>
  <c r="F362" i="15"/>
  <c r="H505" i="19"/>
  <c r="H477" i="20"/>
  <c r="H568" i="20"/>
  <c r="H467" i="21"/>
  <c r="H364" i="23"/>
  <c r="H366" i="23"/>
  <c r="H466" i="23"/>
  <c r="H470" i="23"/>
  <c r="F589" i="24"/>
  <c r="F362" i="24"/>
  <c r="D12" i="24"/>
  <c r="H518" i="12"/>
  <c r="H521" i="12"/>
  <c r="H525" i="12"/>
  <c r="H529" i="12"/>
  <c r="H531" i="12"/>
  <c r="H554" i="12"/>
  <c r="H578" i="12"/>
  <c r="H370" i="13"/>
  <c r="H422" i="13"/>
  <c r="H435" i="13"/>
  <c r="H478" i="13"/>
  <c r="H495" i="13"/>
  <c r="H547" i="13"/>
  <c r="H554" i="13"/>
  <c r="H590" i="13"/>
  <c r="H420" i="14"/>
  <c r="H424" i="14"/>
  <c r="H448" i="14"/>
  <c r="H452" i="14"/>
  <c r="H456" i="14"/>
  <c r="H460" i="14"/>
  <c r="H464" i="14"/>
  <c r="H468" i="14"/>
  <c r="H472" i="14"/>
  <c r="H479" i="14"/>
  <c r="H552" i="14"/>
  <c r="H556" i="14"/>
  <c r="H583" i="14"/>
  <c r="H591" i="14"/>
  <c r="H595" i="14"/>
  <c r="H372" i="15"/>
  <c r="H380" i="15"/>
  <c r="H409" i="15"/>
  <c r="H412" i="15"/>
  <c r="H417" i="15"/>
  <c r="H420" i="15"/>
  <c r="H424" i="15"/>
  <c r="H432" i="15"/>
  <c r="H436" i="15"/>
  <c r="H440" i="15"/>
  <c r="H444" i="15"/>
  <c r="H448" i="15"/>
  <c r="H468" i="15"/>
  <c r="H472" i="15"/>
  <c r="H477" i="15"/>
  <c r="H480" i="15"/>
  <c r="H489" i="15"/>
  <c r="H492" i="15"/>
  <c r="H496" i="15"/>
  <c r="H505" i="15"/>
  <c r="H521" i="15"/>
  <c r="H525" i="15"/>
  <c r="H529" i="15"/>
  <c r="H532" i="15"/>
  <c r="H536" i="15"/>
  <c r="H540" i="15"/>
  <c r="H544" i="15"/>
  <c r="H548" i="15"/>
  <c r="H557" i="15"/>
  <c r="H572" i="15"/>
  <c r="H593" i="15"/>
  <c r="H380" i="16"/>
  <c r="H405" i="16"/>
  <c r="H423" i="16"/>
  <c r="H465" i="16"/>
  <c r="H505" i="16"/>
  <c r="H515" i="16"/>
  <c r="H524" i="16"/>
  <c r="H540" i="16"/>
  <c r="H542" i="16"/>
  <c r="H551" i="16"/>
  <c r="H586" i="16"/>
  <c r="H373" i="17"/>
  <c r="H494" i="17"/>
  <c r="H498" i="17"/>
  <c r="H502" i="17"/>
  <c r="H506" i="17"/>
  <c r="H510" i="17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521" i="19"/>
  <c r="H525" i="19"/>
  <c r="H529" i="19"/>
  <c r="H533" i="19"/>
  <c r="H585" i="19"/>
  <c r="H589" i="19"/>
  <c r="H593" i="19"/>
  <c r="H367" i="23"/>
  <c r="H369" i="23"/>
  <c r="H373" i="23"/>
  <c r="H375" i="23"/>
  <c r="H383" i="23"/>
  <c r="H405" i="23"/>
  <c r="H409" i="23"/>
  <c r="H429" i="23"/>
  <c r="H446" i="23"/>
  <c r="H460" i="23"/>
  <c r="H483" i="23"/>
  <c r="H496" i="23"/>
  <c r="H501" i="23"/>
  <c r="H506" i="23"/>
  <c r="H521" i="23"/>
  <c r="H525" i="23"/>
  <c r="H529" i="23"/>
  <c r="H533" i="23"/>
  <c r="H553" i="23"/>
  <c r="H557" i="23"/>
  <c r="H561" i="23"/>
  <c r="H576" i="23"/>
  <c r="H369" i="24"/>
  <c r="H380" i="24"/>
  <c r="H401" i="24"/>
  <c r="H412" i="24"/>
  <c r="H456" i="24"/>
  <c r="H581" i="24"/>
  <c r="H414" i="25"/>
  <c r="H490" i="25"/>
  <c r="H530" i="25"/>
  <c r="H534" i="26"/>
  <c r="H562" i="26"/>
  <c r="F586" i="28"/>
  <c r="F362" i="28"/>
  <c r="D12" i="28"/>
  <c r="G12" i="28" s="1"/>
  <c r="H376" i="14"/>
  <c r="H398" i="14"/>
  <c r="H408" i="14"/>
  <c r="H423" i="14"/>
  <c r="H429" i="14"/>
  <c r="H433" i="14"/>
  <c r="H440" i="14"/>
  <c r="H444" i="14"/>
  <c r="H455" i="14"/>
  <c r="H467" i="14"/>
  <c r="H471" i="14"/>
  <c r="H490" i="14"/>
  <c r="H560" i="14"/>
  <c r="H564" i="14"/>
  <c r="H568" i="14"/>
  <c r="H578" i="14"/>
  <c r="H586" i="14"/>
  <c r="H590" i="14"/>
  <c r="H594" i="14"/>
  <c r="H376" i="15"/>
  <c r="H384" i="15"/>
  <c r="H405" i="15"/>
  <c r="H408" i="15"/>
  <c r="H416" i="15"/>
  <c r="H476" i="15"/>
  <c r="H484" i="15"/>
  <c r="H504" i="15"/>
  <c r="H520" i="15"/>
  <c r="H524" i="15"/>
  <c r="H528" i="15"/>
  <c r="H561" i="15"/>
  <c r="H565" i="15"/>
  <c r="H569" i="15"/>
  <c r="H577" i="15"/>
  <c r="H592" i="15"/>
  <c r="H390" i="16"/>
  <c r="H402" i="16"/>
  <c r="H412" i="16"/>
  <c r="H430" i="16"/>
  <c r="H459" i="16"/>
  <c r="H496" i="16"/>
  <c r="H545" i="16"/>
  <c r="H578" i="16"/>
  <c r="H372" i="17"/>
  <c r="H378" i="17"/>
  <c r="H382" i="17"/>
  <c r="H388" i="17"/>
  <c r="H392" i="17"/>
  <c r="H412" i="17"/>
  <c r="H437" i="17"/>
  <c r="H441" i="17"/>
  <c r="H445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370" i="18"/>
  <c r="H405" i="18"/>
  <c r="H409" i="18"/>
  <c r="H421" i="18"/>
  <c r="H473" i="18"/>
  <c r="H513" i="18"/>
  <c r="H569" i="18"/>
  <c r="H573" i="18"/>
  <c r="H372" i="19"/>
  <c r="H388" i="19"/>
  <c r="H392" i="19"/>
  <c r="H396" i="19"/>
  <c r="H404" i="19"/>
  <c r="H413" i="19"/>
  <c r="H418" i="19"/>
  <c r="H446" i="19"/>
  <c r="H509" i="19"/>
  <c r="H513" i="19"/>
  <c r="H517" i="19"/>
  <c r="H520" i="19"/>
  <c r="H524" i="19"/>
  <c r="H528" i="19"/>
  <c r="H532" i="19"/>
  <c r="F589" i="20"/>
  <c r="D12" i="20"/>
  <c r="H375" i="20"/>
  <c r="H405" i="20"/>
  <c r="H409" i="20"/>
  <c r="H496" i="20"/>
  <c r="H517" i="20"/>
  <c r="H529" i="20"/>
  <c r="H593" i="20"/>
  <c r="H591" i="21"/>
  <c r="H379" i="21"/>
  <c r="H390" i="21"/>
  <c r="H408" i="21"/>
  <c r="H429" i="21"/>
  <c r="H436" i="21"/>
  <c r="H491" i="21"/>
  <c r="H494" i="21"/>
  <c r="H501" i="21"/>
  <c r="H513" i="21"/>
  <c r="H525" i="21"/>
  <c r="H529" i="21"/>
  <c r="H573" i="21"/>
  <c r="H391" i="23"/>
  <c r="H408" i="23"/>
  <c r="H431" i="23"/>
  <c r="H435" i="23"/>
  <c r="H438" i="23"/>
  <c r="H456" i="23"/>
  <c r="H459" i="23"/>
  <c r="H495" i="23"/>
  <c r="H532" i="23"/>
  <c r="H417" i="24"/>
  <c r="H421" i="24"/>
  <c r="H425" i="27"/>
  <c r="H445" i="27"/>
  <c r="H478" i="27"/>
  <c r="H495" i="27"/>
  <c r="H502" i="27"/>
  <c r="H514" i="27"/>
  <c r="H540" i="27"/>
  <c r="H589" i="31"/>
  <c r="H390" i="32"/>
  <c r="H395" i="32"/>
  <c r="H407" i="32"/>
  <c r="H432" i="24"/>
  <c r="H444" i="24"/>
  <c r="H496" i="24"/>
  <c r="H553" i="24"/>
  <c r="H584" i="24"/>
  <c r="H403" i="25"/>
  <c r="H442" i="25"/>
  <c r="H446" i="25"/>
  <c r="H461" i="25"/>
  <c r="H466" i="25"/>
  <c r="H470" i="25"/>
  <c r="H486" i="25"/>
  <c r="H502" i="25"/>
  <c r="H504" i="25"/>
  <c r="H511" i="25"/>
  <c r="H515" i="25"/>
  <c r="H521" i="25"/>
  <c r="H525" i="25"/>
  <c r="H565" i="25"/>
  <c r="H569" i="25"/>
  <c r="H573" i="25"/>
  <c r="H586" i="25"/>
  <c r="H592" i="25"/>
  <c r="H381" i="26"/>
  <c r="H384" i="26"/>
  <c r="H418" i="26"/>
  <c r="H420" i="26"/>
  <c r="H433" i="26"/>
  <c r="H440" i="26"/>
  <c r="H442" i="26"/>
  <c r="H474" i="26"/>
  <c r="H476" i="26"/>
  <c r="H479" i="26"/>
  <c r="H491" i="26"/>
  <c r="H501" i="26"/>
  <c r="H524" i="26"/>
  <c r="H528" i="26"/>
  <c r="H583" i="26"/>
  <c r="H587" i="26"/>
  <c r="H589" i="26"/>
  <c r="H372" i="27"/>
  <c r="H380" i="27"/>
  <c r="H384" i="27"/>
  <c r="H390" i="27"/>
  <c r="H395" i="27"/>
  <c r="H400" i="27"/>
  <c r="H404" i="27"/>
  <c r="H408" i="27"/>
  <c r="H416" i="27"/>
  <c r="H432" i="27"/>
  <c r="H436" i="27"/>
  <c r="H443" i="27"/>
  <c r="H449" i="27"/>
  <c r="H468" i="31"/>
  <c r="H483" i="31"/>
  <c r="H501" i="31"/>
  <c r="H521" i="31"/>
  <c r="H525" i="31"/>
  <c r="H539" i="31"/>
  <c r="H543" i="31"/>
  <c r="H547" i="31"/>
  <c r="H550" i="31"/>
  <c r="H569" i="31"/>
  <c r="H384" i="32"/>
  <c r="H403" i="32"/>
  <c r="H411" i="32"/>
  <c r="H492" i="32"/>
  <c r="H520" i="32"/>
  <c r="H522" i="32"/>
  <c r="H525" i="32"/>
  <c r="H592" i="32"/>
  <c r="H373" i="28"/>
  <c r="H391" i="28"/>
  <c r="H394" i="28"/>
  <c r="H420" i="28"/>
  <c r="H423" i="28"/>
  <c r="H431" i="28"/>
  <c r="H434" i="28"/>
  <c r="H441" i="28"/>
  <c r="H449" i="28"/>
  <c r="H453" i="28"/>
  <c r="H457" i="28"/>
  <c r="H461" i="28"/>
  <c r="H465" i="28"/>
  <c r="H472" i="28"/>
  <c r="H482" i="28"/>
  <c r="H487" i="28"/>
  <c r="H511" i="28"/>
  <c r="H517" i="28"/>
  <c r="H366" i="29"/>
  <c r="H382" i="29"/>
  <c r="H430" i="29"/>
  <c r="H435" i="29"/>
  <c r="H443" i="29"/>
  <c r="H450" i="29"/>
  <c r="H518" i="29"/>
  <c r="H520" i="29"/>
  <c r="H524" i="29"/>
  <c r="H533" i="29"/>
  <c r="H538" i="29"/>
  <c r="H545" i="29"/>
  <c r="H567" i="29"/>
  <c r="H573" i="29"/>
  <c r="H575" i="29"/>
  <c r="H577" i="29"/>
  <c r="H584" i="29"/>
  <c r="H594" i="29"/>
  <c r="H387" i="30"/>
  <c r="H391" i="30"/>
  <c r="H402" i="30"/>
  <c r="H406" i="30"/>
  <c r="H408" i="30"/>
  <c r="H417" i="30"/>
  <c r="H421" i="30"/>
  <c r="H432" i="30"/>
  <c r="H436" i="30"/>
  <c r="H438" i="30"/>
  <c r="H445" i="30"/>
  <c r="H449" i="30"/>
  <c r="H466" i="30"/>
  <c r="H470" i="30"/>
  <c r="H473" i="30"/>
  <c r="H479" i="30"/>
  <c r="H499" i="30"/>
  <c r="H512" i="30"/>
  <c r="H534" i="30"/>
  <c r="H537" i="30"/>
  <c r="H541" i="30"/>
  <c r="H545" i="30"/>
  <c r="H549" i="30"/>
  <c r="H575" i="30"/>
  <c r="H376" i="31"/>
  <c r="H368" i="34"/>
  <c r="H372" i="34"/>
  <c r="H375" i="34"/>
  <c r="H379" i="34"/>
  <c r="H383" i="34"/>
  <c r="H389" i="34"/>
  <c r="H402" i="34"/>
  <c r="H407" i="34"/>
  <c r="H416" i="34"/>
  <c r="H420" i="34"/>
  <c r="H424" i="34"/>
  <c r="H428" i="34"/>
  <c r="H432" i="34"/>
  <c r="H436" i="34"/>
  <c r="H440" i="34"/>
  <c r="H444" i="34"/>
  <c r="H448" i="34"/>
  <c r="H452" i="34"/>
  <c r="H456" i="34"/>
  <c r="H467" i="34"/>
  <c r="H471" i="34"/>
  <c r="H476" i="34"/>
  <c r="H480" i="34"/>
  <c r="H488" i="34"/>
  <c r="H492" i="34"/>
  <c r="H496" i="34"/>
  <c r="H501" i="34"/>
  <c r="H505" i="34"/>
  <c r="H509" i="34"/>
  <c r="H513" i="34"/>
  <c r="H518" i="34"/>
  <c r="H522" i="34"/>
  <c r="H526" i="34"/>
  <c r="H530" i="34"/>
  <c r="H534" i="34"/>
  <c r="H538" i="34"/>
  <c r="H542" i="34"/>
  <c r="H546" i="34"/>
  <c r="H550" i="34"/>
  <c r="H554" i="34"/>
  <c r="H559" i="34"/>
  <c r="H563" i="34"/>
  <c r="H567" i="34"/>
  <c r="H582" i="34"/>
  <c r="H586" i="34"/>
  <c r="H589" i="34"/>
  <c r="H593" i="34"/>
  <c r="H377" i="17"/>
  <c r="H381" i="17"/>
  <c r="H384" i="17"/>
  <c r="H391" i="17"/>
  <c r="H400" i="17"/>
  <c r="H407" i="17"/>
  <c r="H411" i="17"/>
  <c r="H419" i="17"/>
  <c r="H436" i="17"/>
  <c r="H440" i="17"/>
  <c r="H444" i="17"/>
  <c r="H451" i="17"/>
  <c r="H455" i="17"/>
  <c r="H459" i="17"/>
  <c r="H463" i="17"/>
  <c r="H467" i="17"/>
  <c r="H471" i="17"/>
  <c r="H478" i="17"/>
  <c r="H482" i="17"/>
  <c r="H487" i="17"/>
  <c r="H589" i="17"/>
  <c r="H593" i="17"/>
  <c r="H583" i="18"/>
  <c r="H378" i="18"/>
  <c r="H389" i="18"/>
  <c r="H406" i="18"/>
  <c r="H425" i="18"/>
  <c r="H474" i="18"/>
  <c r="H486" i="18"/>
  <c r="H497" i="18"/>
  <c r="H510" i="18"/>
  <c r="H514" i="18"/>
  <c r="H517" i="18"/>
  <c r="H521" i="18"/>
  <c r="H525" i="18"/>
  <c r="H529" i="18"/>
  <c r="H533" i="18"/>
  <c r="H537" i="18"/>
  <c r="H553" i="18"/>
  <c r="H570" i="18"/>
  <c r="H577" i="18"/>
  <c r="H398" i="19"/>
  <c r="H422" i="19"/>
  <c r="H426" i="19"/>
  <c r="H430" i="19"/>
  <c r="H434" i="19"/>
  <c r="H441" i="19"/>
  <c r="H444" i="19"/>
  <c r="H506" i="19"/>
  <c r="H510" i="19"/>
  <c r="H514" i="19"/>
  <c r="H518" i="19"/>
  <c r="H539" i="19"/>
  <c r="H543" i="19"/>
  <c r="H551" i="19"/>
  <c r="H554" i="19"/>
  <c r="H584" i="19"/>
  <c r="H588" i="19"/>
  <c r="H592" i="19"/>
  <c r="H582" i="20"/>
  <c r="H367" i="20"/>
  <c r="H412" i="20"/>
  <c r="H480" i="20"/>
  <c r="H485" i="20"/>
  <c r="H497" i="20"/>
  <c r="H541" i="20"/>
  <c r="H545" i="20"/>
  <c r="H549" i="20"/>
  <c r="H577" i="20"/>
  <c r="H370" i="21"/>
  <c r="H372" i="21"/>
  <c r="H380" i="21"/>
  <c r="H391" i="21"/>
  <c r="H409" i="21"/>
  <c r="H430" i="21"/>
  <c r="H455" i="21"/>
  <c r="H465" i="21"/>
  <c r="H510" i="21"/>
  <c r="H517" i="21"/>
  <c r="H556" i="21"/>
  <c r="H568" i="21"/>
  <c r="H363" i="23"/>
  <c r="H376" i="23"/>
  <c r="H380" i="23"/>
  <c r="H390" i="23"/>
  <c r="H395" i="23"/>
  <c r="H419" i="23"/>
  <c r="H430" i="23"/>
  <c r="H434" i="23"/>
  <c r="H440" i="23"/>
  <c r="H452" i="23"/>
  <c r="H455" i="23"/>
  <c r="H474" i="23"/>
  <c r="H479" i="23"/>
  <c r="H510" i="23"/>
  <c r="H514" i="23"/>
  <c r="H539" i="23"/>
  <c r="H543" i="23"/>
  <c r="H547" i="23"/>
  <c r="H551" i="23"/>
  <c r="H573" i="23"/>
  <c r="H575" i="23"/>
  <c r="H591" i="23"/>
  <c r="H595" i="23"/>
  <c r="H377" i="24"/>
  <c r="H381" i="24"/>
  <c r="H437" i="24"/>
  <c r="H489" i="24"/>
  <c r="H493" i="24"/>
  <c r="H520" i="24"/>
  <c r="H524" i="24"/>
  <c r="H560" i="24"/>
  <c r="H379" i="25"/>
  <c r="H384" i="25"/>
  <c r="H400" i="25"/>
  <c r="H402" i="25"/>
  <c r="H419" i="25"/>
  <c r="H427" i="25"/>
  <c r="H445" i="25"/>
  <c r="H449" i="25"/>
  <c r="H480" i="25"/>
  <c r="H494" i="25"/>
  <c r="H501" i="25"/>
  <c r="H510" i="25"/>
  <c r="H514" i="25"/>
  <c r="H518" i="25"/>
  <c r="H561" i="25"/>
  <c r="H564" i="25"/>
  <c r="H568" i="25"/>
  <c r="H572" i="25"/>
  <c r="H584" i="25"/>
  <c r="H371" i="26"/>
  <c r="H403" i="26"/>
  <c r="H407" i="26"/>
  <c r="H417" i="26"/>
  <c r="H432" i="26"/>
  <c r="H436" i="26"/>
  <c r="H439" i="26"/>
  <c r="H467" i="26"/>
  <c r="H471" i="26"/>
  <c r="H473" i="26"/>
  <c r="H488" i="26"/>
  <c r="H494" i="26"/>
  <c r="H498" i="26"/>
  <c r="H506" i="26"/>
  <c r="H520" i="26"/>
  <c r="H523" i="26"/>
  <c r="H527" i="26"/>
  <c r="H544" i="26"/>
  <c r="H552" i="26"/>
  <c r="H565" i="26"/>
  <c r="H569" i="26"/>
  <c r="H573" i="26"/>
  <c r="H578" i="26"/>
  <c r="H586" i="26"/>
  <c r="H394" i="27"/>
  <c r="H431" i="27"/>
  <c r="H435" i="27"/>
  <c r="H463" i="27"/>
  <c r="H466" i="27"/>
  <c r="H470" i="27"/>
  <c r="H493" i="27"/>
  <c r="H521" i="27"/>
  <c r="H527" i="27"/>
  <c r="H544" i="27"/>
  <c r="H550" i="27"/>
  <c r="H563" i="27"/>
  <c r="H567" i="27"/>
  <c r="H569" i="27"/>
  <c r="H571" i="27"/>
  <c r="H576" i="27"/>
  <c r="H584" i="27"/>
  <c r="H590" i="27"/>
  <c r="H401" i="28"/>
  <c r="H369" i="29"/>
  <c r="H461" i="30"/>
  <c r="H513" i="30"/>
  <c r="H584" i="30"/>
  <c r="H431" i="31"/>
  <c r="H435" i="31"/>
  <c r="H443" i="31"/>
  <c r="H449" i="31"/>
  <c r="H454" i="31"/>
  <c r="H363" i="33"/>
  <c r="H369" i="33"/>
  <c r="H373" i="33"/>
  <c r="H377" i="33"/>
  <c r="H381" i="33"/>
  <c r="H453" i="27"/>
  <c r="H457" i="27"/>
  <c r="H464" i="27"/>
  <c r="H467" i="27"/>
  <c r="H471" i="27"/>
  <c r="H477" i="27"/>
  <c r="H496" i="27"/>
  <c r="H506" i="27"/>
  <c r="H515" i="27"/>
  <c r="H518" i="27"/>
  <c r="H541" i="27"/>
  <c r="H545" i="27"/>
  <c r="H564" i="27"/>
  <c r="H570" i="27"/>
  <c r="H577" i="27"/>
  <c r="H585" i="27"/>
  <c r="H592" i="27"/>
  <c r="H402" i="28"/>
  <c r="H406" i="28"/>
  <c r="H412" i="28"/>
  <c r="H430" i="28"/>
  <c r="H440" i="28"/>
  <c r="H444" i="28"/>
  <c r="H448" i="28"/>
  <c r="H452" i="28"/>
  <c r="H456" i="28"/>
  <c r="H460" i="28"/>
  <c r="H464" i="28"/>
  <c r="H468" i="28"/>
  <c r="H501" i="28"/>
  <c r="H504" i="28"/>
  <c r="H508" i="28"/>
  <c r="H510" i="28"/>
  <c r="H571" i="28"/>
  <c r="H588" i="28"/>
  <c r="H592" i="28"/>
  <c r="H536" i="29"/>
  <c r="H370" i="29"/>
  <c r="H394" i="29"/>
  <c r="H399" i="29"/>
  <c r="H421" i="29"/>
  <c r="H459" i="29"/>
  <c r="H466" i="29"/>
  <c r="H492" i="29"/>
  <c r="H548" i="29"/>
  <c r="H550" i="29"/>
  <c r="H582" i="29"/>
  <c r="H367" i="30"/>
  <c r="H371" i="30"/>
  <c r="H379" i="30"/>
  <c r="H390" i="30"/>
  <c r="H399" i="30"/>
  <c r="H405" i="30"/>
  <c r="H428" i="30"/>
  <c r="H431" i="30"/>
  <c r="H435" i="30"/>
  <c r="H456" i="30"/>
  <c r="H462" i="30"/>
  <c r="H465" i="30"/>
  <c r="H469" i="30"/>
  <c r="H476" i="30"/>
  <c r="H492" i="30"/>
  <c r="H496" i="30"/>
  <c r="H523" i="30"/>
  <c r="H527" i="30"/>
  <c r="H533" i="30"/>
  <c r="H536" i="30"/>
  <c r="H540" i="30"/>
  <c r="H544" i="30"/>
  <c r="H548" i="30"/>
  <c r="H379" i="31"/>
  <c r="H380" i="31"/>
  <c r="H384" i="31"/>
  <c r="H398" i="31"/>
  <c r="H404" i="31"/>
  <c r="H408" i="31"/>
  <c r="H423" i="31"/>
  <c r="H430" i="31"/>
  <c r="H434" i="31"/>
  <c r="H448" i="31"/>
  <c r="H463" i="31"/>
  <c r="H467" i="31"/>
  <c r="H469" i="31"/>
  <c r="H500" i="31"/>
  <c r="H520" i="31"/>
  <c r="H524" i="31"/>
  <c r="H533" i="31"/>
  <c r="H381" i="32"/>
  <c r="H394" i="32"/>
  <c r="H420" i="32"/>
  <c r="H433" i="32"/>
  <c r="H436" i="32"/>
  <c r="H452" i="32"/>
  <c r="H456" i="32"/>
  <c r="H469" i="32"/>
  <c r="H491" i="32"/>
  <c r="H549" i="32"/>
  <c r="H556" i="32"/>
  <c r="H573" i="32"/>
  <c r="H583" i="32"/>
  <c r="H370" i="33"/>
  <c r="H378" i="33"/>
  <c r="H383" i="33"/>
  <c r="H387" i="33"/>
  <c r="H391" i="33"/>
  <c r="H395" i="33"/>
  <c r="H399" i="33"/>
  <c r="H403" i="33"/>
  <c r="H405" i="33"/>
  <c r="H409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2" i="33"/>
  <c r="H486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2" i="33"/>
  <c r="H587" i="33"/>
  <c r="H591" i="33"/>
  <c r="H595" i="33"/>
  <c r="H386" i="33"/>
  <c r="H390" i="33"/>
  <c r="H394" i="33"/>
  <c r="H408" i="33"/>
  <c r="H481" i="33"/>
  <c r="H485" i="33"/>
  <c r="H489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0" i="33"/>
  <c r="H586" i="33"/>
  <c r="H590" i="33"/>
  <c r="H594" i="33"/>
  <c r="H364" i="34"/>
  <c r="H371" i="34"/>
  <c r="H378" i="34"/>
  <c r="H382" i="34"/>
  <c r="H388" i="34"/>
  <c r="H392" i="34"/>
  <c r="H396" i="34"/>
  <c r="H401" i="34"/>
  <c r="H410" i="34"/>
  <c r="H413" i="34"/>
  <c r="H419" i="34"/>
  <c r="H423" i="34"/>
  <c r="H427" i="34"/>
  <c r="H431" i="34"/>
  <c r="H435" i="34"/>
  <c r="H439" i="34"/>
  <c r="H443" i="34"/>
  <c r="H447" i="34"/>
  <c r="H451" i="34"/>
  <c r="H455" i="34"/>
  <c r="H459" i="34"/>
  <c r="H462" i="34"/>
  <c r="H466" i="34"/>
  <c r="H470" i="34"/>
  <c r="H474" i="34"/>
  <c r="H479" i="34"/>
  <c r="H483" i="34"/>
  <c r="H487" i="34"/>
  <c r="H491" i="34"/>
  <c r="H495" i="34"/>
  <c r="H500" i="34"/>
  <c r="H504" i="34"/>
  <c r="H508" i="34"/>
  <c r="H512" i="34"/>
  <c r="H517" i="34"/>
  <c r="H521" i="34"/>
  <c r="H525" i="34"/>
  <c r="H529" i="34"/>
  <c r="H533" i="34"/>
  <c r="H537" i="34"/>
  <c r="H541" i="34"/>
  <c r="H545" i="34"/>
  <c r="H549" i="34"/>
  <c r="H553" i="34"/>
  <c r="H557" i="34"/>
  <c r="H562" i="34"/>
  <c r="H566" i="34"/>
  <c r="H576" i="34"/>
  <c r="H579" i="34"/>
  <c r="H585" i="34"/>
  <c r="H592" i="34"/>
  <c r="H217" i="1"/>
  <c r="H342" i="1"/>
  <c r="C11" i="8"/>
  <c r="E351" i="11"/>
  <c r="H351" i="11" s="1"/>
  <c r="C11" i="11"/>
  <c r="G11" i="11" s="1"/>
  <c r="E181" i="11"/>
  <c r="F348" i="32"/>
  <c r="D11" i="32"/>
  <c r="H262" i="1"/>
  <c r="H282" i="1"/>
  <c r="H227" i="2"/>
  <c r="H244" i="2"/>
  <c r="H275" i="2"/>
  <c r="H279" i="2"/>
  <c r="H283" i="2"/>
  <c r="H307" i="2"/>
  <c r="H335" i="2"/>
  <c r="H210" i="3"/>
  <c r="H231" i="3"/>
  <c r="H261" i="3"/>
  <c r="H278" i="3"/>
  <c r="H289" i="3"/>
  <c r="H295" i="3"/>
  <c r="H310" i="3"/>
  <c r="H312" i="3"/>
  <c r="H342" i="3"/>
  <c r="H193" i="4"/>
  <c r="H202" i="4"/>
  <c r="H206" i="4"/>
  <c r="H222" i="4"/>
  <c r="H230" i="4"/>
  <c r="H234" i="4"/>
  <c r="H245" i="4"/>
  <c r="H258" i="4"/>
  <c r="H262" i="4"/>
  <c r="H266" i="4"/>
  <c r="H273" i="4"/>
  <c r="H277" i="4"/>
  <c r="H281" i="4"/>
  <c r="H289" i="4"/>
  <c r="H302" i="4"/>
  <c r="H326" i="4"/>
  <c r="H334" i="4"/>
  <c r="H338" i="4"/>
  <c r="H346" i="4"/>
  <c r="H354" i="4"/>
  <c r="H242" i="5"/>
  <c r="H245" i="5"/>
  <c r="H252" i="6"/>
  <c r="H266" i="6"/>
  <c r="H291" i="6"/>
  <c r="H323" i="6"/>
  <c r="H343" i="6"/>
  <c r="H252" i="7"/>
  <c r="H256" i="7"/>
  <c r="H264" i="7"/>
  <c r="H268" i="7"/>
  <c r="H271" i="7"/>
  <c r="H296" i="7"/>
  <c r="H344" i="7"/>
  <c r="H348" i="7"/>
  <c r="H355" i="7"/>
  <c r="E181" i="8"/>
  <c r="H200" i="8"/>
  <c r="H222" i="8"/>
  <c r="H249" i="8"/>
  <c r="H261" i="8"/>
  <c r="H266" i="8"/>
  <c r="H273" i="8"/>
  <c r="H276" i="8"/>
  <c r="H291" i="8"/>
  <c r="H320" i="8"/>
  <c r="H323" i="8"/>
  <c r="H326" i="8"/>
  <c r="H341" i="8"/>
  <c r="H351" i="8"/>
  <c r="H355" i="8"/>
  <c r="H189" i="9"/>
  <c r="H221" i="9"/>
  <c r="H239" i="9"/>
  <c r="H245" i="9"/>
  <c r="H261" i="9"/>
  <c r="H265" i="9"/>
  <c r="H291" i="9"/>
  <c r="H295" i="9"/>
  <c r="H310" i="9"/>
  <c r="H322" i="9"/>
  <c r="H328" i="9"/>
  <c r="H346" i="9"/>
  <c r="H353" i="9"/>
  <c r="H185" i="10"/>
  <c r="H199" i="10"/>
  <c r="H222" i="10"/>
  <c r="H226" i="10"/>
  <c r="H234" i="10"/>
  <c r="H252" i="1"/>
  <c r="H266" i="1"/>
  <c r="H296" i="1"/>
  <c r="H207" i="2"/>
  <c r="H236" i="2"/>
  <c r="H243" i="2"/>
  <c r="H247" i="2"/>
  <c r="H271" i="2"/>
  <c r="H295" i="2"/>
  <c r="H299" i="2"/>
  <c r="H303" i="2"/>
  <c r="H217" i="3"/>
  <c r="H230" i="3"/>
  <c r="H246" i="3"/>
  <c r="H267" i="3"/>
  <c r="H284" i="3"/>
  <c r="H294" i="3"/>
  <c r="H338" i="3"/>
  <c r="H351" i="3"/>
  <c r="H353" i="3"/>
  <c r="H201" i="4"/>
  <c r="H217" i="4"/>
  <c r="H221" i="4"/>
  <c r="H229" i="4"/>
  <c r="H250" i="4"/>
  <c r="H253" i="4"/>
  <c r="H261" i="4"/>
  <c r="H269" i="4"/>
  <c r="H294" i="4"/>
  <c r="H298" i="4"/>
  <c r="H301" i="4"/>
  <c r="H306" i="4"/>
  <c r="H310" i="4"/>
  <c r="H333" i="4"/>
  <c r="H337" i="4"/>
  <c r="H341" i="4"/>
  <c r="H345" i="4"/>
  <c r="H349" i="4"/>
  <c r="H353" i="4"/>
  <c r="H185" i="5"/>
  <c r="H206" i="5"/>
  <c r="H210" i="5"/>
  <c r="H221" i="5"/>
  <c r="H229" i="5"/>
  <c r="H262" i="5"/>
  <c r="H266" i="5"/>
  <c r="H278" i="5"/>
  <c r="H282" i="5"/>
  <c r="H294" i="5"/>
  <c r="H318" i="5"/>
  <c r="H321" i="5"/>
  <c r="H349" i="5"/>
  <c r="H226" i="6"/>
  <c r="H255" i="6"/>
  <c r="H262" i="6"/>
  <c r="H271" i="6"/>
  <c r="H290" i="6"/>
  <c r="H232" i="7"/>
  <c r="H251" i="7"/>
  <c r="H255" i="7"/>
  <c r="H259" i="7"/>
  <c r="H263" i="7"/>
  <c r="H267" i="7"/>
  <c r="H295" i="7"/>
  <c r="H319" i="7"/>
  <c r="H323" i="7"/>
  <c r="H343" i="7"/>
  <c r="H351" i="7"/>
  <c r="H199" i="8"/>
  <c r="H221" i="8"/>
  <c r="H244" i="8"/>
  <c r="H247" i="8"/>
  <c r="H259" i="8"/>
  <c r="H269" i="8"/>
  <c r="H288" i="8"/>
  <c r="H301" i="8"/>
  <c r="H312" i="8"/>
  <c r="H316" i="8"/>
  <c r="H319" i="8"/>
  <c r="H335" i="8"/>
  <c r="H347" i="8"/>
  <c r="H210" i="9"/>
  <c r="H217" i="9"/>
  <c r="H264" i="9"/>
  <c r="H268" i="9"/>
  <c r="H272" i="9"/>
  <c r="H290" i="9"/>
  <c r="H294" i="9"/>
  <c r="H303" i="9"/>
  <c r="H309" i="9"/>
  <c r="H313" i="9"/>
  <c r="H321" i="9"/>
  <c r="H342" i="9"/>
  <c r="H184" i="10"/>
  <c r="H187" i="10"/>
  <c r="H221" i="10"/>
  <c r="H238" i="10"/>
  <c r="H263" i="10"/>
  <c r="H267" i="10"/>
  <c r="H271" i="10"/>
  <c r="H278" i="10"/>
  <c r="H282" i="10"/>
  <c r="D8" i="13"/>
  <c r="H325" i="14"/>
  <c r="H212" i="18"/>
  <c r="H287" i="18"/>
  <c r="H296" i="10"/>
  <c r="H344" i="10"/>
  <c r="H348" i="10"/>
  <c r="H352" i="10"/>
  <c r="H356" i="10"/>
  <c r="H187" i="11"/>
  <c r="H254" i="11"/>
  <c r="H267" i="11"/>
  <c r="H271" i="11"/>
  <c r="H275" i="11"/>
  <c r="H279" i="11"/>
  <c r="H283" i="11"/>
  <c r="H309" i="11"/>
  <c r="H243" i="12"/>
  <c r="H247" i="12"/>
  <c r="H250" i="12"/>
  <c r="H253" i="12"/>
  <c r="H257" i="12"/>
  <c r="H261" i="12"/>
  <c r="H265" i="12"/>
  <c r="H307" i="12"/>
  <c r="H231" i="13"/>
  <c r="H234" i="13"/>
  <c r="H240" i="13"/>
  <c r="H266" i="13"/>
  <c r="H310" i="13"/>
  <c r="H316" i="13"/>
  <c r="H318" i="13"/>
  <c r="H322" i="13"/>
  <c r="H326" i="13"/>
  <c r="H333" i="13"/>
  <c r="H337" i="13"/>
  <c r="H341" i="13"/>
  <c r="H345" i="13"/>
  <c r="H349" i="13"/>
  <c r="H353" i="13"/>
  <c r="H191" i="14"/>
  <c r="H332" i="14"/>
  <c r="H336" i="14"/>
  <c r="H340" i="14"/>
  <c r="H344" i="14"/>
  <c r="H348" i="14"/>
  <c r="H352" i="14"/>
  <c r="H356" i="14"/>
  <c r="H200" i="15"/>
  <c r="H217" i="15"/>
  <c r="H227" i="15"/>
  <c r="H229" i="15"/>
  <c r="H233" i="15"/>
  <c r="H237" i="15"/>
  <c r="H257" i="15"/>
  <c r="H265" i="15"/>
  <c r="H272" i="15"/>
  <c r="H277" i="15"/>
  <c r="H281" i="15"/>
  <c r="H289" i="15"/>
  <c r="H297" i="15"/>
  <c r="H318" i="15"/>
  <c r="H324" i="15"/>
  <c r="H338" i="15"/>
  <c r="H342" i="15"/>
  <c r="H348" i="15"/>
  <c r="H352" i="15"/>
  <c r="H356" i="15"/>
  <c r="H192" i="16"/>
  <c r="H221" i="16"/>
  <c r="H225" i="16"/>
  <c r="H236" i="16"/>
  <c r="H253" i="16"/>
  <c r="H261" i="16"/>
  <c r="H269" i="16"/>
  <c r="H276" i="16"/>
  <c r="H321" i="16"/>
  <c r="H324" i="16"/>
  <c r="H341" i="16"/>
  <c r="H345" i="16"/>
  <c r="H348" i="16"/>
  <c r="H352" i="16"/>
  <c r="H270" i="17"/>
  <c r="H184" i="18"/>
  <c r="H201" i="18"/>
  <c r="H238" i="18"/>
  <c r="H275" i="18"/>
  <c r="H289" i="18"/>
  <c r="H295" i="18"/>
  <c r="H197" i="19"/>
  <c r="H201" i="19"/>
  <c r="H205" i="19"/>
  <c r="H245" i="10"/>
  <c r="H259" i="10"/>
  <c r="H285" i="10"/>
  <c r="H295" i="10"/>
  <c r="H299" i="10"/>
  <c r="H303" i="10"/>
  <c r="H332" i="10"/>
  <c r="H335" i="10"/>
  <c r="H339" i="10"/>
  <c r="H343" i="10"/>
  <c r="H347" i="10"/>
  <c r="H351" i="10"/>
  <c r="H355" i="10"/>
  <c r="H221" i="11"/>
  <c r="H244" i="11"/>
  <c r="H250" i="11"/>
  <c r="H253" i="11"/>
  <c r="H257" i="11"/>
  <c r="H259" i="11"/>
  <c r="H263" i="11"/>
  <c r="H266" i="11"/>
  <c r="H274" i="11"/>
  <c r="H278" i="11"/>
  <c r="H282" i="11"/>
  <c r="H304" i="11"/>
  <c r="H315" i="11"/>
  <c r="H332" i="11"/>
  <c r="H191" i="12"/>
  <c r="H227" i="12"/>
  <c r="H230" i="12"/>
  <c r="H234" i="12"/>
  <c r="H237" i="12"/>
  <c r="H240" i="12"/>
  <c r="H289" i="12"/>
  <c r="H293" i="12"/>
  <c r="H297" i="12"/>
  <c r="H304" i="12"/>
  <c r="H329" i="12"/>
  <c r="H337" i="12"/>
  <c r="H342" i="12"/>
  <c r="H346" i="12"/>
  <c r="H350" i="12"/>
  <c r="H356" i="12"/>
  <c r="H320" i="13"/>
  <c r="H189" i="13"/>
  <c r="H230" i="13"/>
  <c r="H233" i="13"/>
  <c r="H257" i="13"/>
  <c r="H261" i="13"/>
  <c r="H264" i="13"/>
  <c r="H273" i="13"/>
  <c r="H277" i="13"/>
  <c r="H281" i="13"/>
  <c r="H284" i="13"/>
  <c r="H290" i="13"/>
  <c r="H294" i="13"/>
  <c r="H303" i="13"/>
  <c r="H308" i="13"/>
  <c r="H309" i="13"/>
  <c r="H315" i="13"/>
  <c r="H321" i="13"/>
  <c r="H330" i="13"/>
  <c r="H336" i="13"/>
  <c r="H348" i="13"/>
  <c r="H352" i="13"/>
  <c r="H216" i="14"/>
  <c r="H219" i="14"/>
  <c r="H252" i="14"/>
  <c r="H256" i="14"/>
  <c r="H263" i="14"/>
  <c r="H267" i="14"/>
  <c r="H271" i="14"/>
  <c r="H275" i="14"/>
  <c r="H279" i="14"/>
  <c r="H283" i="14"/>
  <c r="H287" i="14"/>
  <c r="H291" i="14"/>
  <c r="H328" i="14"/>
  <c r="H335" i="14"/>
  <c r="H339" i="14"/>
  <c r="H343" i="14"/>
  <c r="H347" i="14"/>
  <c r="H351" i="14"/>
  <c r="H355" i="14"/>
  <c r="H192" i="15"/>
  <c r="H210" i="15"/>
  <c r="H226" i="15"/>
  <c r="H232" i="15"/>
  <c r="H276" i="15"/>
  <c r="H280" i="15"/>
  <c r="H284" i="15"/>
  <c r="H296" i="15"/>
  <c r="H323" i="15"/>
  <c r="H341" i="15"/>
  <c r="H345" i="15"/>
  <c r="E181" i="16"/>
  <c r="H200" i="16"/>
  <c r="H217" i="16"/>
  <c r="H229" i="16"/>
  <c r="H233" i="16"/>
  <c r="H252" i="16"/>
  <c r="H257" i="16"/>
  <c r="H264" i="16"/>
  <c r="H268" i="16"/>
  <c r="H289" i="16"/>
  <c r="H292" i="16"/>
  <c r="H296" i="16"/>
  <c r="H309" i="16"/>
  <c r="H312" i="16"/>
  <c r="H316" i="16"/>
  <c r="H332" i="16"/>
  <c r="H344" i="16"/>
  <c r="C8" i="17"/>
  <c r="E12" i="17" s="1"/>
  <c r="H183" i="18"/>
  <c r="H200" i="18"/>
  <c r="H203" i="18"/>
  <c r="H219" i="18"/>
  <c r="H227" i="18"/>
  <c r="H229" i="18"/>
  <c r="H232" i="18"/>
  <c r="H237" i="18"/>
  <c r="H244" i="18"/>
  <c r="H247" i="18"/>
  <c r="H281" i="18"/>
  <c r="H288" i="18"/>
  <c r="H294" i="18"/>
  <c r="H298" i="18"/>
  <c r="H309" i="18"/>
  <c r="H311" i="18"/>
  <c r="H316" i="18"/>
  <c r="H320" i="18"/>
  <c r="H324" i="18"/>
  <c r="H328" i="18"/>
  <c r="H333" i="18"/>
  <c r="H337" i="18"/>
  <c r="H341" i="18"/>
  <c r="H345" i="18"/>
  <c r="D11" i="19"/>
  <c r="E181" i="19"/>
  <c r="H185" i="19"/>
  <c r="H217" i="19"/>
  <c r="H230" i="19"/>
  <c r="H237" i="19"/>
  <c r="H241" i="19"/>
  <c r="H245" i="19"/>
  <c r="E340" i="22"/>
  <c r="H340" i="22" s="1"/>
  <c r="E181" i="22"/>
  <c r="C11" i="22"/>
  <c r="F287" i="24"/>
  <c r="D8" i="24"/>
  <c r="F13" i="24" s="1"/>
  <c r="H335" i="20"/>
  <c r="H314" i="21"/>
  <c r="H331" i="28"/>
  <c r="H262" i="19"/>
  <c r="H266" i="19"/>
  <c r="H278" i="19"/>
  <c r="H282" i="19"/>
  <c r="H326" i="19"/>
  <c r="H333" i="19"/>
  <c r="H187" i="20"/>
  <c r="H194" i="20"/>
  <c r="H205" i="20"/>
  <c r="H222" i="20"/>
  <c r="H230" i="20"/>
  <c r="H234" i="20"/>
  <c r="H236" i="20"/>
  <c r="H242" i="20"/>
  <c r="H250" i="20"/>
  <c r="H252" i="20"/>
  <c r="H259" i="20"/>
  <c r="H263" i="20"/>
  <c r="H269" i="20"/>
  <c r="H273" i="20"/>
  <c r="H278" i="20"/>
  <c r="H282" i="20"/>
  <c r="H292" i="20"/>
  <c r="H308" i="20"/>
  <c r="H319" i="20"/>
  <c r="H205" i="21"/>
  <c r="H244" i="21"/>
  <c r="H277" i="21"/>
  <c r="H281" i="21"/>
  <c r="H332" i="21"/>
  <c r="H336" i="21"/>
  <c r="H192" i="22"/>
  <c r="H201" i="22"/>
  <c r="H206" i="22"/>
  <c r="H207" i="22"/>
  <c r="H215" i="22"/>
  <c r="H219" i="22"/>
  <c r="H226" i="22"/>
  <c r="H229" i="22"/>
  <c r="H236" i="22"/>
  <c r="H241" i="22"/>
  <c r="H249" i="22"/>
  <c r="H253" i="22"/>
  <c r="H257" i="22"/>
  <c r="H267" i="22"/>
  <c r="H273" i="22"/>
  <c r="H276" i="22"/>
  <c r="H280" i="22"/>
  <c r="H284" i="22"/>
  <c r="H289" i="22"/>
  <c r="H296" i="22"/>
  <c r="H307" i="22"/>
  <c r="H310" i="22"/>
  <c r="H323" i="22"/>
  <c r="H334" i="22"/>
  <c r="H344" i="22"/>
  <c r="H348" i="22"/>
  <c r="H355" i="22"/>
  <c r="H340" i="23"/>
  <c r="H183" i="23"/>
  <c r="H205" i="23"/>
  <c r="H207" i="23"/>
  <c r="H210" i="23"/>
  <c r="H217" i="23"/>
  <c r="H225" i="23"/>
  <c r="H231" i="23"/>
  <c r="H250" i="23"/>
  <c r="H252" i="23"/>
  <c r="H255" i="23"/>
  <c r="H277" i="23"/>
  <c r="H281" i="23"/>
  <c r="H289" i="23"/>
  <c r="H297" i="23"/>
  <c r="H308" i="23"/>
  <c r="H351" i="23"/>
  <c r="H355" i="23"/>
  <c r="H193" i="24"/>
  <c r="H205" i="24"/>
  <c r="H217" i="24"/>
  <c r="H222" i="24"/>
  <c r="H225" i="24"/>
  <c r="H230" i="24"/>
  <c r="H234" i="24"/>
  <c r="H240" i="24"/>
  <c r="H243" i="24"/>
  <c r="H247" i="24"/>
  <c r="H252" i="24"/>
  <c r="H255" i="24"/>
  <c r="H261" i="24"/>
  <c r="H268" i="24"/>
  <c r="H278" i="24"/>
  <c r="H282" i="24"/>
  <c r="H295" i="24"/>
  <c r="H306" i="24"/>
  <c r="H321" i="24"/>
  <c r="H337" i="24"/>
  <c r="H183" i="25"/>
  <c r="H231" i="25"/>
  <c r="H239" i="25"/>
  <c r="H276" i="25"/>
  <c r="H279" i="25"/>
  <c r="H283" i="25"/>
  <c r="H300" i="25"/>
  <c r="H304" i="25"/>
  <c r="H336" i="25"/>
  <c r="H340" i="25"/>
  <c r="H344" i="25"/>
  <c r="H348" i="25"/>
  <c r="H352" i="25"/>
  <c r="H356" i="25"/>
  <c r="H201" i="26"/>
  <c r="H205" i="26"/>
  <c r="H209" i="26"/>
  <c r="H216" i="26"/>
  <c r="H230" i="26"/>
  <c r="H234" i="26"/>
  <c r="H236" i="26"/>
  <c r="H240" i="26"/>
  <c r="H246" i="26"/>
  <c r="H267" i="26"/>
  <c r="H271" i="26"/>
  <c r="H276" i="26"/>
  <c r="H292" i="26"/>
  <c r="H295" i="26"/>
  <c r="H300" i="26"/>
  <c r="H344" i="26"/>
  <c r="H348" i="26"/>
  <c r="H352" i="26"/>
  <c r="H193" i="27"/>
  <c r="H232" i="27"/>
  <c r="H266" i="27"/>
  <c r="H337" i="27"/>
  <c r="H346" i="27"/>
  <c r="C11" i="28"/>
  <c r="H294" i="19"/>
  <c r="H298" i="19"/>
  <c r="H302" i="19"/>
  <c r="H306" i="19"/>
  <c r="H310" i="19"/>
  <c r="H314" i="19"/>
  <c r="H318" i="19"/>
  <c r="H321" i="19"/>
  <c r="H325" i="19"/>
  <c r="H329" i="19"/>
  <c r="H227" i="20"/>
  <c r="H229" i="20"/>
  <c r="H233" i="20"/>
  <c r="H262" i="20"/>
  <c r="H272" i="20"/>
  <c r="H291" i="20"/>
  <c r="H307" i="20"/>
  <c r="H328" i="20"/>
  <c r="H332" i="20"/>
  <c r="H342" i="20"/>
  <c r="H346" i="20"/>
  <c r="H350" i="20"/>
  <c r="H354" i="20"/>
  <c r="E181" i="21"/>
  <c r="H192" i="21"/>
  <c r="H296" i="21"/>
  <c r="H186" i="22"/>
  <c r="H190" i="22"/>
  <c r="H195" i="22"/>
  <c r="H205" i="22"/>
  <c r="H213" i="22"/>
  <c r="H225" i="22"/>
  <c r="H247" i="22"/>
  <c r="H252" i="22"/>
  <c r="H256" i="22"/>
  <c r="H260" i="22"/>
  <c r="H266" i="22"/>
  <c r="H272" i="22"/>
  <c r="H275" i="22"/>
  <c r="H279" i="22"/>
  <c r="H283" i="22"/>
  <c r="H295" i="22"/>
  <c r="H306" i="22"/>
  <c r="H322" i="22"/>
  <c r="H343" i="22"/>
  <c r="H347" i="22"/>
  <c r="H351" i="22"/>
  <c r="H185" i="23"/>
  <c r="H191" i="23"/>
  <c r="H204" i="23"/>
  <c r="H266" i="23"/>
  <c r="H270" i="23"/>
  <c r="H276" i="23"/>
  <c r="H280" i="23"/>
  <c r="H284" i="23"/>
  <c r="H292" i="23"/>
  <c r="H296" i="23"/>
  <c r="H328" i="23"/>
  <c r="H330" i="23"/>
  <c r="H343" i="23"/>
  <c r="H347" i="23"/>
  <c r="H350" i="23"/>
  <c r="H354" i="23"/>
  <c r="H185" i="24"/>
  <c r="H189" i="24"/>
  <c r="H192" i="24"/>
  <c r="H197" i="24"/>
  <c r="H200" i="24"/>
  <c r="H204" i="24"/>
  <c r="H207" i="24"/>
  <c r="H221" i="24"/>
  <c r="H224" i="24"/>
  <c r="H228" i="24"/>
  <c r="H229" i="24"/>
  <c r="H233" i="24"/>
  <c r="H237" i="24"/>
  <c r="H239" i="24"/>
  <c r="H242" i="24"/>
  <c r="H246" i="24"/>
  <c r="H260" i="24"/>
  <c r="H264" i="24"/>
  <c r="H267" i="24"/>
  <c r="H277" i="24"/>
  <c r="H281" i="24"/>
  <c r="H285" i="24"/>
  <c r="H287" i="24"/>
  <c r="H291" i="24"/>
  <c r="H294" i="24"/>
  <c r="H335" i="24"/>
  <c r="C11" i="25"/>
  <c r="G11" i="25" s="1"/>
  <c r="H192" i="25"/>
  <c r="H252" i="25"/>
  <c r="H255" i="25"/>
  <c r="H296" i="25"/>
  <c r="H303" i="25"/>
  <c r="H324" i="25"/>
  <c r="H339" i="25"/>
  <c r="H343" i="25"/>
  <c r="H347" i="25"/>
  <c r="H351" i="25"/>
  <c r="H355" i="25"/>
  <c r="H190" i="26"/>
  <c r="H222" i="26"/>
  <c r="H229" i="26"/>
  <c r="H233" i="26"/>
  <c r="H239" i="26"/>
  <c r="H245" i="26"/>
  <c r="H260" i="26"/>
  <c r="H263" i="26"/>
  <c r="H266" i="26"/>
  <c r="H270" i="26"/>
  <c r="H275" i="26"/>
  <c r="H334" i="26"/>
  <c r="H337" i="26"/>
  <c r="H340" i="26"/>
  <c r="H343" i="26"/>
  <c r="H347" i="26"/>
  <c r="H351" i="26"/>
  <c r="H355" i="26"/>
  <c r="H205" i="27"/>
  <c r="H218" i="27"/>
  <c r="H226" i="27"/>
  <c r="H249" i="27"/>
  <c r="H254" i="27"/>
  <c r="H262" i="27"/>
  <c r="H269" i="27"/>
  <c r="H277" i="27"/>
  <c r="H290" i="27"/>
  <c r="H330" i="27"/>
  <c r="H334" i="27"/>
  <c r="H237" i="29"/>
  <c r="H325" i="30"/>
  <c r="G11" i="33"/>
  <c r="H193" i="28"/>
  <c r="H221" i="28"/>
  <c r="H237" i="28"/>
  <c r="H241" i="28"/>
  <c r="H245" i="28"/>
  <c r="H277" i="28"/>
  <c r="H281" i="28"/>
  <c r="H289" i="28"/>
  <c r="H294" i="28"/>
  <c r="H298" i="28"/>
  <c r="H301" i="28"/>
  <c r="H304" i="28"/>
  <c r="H306" i="28"/>
  <c r="H310" i="28"/>
  <c r="H314" i="28"/>
  <c r="H318" i="28"/>
  <c r="H322" i="28"/>
  <c r="H328" i="28"/>
  <c r="H335" i="28"/>
  <c r="H339" i="28"/>
  <c r="H343" i="28"/>
  <c r="H347" i="28"/>
  <c r="H351" i="28"/>
  <c r="H355" i="28"/>
  <c r="H234" i="29"/>
  <c r="H242" i="29"/>
  <c r="H256" i="29"/>
  <c r="H267" i="29"/>
  <c r="H200" i="30"/>
  <c r="H221" i="30"/>
  <c r="H230" i="30"/>
  <c r="H239" i="30"/>
  <c r="H244" i="30"/>
  <c r="H250" i="30"/>
  <c r="H263" i="30"/>
  <c r="H267" i="30"/>
  <c r="H271" i="30"/>
  <c r="H278" i="30"/>
  <c r="H282" i="30"/>
  <c r="H286" i="30"/>
  <c r="H295" i="30"/>
  <c r="H300" i="30"/>
  <c r="H304" i="30"/>
  <c r="H308" i="30"/>
  <c r="H312" i="30"/>
  <c r="H316" i="30"/>
  <c r="H338" i="30"/>
  <c r="H342" i="30"/>
  <c r="H346" i="30"/>
  <c r="H350" i="30"/>
  <c r="H354" i="30"/>
  <c r="C11" i="31"/>
  <c r="H203" i="31"/>
  <c r="H207" i="31"/>
  <c r="H240" i="31"/>
  <c r="H242" i="31"/>
  <c r="H246" i="31"/>
  <c r="H266" i="31"/>
  <c r="H272" i="31"/>
  <c r="H278" i="31"/>
  <c r="H282" i="31"/>
  <c r="H309" i="31"/>
  <c r="H312" i="31"/>
  <c r="H322" i="31"/>
  <c r="H342" i="31"/>
  <c r="H348" i="31"/>
  <c r="H350" i="31"/>
  <c r="H354" i="31"/>
  <c r="H193" i="32"/>
  <c r="H231" i="32"/>
  <c r="H233" i="32"/>
  <c r="H239" i="32"/>
  <c r="H263" i="32"/>
  <c r="H291" i="32"/>
  <c r="H311" i="32"/>
  <c r="H322" i="32"/>
  <c r="H328" i="32"/>
  <c r="H330" i="32"/>
  <c r="H332" i="32"/>
  <c r="H334" i="32"/>
  <c r="H343" i="32"/>
  <c r="H348" i="32"/>
  <c r="H230" i="28"/>
  <c r="H254" i="28"/>
  <c r="H258" i="28"/>
  <c r="H262" i="28"/>
  <c r="H266" i="28"/>
  <c r="H269" i="28"/>
  <c r="H273" i="28"/>
  <c r="H276" i="28"/>
  <c r="H280" i="28"/>
  <c r="H284" i="28"/>
  <c r="H291" i="28"/>
  <c r="H273" i="29"/>
  <c r="H277" i="29"/>
  <c r="H284" i="29"/>
  <c r="H289" i="29"/>
  <c r="H343" i="29"/>
  <c r="H346" i="29"/>
  <c r="H185" i="30"/>
  <c r="H203" i="30"/>
  <c r="H207" i="30"/>
  <c r="H220" i="30"/>
  <c r="H231" i="30"/>
  <c r="H234" i="30"/>
  <c r="H262" i="30"/>
  <c r="H266" i="30"/>
  <c r="H270" i="30"/>
  <c r="H277" i="30"/>
  <c r="H281" i="30"/>
  <c r="H294" i="30"/>
  <c r="H303" i="30"/>
  <c r="H315" i="30"/>
  <c r="H337" i="30"/>
  <c r="H341" i="30"/>
  <c r="H345" i="30"/>
  <c r="H349" i="30"/>
  <c r="H353" i="30"/>
  <c r="H221" i="31"/>
  <c r="H231" i="31"/>
  <c r="H239" i="31"/>
  <c r="H257" i="31"/>
  <c r="H265" i="31"/>
  <c r="H271" i="31"/>
  <c r="H296" i="31"/>
  <c r="H300" i="31"/>
  <c r="H308" i="31"/>
  <c r="H319" i="31"/>
  <c r="H321" i="31"/>
  <c r="H325" i="31"/>
  <c r="H339" i="31"/>
  <c r="H268" i="32"/>
  <c r="H300" i="32"/>
  <c r="H183" i="33"/>
  <c r="H187" i="33"/>
  <c r="H193" i="33"/>
  <c r="H198" i="33"/>
  <c r="H202" i="33"/>
  <c r="H206" i="33"/>
  <c r="H210" i="33"/>
  <c r="H215" i="33"/>
  <c r="H219" i="33"/>
  <c r="H225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8" i="33"/>
  <c r="H282" i="33"/>
  <c r="H286" i="33"/>
  <c r="H290" i="33"/>
  <c r="H294" i="33"/>
  <c r="H298" i="33"/>
  <c r="H301" i="33"/>
  <c r="H305" i="33"/>
  <c r="H309" i="33"/>
  <c r="H313" i="33"/>
  <c r="H317" i="33"/>
  <c r="H321" i="33"/>
  <c r="H325" i="33"/>
  <c r="H212" i="34"/>
  <c r="H193" i="34"/>
  <c r="H210" i="34"/>
  <c r="H216" i="34"/>
  <c r="H220" i="34"/>
  <c r="H224" i="34"/>
  <c r="H228" i="34"/>
  <c r="H232" i="34"/>
  <c r="H255" i="34"/>
  <c r="H259" i="34"/>
  <c r="H263" i="34"/>
  <c r="H267" i="34"/>
  <c r="H271" i="34"/>
  <c r="H275" i="34"/>
  <c r="H279" i="34"/>
  <c r="H283" i="34"/>
  <c r="H344" i="32"/>
  <c r="H346" i="32"/>
  <c r="H197" i="33"/>
  <c r="H201" i="33"/>
  <c r="H205" i="33"/>
  <c r="H209" i="33"/>
  <c r="H224" i="33"/>
  <c r="H228" i="33"/>
  <c r="H232" i="33"/>
  <c r="H236" i="33"/>
  <c r="H240" i="33"/>
  <c r="H244" i="33"/>
  <c r="H252" i="33"/>
  <c r="H256" i="33"/>
  <c r="H260" i="33"/>
  <c r="H264" i="33"/>
  <c r="H268" i="33"/>
  <c r="H272" i="33"/>
  <c r="H277" i="33"/>
  <c r="H281" i="33"/>
  <c r="H285" i="33"/>
  <c r="H289" i="33"/>
  <c r="H293" i="33"/>
  <c r="H297" i="33"/>
  <c r="H308" i="33"/>
  <c r="H312" i="33"/>
  <c r="H316" i="33"/>
  <c r="H320" i="33"/>
  <c r="H324" i="33"/>
  <c r="H328" i="33"/>
  <c r="H335" i="33"/>
  <c r="H339" i="33"/>
  <c r="H343" i="33"/>
  <c r="H347" i="33"/>
  <c r="H351" i="33"/>
  <c r="H355" i="33"/>
  <c r="H186" i="34"/>
  <c r="H198" i="34"/>
  <c r="H202" i="34"/>
  <c r="H206" i="34"/>
  <c r="H209" i="34"/>
  <c r="H215" i="34"/>
  <c r="H219" i="34"/>
  <c r="H223" i="34"/>
  <c r="H227" i="34"/>
  <c r="H231" i="34"/>
  <c r="H235" i="34"/>
  <c r="H254" i="34"/>
  <c r="H258" i="34"/>
  <c r="H262" i="34"/>
  <c r="H266" i="34"/>
  <c r="H270" i="34"/>
  <c r="H274" i="34"/>
  <c r="H278" i="34"/>
  <c r="H282" i="34"/>
  <c r="H286" i="34"/>
  <c r="H287" i="34"/>
  <c r="H291" i="34"/>
  <c r="H295" i="34"/>
  <c r="H299" i="34"/>
  <c r="H303" i="34"/>
  <c r="H307" i="34"/>
  <c r="H310" i="34"/>
  <c r="H314" i="34"/>
  <c r="H318" i="34"/>
  <c r="H326" i="34"/>
  <c r="H330" i="34"/>
  <c r="H334" i="34"/>
  <c r="H338" i="34"/>
  <c r="H342" i="34"/>
  <c r="H346" i="34"/>
  <c r="H350" i="34"/>
  <c r="H354" i="34"/>
  <c r="F76" i="5"/>
  <c r="C10" i="9"/>
  <c r="H88" i="9"/>
  <c r="H102" i="9"/>
  <c r="H123" i="10"/>
  <c r="F76" i="11"/>
  <c r="F161" i="15"/>
  <c r="F76" i="15"/>
  <c r="H127" i="17"/>
  <c r="E151" i="19"/>
  <c r="H151" i="19" s="1"/>
  <c r="C10" i="19"/>
  <c r="H99" i="23"/>
  <c r="H96" i="25"/>
  <c r="H92" i="31"/>
  <c r="H101" i="31"/>
  <c r="H129" i="31"/>
  <c r="F111" i="34"/>
  <c r="D10" i="34"/>
  <c r="G10" i="34" s="1"/>
  <c r="G76" i="34"/>
  <c r="E150" i="27"/>
  <c r="H150" i="27" s="1"/>
  <c r="E76" i="27"/>
  <c r="C8" i="27"/>
  <c r="E13" i="27" s="1"/>
  <c r="C10" i="27"/>
  <c r="H158" i="1"/>
  <c r="H155" i="2"/>
  <c r="H171" i="3"/>
  <c r="H105" i="4"/>
  <c r="H107" i="4"/>
  <c r="H114" i="4"/>
  <c r="H119" i="4"/>
  <c r="H133" i="4"/>
  <c r="H157" i="4"/>
  <c r="H167" i="4"/>
  <c r="H171" i="4"/>
  <c r="H90" i="5"/>
  <c r="H114" i="5"/>
  <c r="H125" i="5"/>
  <c r="H154" i="5"/>
  <c r="H158" i="5"/>
  <c r="H166" i="5"/>
  <c r="H174" i="5"/>
  <c r="H129" i="7"/>
  <c r="H84" i="9"/>
  <c r="H90" i="9"/>
  <c r="H105" i="9"/>
  <c r="H131" i="9"/>
  <c r="H173" i="9"/>
  <c r="H108" i="10"/>
  <c r="H114" i="10"/>
  <c r="H147" i="10"/>
  <c r="D10" i="11"/>
  <c r="H137" i="11"/>
  <c r="H83" i="12"/>
  <c r="H86" i="12"/>
  <c r="H90" i="12"/>
  <c r="H103" i="12"/>
  <c r="H155" i="12"/>
  <c r="H159" i="12"/>
  <c r="H168" i="12"/>
  <c r="H174" i="12"/>
  <c r="H137" i="13"/>
  <c r="E88" i="22"/>
  <c r="H88" i="22" s="1"/>
  <c r="E76" i="22"/>
  <c r="E172" i="31"/>
  <c r="C10" i="31"/>
  <c r="F174" i="32"/>
  <c r="D10" i="32"/>
  <c r="G76" i="15"/>
  <c r="E76" i="15"/>
  <c r="H169" i="2"/>
  <c r="H97" i="1"/>
  <c r="H115" i="2"/>
  <c r="H159" i="3"/>
  <c r="H84" i="4"/>
  <c r="H90" i="4"/>
  <c r="H104" i="4"/>
  <c r="H127" i="4"/>
  <c r="H160" i="4"/>
  <c r="H166" i="4"/>
  <c r="H170" i="4"/>
  <c r="D10" i="5"/>
  <c r="H138" i="5"/>
  <c r="H146" i="5"/>
  <c r="H150" i="5"/>
  <c r="H162" i="5"/>
  <c r="H165" i="5"/>
  <c r="H96" i="6"/>
  <c r="H89" i="7"/>
  <c r="H104" i="7"/>
  <c r="H111" i="7"/>
  <c r="H114" i="7"/>
  <c r="H121" i="7"/>
  <c r="H123" i="7"/>
  <c r="H126" i="7"/>
  <c r="H127" i="9"/>
  <c r="H130" i="9"/>
  <c r="H144" i="9"/>
  <c r="H162" i="9"/>
  <c r="H170" i="9"/>
  <c r="H96" i="10"/>
  <c r="H104" i="10"/>
  <c r="H107" i="10"/>
  <c r="H126" i="10"/>
  <c r="H166" i="10"/>
  <c r="H170" i="10"/>
  <c r="H78" i="11"/>
  <c r="H126" i="11"/>
  <c r="C10" i="12"/>
  <c r="H82" i="12"/>
  <c r="H112" i="12"/>
  <c r="H115" i="12"/>
  <c r="H123" i="12"/>
  <c r="H126" i="12"/>
  <c r="H154" i="12"/>
  <c r="H158" i="12"/>
  <c r="H164" i="12"/>
  <c r="H167" i="12"/>
  <c r="H171" i="12"/>
  <c r="C10" i="13"/>
  <c r="E76" i="13"/>
  <c r="E147" i="21"/>
  <c r="C10" i="21"/>
  <c r="H87" i="21"/>
  <c r="F172" i="22"/>
  <c r="F76" i="22"/>
  <c r="D10" i="22"/>
  <c r="G10" i="22" s="1"/>
  <c r="E156" i="23"/>
  <c r="H156" i="23" s="1"/>
  <c r="C10" i="23"/>
  <c r="E76" i="23"/>
  <c r="H115" i="23"/>
  <c r="H142" i="23"/>
  <c r="D8" i="28"/>
  <c r="F13" i="28" s="1"/>
  <c r="F172" i="30"/>
  <c r="D10" i="30"/>
  <c r="F76" i="30"/>
  <c r="H144" i="13"/>
  <c r="H123" i="14"/>
  <c r="H127" i="14"/>
  <c r="H130" i="14"/>
  <c r="H144" i="14"/>
  <c r="H148" i="14"/>
  <c r="H155" i="14"/>
  <c r="H159" i="14"/>
  <c r="H167" i="14"/>
  <c r="H171" i="14"/>
  <c r="H175" i="14"/>
  <c r="D8" i="15"/>
  <c r="F10" i="15" s="1"/>
  <c r="H82" i="15"/>
  <c r="H86" i="15"/>
  <c r="H138" i="15"/>
  <c r="H146" i="15"/>
  <c r="H163" i="15"/>
  <c r="H167" i="15"/>
  <c r="H171" i="15"/>
  <c r="H174" i="15"/>
  <c r="H83" i="17"/>
  <c r="H87" i="17"/>
  <c r="H91" i="17"/>
  <c r="H100" i="17"/>
  <c r="H104" i="17"/>
  <c r="H108" i="17"/>
  <c r="H112" i="17"/>
  <c r="H116" i="17"/>
  <c r="H120" i="17"/>
  <c r="H132" i="17"/>
  <c r="H152" i="17"/>
  <c r="H156" i="17"/>
  <c r="H160" i="17"/>
  <c r="H164" i="17"/>
  <c r="H167" i="17"/>
  <c r="H171" i="17"/>
  <c r="H175" i="17"/>
  <c r="D8" i="18"/>
  <c r="H112" i="18"/>
  <c r="H125" i="18"/>
  <c r="H134" i="20"/>
  <c r="H90" i="20"/>
  <c r="H116" i="20"/>
  <c r="H168" i="20"/>
  <c r="H88" i="21"/>
  <c r="H109" i="21"/>
  <c r="H116" i="21"/>
  <c r="H149" i="21"/>
  <c r="H154" i="21"/>
  <c r="H158" i="21"/>
  <c r="H162" i="21"/>
  <c r="H166" i="21"/>
  <c r="H170" i="21"/>
  <c r="H173" i="21"/>
  <c r="H91" i="22"/>
  <c r="H112" i="22"/>
  <c r="H109" i="23"/>
  <c r="H116" i="23"/>
  <c r="H135" i="23"/>
  <c r="H134" i="33"/>
  <c r="H108" i="13"/>
  <c r="H133" i="13"/>
  <c r="H140" i="13"/>
  <c r="H82" i="14"/>
  <c r="H86" i="14"/>
  <c r="H90" i="14"/>
  <c r="H93" i="14"/>
  <c r="H96" i="14"/>
  <c r="H104" i="14"/>
  <c r="H106" i="14"/>
  <c r="H112" i="14"/>
  <c r="H116" i="14"/>
  <c r="H126" i="14"/>
  <c r="H147" i="14"/>
  <c r="H154" i="14"/>
  <c r="H158" i="14"/>
  <c r="H162" i="14"/>
  <c r="H166" i="14"/>
  <c r="H170" i="14"/>
  <c r="H174" i="14"/>
  <c r="H107" i="15"/>
  <c r="H119" i="15"/>
  <c r="H126" i="15"/>
  <c r="H143" i="15"/>
  <c r="H162" i="15"/>
  <c r="H166" i="15"/>
  <c r="H170" i="15"/>
  <c r="H86" i="16"/>
  <c r="H90" i="16"/>
  <c r="H97" i="16"/>
  <c r="H108" i="16"/>
  <c r="H143" i="16"/>
  <c r="H155" i="16"/>
  <c r="H158" i="16"/>
  <c r="H169" i="16"/>
  <c r="H134" i="17"/>
  <c r="H80" i="17"/>
  <c r="H96" i="17"/>
  <c r="H99" i="17"/>
  <c r="H103" i="17"/>
  <c r="H107" i="17"/>
  <c r="H111" i="17"/>
  <c r="H115" i="17"/>
  <c r="H119" i="17"/>
  <c r="H131" i="17"/>
  <c r="H140" i="17"/>
  <c r="H144" i="17"/>
  <c r="H148" i="17"/>
  <c r="H155" i="17"/>
  <c r="H159" i="17"/>
  <c r="H162" i="18"/>
  <c r="H105" i="18"/>
  <c r="H120" i="18"/>
  <c r="H77" i="19"/>
  <c r="H103" i="19"/>
  <c r="H107" i="19"/>
  <c r="H114" i="19"/>
  <c r="H126" i="19"/>
  <c r="H148" i="19"/>
  <c r="H154" i="19"/>
  <c r="H175" i="19"/>
  <c r="H171" i="20"/>
  <c r="H86" i="21"/>
  <c r="H91" i="21"/>
  <c r="H131" i="21"/>
  <c r="H137" i="21"/>
  <c r="H148" i="21"/>
  <c r="H157" i="21"/>
  <c r="H83" i="22"/>
  <c r="H87" i="22"/>
  <c r="H168" i="22"/>
  <c r="H93" i="23"/>
  <c r="H105" i="23"/>
  <c r="H108" i="23"/>
  <c r="H121" i="23"/>
  <c r="H127" i="23"/>
  <c r="H131" i="23"/>
  <c r="H141" i="31"/>
  <c r="H167" i="23"/>
  <c r="H170" i="23"/>
  <c r="H86" i="24"/>
  <c r="H89" i="24"/>
  <c r="H162" i="24"/>
  <c r="H168" i="24"/>
  <c r="H85" i="25"/>
  <c r="H90" i="25"/>
  <c r="H97" i="25"/>
  <c r="H114" i="25"/>
  <c r="H119" i="25"/>
  <c r="H126" i="25"/>
  <c r="H138" i="25"/>
  <c r="H153" i="25"/>
  <c r="H158" i="25"/>
  <c r="H162" i="25"/>
  <c r="H166" i="25"/>
  <c r="H171" i="25"/>
  <c r="H175" i="25"/>
  <c r="H116" i="26"/>
  <c r="H86" i="27"/>
  <c r="H90" i="27"/>
  <c r="H103" i="27"/>
  <c r="H129" i="27"/>
  <c r="H142" i="28"/>
  <c r="H84" i="29"/>
  <c r="H153" i="29"/>
  <c r="H159" i="29"/>
  <c r="H173" i="29"/>
  <c r="H78" i="30"/>
  <c r="H103" i="30"/>
  <c r="H116" i="30"/>
  <c r="H119" i="30"/>
  <c r="H102" i="31"/>
  <c r="H105" i="31"/>
  <c r="H144" i="31"/>
  <c r="H168" i="31"/>
  <c r="H174" i="31"/>
  <c r="H87" i="32"/>
  <c r="H91" i="32"/>
  <c r="H125" i="32"/>
  <c r="H146" i="32"/>
  <c r="H148" i="32"/>
  <c r="H169" i="32"/>
  <c r="H115" i="33"/>
  <c r="H119" i="33"/>
  <c r="H126" i="33"/>
  <c r="H138" i="33"/>
  <c r="H89" i="34"/>
  <c r="H93" i="34"/>
  <c r="H148" i="23"/>
  <c r="H166" i="23"/>
  <c r="H173" i="23"/>
  <c r="H82" i="24"/>
  <c r="H135" i="24"/>
  <c r="H155" i="24"/>
  <c r="H159" i="24"/>
  <c r="H167" i="24"/>
  <c r="H171" i="24"/>
  <c r="C10" i="25"/>
  <c r="H83" i="25"/>
  <c r="H89" i="25"/>
  <c r="H157" i="25"/>
  <c r="H161" i="25"/>
  <c r="H165" i="25"/>
  <c r="H169" i="25"/>
  <c r="H81" i="26"/>
  <c r="H85" i="26"/>
  <c r="H89" i="26"/>
  <c r="H113" i="26"/>
  <c r="H125" i="26"/>
  <c r="H129" i="26"/>
  <c r="H133" i="26"/>
  <c r="H157" i="26"/>
  <c r="H161" i="26"/>
  <c r="H173" i="26"/>
  <c r="H78" i="27"/>
  <c r="H85" i="27"/>
  <c r="H89" i="27"/>
  <c r="H95" i="27"/>
  <c r="H98" i="27"/>
  <c r="H102" i="27"/>
  <c r="H106" i="27"/>
  <c r="H109" i="27"/>
  <c r="H112" i="27"/>
  <c r="H120" i="27"/>
  <c r="H134" i="27"/>
  <c r="H164" i="27"/>
  <c r="H102" i="28"/>
  <c r="H117" i="28"/>
  <c r="H141" i="28"/>
  <c r="H165" i="29"/>
  <c r="H87" i="29"/>
  <c r="H138" i="29"/>
  <c r="H168" i="29"/>
  <c r="H175" i="29"/>
  <c r="H175" i="30"/>
  <c r="H85" i="31"/>
  <c r="H89" i="31"/>
  <c r="H96" i="31"/>
  <c r="H113" i="31"/>
  <c r="H123" i="31"/>
  <c r="H143" i="31"/>
  <c r="H146" i="31"/>
  <c r="H149" i="31"/>
  <c r="H167" i="31"/>
  <c r="H171" i="31"/>
  <c r="H86" i="32"/>
  <c r="H90" i="32"/>
  <c r="H165" i="32"/>
  <c r="H168" i="32"/>
  <c r="H85" i="33"/>
  <c r="H89" i="33"/>
  <c r="H96" i="33"/>
  <c r="H99" i="33"/>
  <c r="H103" i="33"/>
  <c r="H107" i="33"/>
  <c r="H111" i="33"/>
  <c r="H114" i="33"/>
  <c r="H118" i="33"/>
  <c r="H79" i="34"/>
  <c r="H88" i="34"/>
  <c r="H92" i="34"/>
  <c r="H138" i="34"/>
  <c r="H51" i="4"/>
  <c r="H55" i="4"/>
  <c r="H59" i="4"/>
  <c r="H38" i="5"/>
  <c r="H47" i="5"/>
  <c r="H57" i="5"/>
  <c r="H60" i="5"/>
  <c r="H70" i="5"/>
  <c r="H33" i="6"/>
  <c r="H42" i="6"/>
  <c r="H58" i="7"/>
  <c r="C9" i="8"/>
  <c r="H23" i="8"/>
  <c r="H31" i="8"/>
  <c r="H35" i="8"/>
  <c r="H38" i="8"/>
  <c r="H41" i="8"/>
  <c r="H45" i="8"/>
  <c r="H66" i="8"/>
  <c r="H20" i="9"/>
  <c r="H24" i="9"/>
  <c r="H33" i="9"/>
  <c r="H40" i="9"/>
  <c r="H44" i="9"/>
  <c r="H51" i="9"/>
  <c r="H38" i="15"/>
  <c r="H49" i="15"/>
  <c r="H66" i="1"/>
  <c r="H51" i="2"/>
  <c r="H20" i="4"/>
  <c r="H28" i="4"/>
  <c r="H47" i="4"/>
  <c r="H43" i="5"/>
  <c r="H46" i="5"/>
  <c r="H63" i="5"/>
  <c r="H34" i="8"/>
  <c r="H57" i="8"/>
  <c r="H61" i="8"/>
  <c r="H65" i="8"/>
  <c r="H23" i="9"/>
  <c r="H54" i="9"/>
  <c r="F44" i="17"/>
  <c r="D8" i="17"/>
  <c r="C8" i="1"/>
  <c r="H47" i="2"/>
  <c r="H41" i="1"/>
  <c r="H60" i="1"/>
  <c r="H23" i="2"/>
  <c r="H31" i="2"/>
  <c r="H42" i="3"/>
  <c r="H23" i="4"/>
  <c r="H27" i="4"/>
  <c r="H43" i="4"/>
  <c r="H51" i="5"/>
  <c r="H49" i="6"/>
  <c r="H62" i="6"/>
  <c r="H63" i="8"/>
  <c r="H45" i="10"/>
  <c r="H43" i="15"/>
  <c r="H50" i="18"/>
  <c r="H55" i="9"/>
  <c r="H59" i="9"/>
  <c r="H22" i="10"/>
  <c r="H26" i="10"/>
  <c r="H52" i="10"/>
  <c r="H55" i="10"/>
  <c r="H59" i="10"/>
  <c r="H63" i="10"/>
  <c r="H23" i="11"/>
  <c r="H27" i="11"/>
  <c r="H33" i="11"/>
  <c r="H60" i="12"/>
  <c r="H23" i="13"/>
  <c r="H31" i="13"/>
  <c r="H41" i="13"/>
  <c r="H45" i="13"/>
  <c r="H63" i="13"/>
  <c r="C8" i="15"/>
  <c r="E11" i="15" s="1"/>
  <c r="H33" i="15"/>
  <c r="H32" i="16"/>
  <c r="H41" i="16"/>
  <c r="H56" i="16"/>
  <c r="H60" i="16"/>
  <c r="H65" i="16"/>
  <c r="H30" i="18"/>
  <c r="H22" i="18"/>
  <c r="H26" i="18"/>
  <c r="H29" i="18"/>
  <c r="H31" i="18"/>
  <c r="H35" i="18"/>
  <c r="H43" i="18"/>
  <c r="H47" i="18"/>
  <c r="H52" i="18"/>
  <c r="E19" i="20"/>
  <c r="H35" i="20"/>
  <c r="H39" i="20"/>
  <c r="H41" i="20"/>
  <c r="H48" i="20"/>
  <c r="H58" i="9"/>
  <c r="H38" i="10"/>
  <c r="H42" i="10"/>
  <c r="H49" i="10"/>
  <c r="H51" i="10"/>
  <c r="H55" i="11"/>
  <c r="H59" i="11"/>
  <c r="H65" i="11"/>
  <c r="H70" i="11"/>
  <c r="H23" i="12"/>
  <c r="H27" i="12"/>
  <c r="H52" i="12"/>
  <c r="H55" i="12"/>
  <c r="H59" i="12"/>
  <c r="H63" i="12"/>
  <c r="H67" i="12"/>
  <c r="G19" i="13"/>
  <c r="H22" i="13"/>
  <c r="H40" i="13"/>
  <c r="H44" i="13"/>
  <c r="H62" i="13"/>
  <c r="H70" i="13"/>
  <c r="H51" i="15"/>
  <c r="H58" i="15"/>
  <c r="H62" i="15"/>
  <c r="H37" i="16"/>
  <c r="H21" i="18"/>
  <c r="H25" i="18"/>
  <c r="H34" i="18"/>
  <c r="H38" i="18"/>
  <c r="H42" i="18"/>
  <c r="H51" i="18"/>
  <c r="F19" i="19"/>
  <c r="D9" i="19"/>
  <c r="E69" i="26"/>
  <c r="H69" i="26" s="1"/>
  <c r="E19" i="26"/>
  <c r="C8" i="26"/>
  <c r="H39" i="32"/>
  <c r="H29" i="15"/>
  <c r="H59" i="22"/>
  <c r="H29" i="24"/>
  <c r="H50" i="24"/>
  <c r="H68" i="24"/>
  <c r="E50" i="30"/>
  <c r="H50" i="30" s="1"/>
  <c r="C9" i="30"/>
  <c r="H20" i="23"/>
  <c r="H26" i="23"/>
  <c r="H58" i="23"/>
  <c r="H66" i="23"/>
  <c r="H54" i="24"/>
  <c r="H25" i="24"/>
  <c r="H33" i="24"/>
  <c r="H41" i="24"/>
  <c r="H48" i="24"/>
  <c r="H55" i="24"/>
  <c r="H59" i="24"/>
  <c r="H32" i="26"/>
  <c r="H36" i="26"/>
  <c r="H40" i="26"/>
  <c r="H44" i="26"/>
  <c r="H47" i="26"/>
  <c r="H46" i="27"/>
  <c r="H56" i="27"/>
  <c r="H60" i="27"/>
  <c r="H67" i="27"/>
  <c r="H53" i="30"/>
  <c r="H57" i="30"/>
  <c r="H61" i="30"/>
  <c r="H65" i="30"/>
  <c r="H69" i="30"/>
  <c r="H67" i="32"/>
  <c r="H49" i="34"/>
  <c r="H53" i="18"/>
  <c r="H60" i="18"/>
  <c r="H68" i="18"/>
  <c r="H31" i="20"/>
  <c r="H44" i="20"/>
  <c r="H67" i="20"/>
  <c r="H31" i="21"/>
  <c r="H35" i="21"/>
  <c r="H39" i="21"/>
  <c r="H43" i="21"/>
  <c r="H47" i="21"/>
  <c r="H20" i="22"/>
  <c r="H24" i="22"/>
  <c r="H40" i="22"/>
  <c r="H48" i="22"/>
  <c r="H56" i="22"/>
  <c r="H68" i="23"/>
  <c r="H49" i="23"/>
  <c r="H51" i="23"/>
  <c r="H57" i="23"/>
  <c r="H63" i="23"/>
  <c r="H22" i="24"/>
  <c r="H32" i="24"/>
  <c r="H36" i="24"/>
  <c r="H37" i="24"/>
  <c r="H40" i="24"/>
  <c r="H44" i="24"/>
  <c r="H47" i="24"/>
  <c r="H58" i="24"/>
  <c r="H67" i="24"/>
  <c r="H69" i="24"/>
  <c r="H43" i="25"/>
  <c r="H47" i="25"/>
  <c r="H66" i="25"/>
  <c r="H21" i="26"/>
  <c r="H24" i="26"/>
  <c r="H31" i="26"/>
  <c r="H35" i="26"/>
  <c r="H39" i="26"/>
  <c r="H43" i="26"/>
  <c r="H54" i="26"/>
  <c r="H57" i="26"/>
  <c r="H61" i="26"/>
  <c r="H20" i="27"/>
  <c r="H24" i="27"/>
  <c r="H42" i="27"/>
  <c r="H49" i="27"/>
  <c r="H52" i="27"/>
  <c r="H66" i="27"/>
  <c r="H53" i="28"/>
  <c r="H51" i="28"/>
  <c r="H30" i="29"/>
  <c r="H35" i="29"/>
  <c r="H43" i="29"/>
  <c r="H63" i="29"/>
  <c r="H67" i="29"/>
  <c r="H33" i="30"/>
  <c r="H37" i="30"/>
  <c r="H41" i="30"/>
  <c r="H45" i="30"/>
  <c r="H49" i="30"/>
  <c r="H52" i="30"/>
  <c r="H56" i="30"/>
  <c r="H60" i="30"/>
  <c r="H64" i="30"/>
  <c r="H68" i="30"/>
  <c r="F19" i="31"/>
  <c r="H28" i="31"/>
  <c r="H68" i="31"/>
  <c r="H59" i="32"/>
  <c r="C9" i="33"/>
  <c r="H48" i="34"/>
  <c r="H621" i="13"/>
  <c r="H627" i="15"/>
  <c r="H613" i="20"/>
  <c r="H627" i="26"/>
  <c r="H628" i="10"/>
  <c r="H627" i="20"/>
  <c r="H613" i="22"/>
  <c r="H623" i="22"/>
  <c r="G13" i="29"/>
  <c r="H613" i="29"/>
  <c r="H624" i="20"/>
  <c r="H626" i="20"/>
  <c r="H607" i="22"/>
  <c r="H626" i="10"/>
  <c r="H608" i="13"/>
  <c r="H629" i="15"/>
  <c r="H608" i="29"/>
  <c r="H614" i="29"/>
  <c r="H623" i="29"/>
  <c r="H437" i="2"/>
  <c r="H367" i="4"/>
  <c r="H384" i="4"/>
  <c r="H449" i="4"/>
  <c r="H461" i="4"/>
  <c r="H494" i="4"/>
  <c r="H506" i="4"/>
  <c r="H541" i="4"/>
  <c r="H545" i="4"/>
  <c r="H549" i="4"/>
  <c r="H590" i="4"/>
  <c r="H594" i="4"/>
  <c r="H378" i="14"/>
  <c r="H406" i="14"/>
  <c r="H416" i="14"/>
  <c r="H536" i="14"/>
  <c r="H540" i="14"/>
  <c r="H544" i="14"/>
  <c r="H548" i="14"/>
  <c r="H366" i="4"/>
  <c r="H377" i="4"/>
  <c r="H403" i="4"/>
  <c r="H444" i="4"/>
  <c r="H448" i="4"/>
  <c r="H493" i="4"/>
  <c r="H518" i="4"/>
  <c r="H536" i="4"/>
  <c r="H540" i="4"/>
  <c r="H544" i="4"/>
  <c r="H548" i="4"/>
  <c r="H593" i="4"/>
  <c r="H455" i="5"/>
  <c r="H538" i="5"/>
  <c r="H542" i="5"/>
  <c r="H381" i="14"/>
  <c r="H405" i="14"/>
  <c r="H409" i="14"/>
  <c r="H430" i="14"/>
  <c r="H434" i="14"/>
  <c r="H441" i="14"/>
  <c r="G12" i="1"/>
  <c r="H505" i="5"/>
  <c r="H439" i="16"/>
  <c r="H448" i="16"/>
  <c r="H452" i="16"/>
  <c r="H566" i="16"/>
  <c r="H571" i="16"/>
  <c r="H579" i="14"/>
  <c r="H373" i="16"/>
  <c r="H409" i="16"/>
  <c r="H411" i="16"/>
  <c r="H434" i="16"/>
  <c r="H444" i="16"/>
  <c r="H450" i="16"/>
  <c r="H456" i="16"/>
  <c r="H458" i="16"/>
  <c r="H479" i="16"/>
  <c r="H491" i="16"/>
  <c r="H501" i="16"/>
  <c r="H523" i="16"/>
  <c r="H528" i="16"/>
  <c r="H539" i="16"/>
  <c r="H544" i="16"/>
  <c r="H557" i="16"/>
  <c r="H563" i="16"/>
  <c r="H577" i="16"/>
  <c r="H585" i="16"/>
  <c r="H589" i="16"/>
  <c r="H591" i="16"/>
  <c r="H486" i="17"/>
  <c r="H508" i="21"/>
  <c r="H577" i="21"/>
  <c r="H593" i="21"/>
  <c r="H423" i="23"/>
  <c r="H444" i="23"/>
  <c r="H486" i="23"/>
  <c r="H520" i="23"/>
  <c r="H524" i="23"/>
  <c r="H528" i="23"/>
  <c r="H552" i="23"/>
  <c r="H566" i="23"/>
  <c r="H593" i="23"/>
  <c r="H412" i="25"/>
  <c r="H439" i="25"/>
  <c r="H462" i="25"/>
  <c r="H535" i="31"/>
  <c r="H539" i="14"/>
  <c r="H543" i="14"/>
  <c r="H401" i="17"/>
  <c r="H408" i="17"/>
  <c r="H535" i="19"/>
  <c r="H367" i="21"/>
  <c r="H422" i="21"/>
  <c r="H448" i="21"/>
  <c r="H459" i="21"/>
  <c r="H469" i="21"/>
  <c r="H479" i="21"/>
  <c r="H482" i="21"/>
  <c r="H533" i="21"/>
  <c r="H538" i="21"/>
  <c r="H542" i="21"/>
  <c r="H546" i="21"/>
  <c r="H549" i="21"/>
  <c r="H584" i="21"/>
  <c r="H592" i="21"/>
  <c r="H422" i="23"/>
  <c r="H443" i="23"/>
  <c r="H485" i="23"/>
  <c r="H491" i="23"/>
  <c r="H519" i="23"/>
  <c r="H523" i="23"/>
  <c r="H527" i="23"/>
  <c r="H565" i="23"/>
  <c r="H570" i="23"/>
  <c r="H592" i="23"/>
  <c r="H387" i="25"/>
  <c r="H391" i="25"/>
  <c r="H406" i="25"/>
  <c r="H409" i="25"/>
  <c r="H411" i="25"/>
  <c r="H560" i="25"/>
  <c r="H563" i="25"/>
  <c r="H567" i="25"/>
  <c r="H571" i="25"/>
  <c r="H583" i="25"/>
  <c r="H387" i="27"/>
  <c r="H403" i="27"/>
  <c r="H412" i="27"/>
  <c r="H448" i="27"/>
  <c r="H452" i="27"/>
  <c r="H456" i="27"/>
  <c r="H460" i="27"/>
  <c r="H494" i="27"/>
  <c r="H511" i="27"/>
  <c r="H522" i="27"/>
  <c r="H526" i="27"/>
  <c r="H371" i="31"/>
  <c r="H373" i="31"/>
  <c r="H466" i="31"/>
  <c r="H514" i="31"/>
  <c r="H564" i="31"/>
  <c r="H406" i="32"/>
  <c r="H483" i="32"/>
  <c r="H365" i="33"/>
  <c r="H376" i="33"/>
  <c r="H380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363" i="34"/>
  <c r="H367" i="34"/>
  <c r="H465" i="34"/>
  <c r="H469" i="34"/>
  <c r="H473" i="34"/>
  <c r="H486" i="34"/>
  <c r="H490" i="34"/>
  <c r="H494" i="34"/>
  <c r="H520" i="34"/>
  <c r="H524" i="34"/>
  <c r="H528" i="34"/>
  <c r="H532" i="34"/>
  <c r="H536" i="34"/>
  <c r="H540" i="34"/>
  <c r="H544" i="34"/>
  <c r="H548" i="34"/>
  <c r="H552" i="34"/>
  <c r="H556" i="34"/>
  <c r="H463" i="25"/>
  <c r="H467" i="25"/>
  <c r="H471" i="25"/>
  <c r="H487" i="25"/>
  <c r="H566" i="25"/>
  <c r="H570" i="25"/>
  <c r="H525" i="27"/>
  <c r="H539" i="27"/>
  <c r="H554" i="27"/>
  <c r="H366" i="31"/>
  <c r="H395" i="31"/>
  <c r="H399" i="31"/>
  <c r="H405" i="31"/>
  <c r="H465" i="31"/>
  <c r="H473" i="31"/>
  <c r="H563" i="31"/>
  <c r="H567" i="31"/>
  <c r="H572" i="31"/>
  <c r="H405" i="32"/>
  <c r="H375" i="33"/>
  <c r="H379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584" i="33"/>
  <c r="H386" i="34"/>
  <c r="H464" i="34"/>
  <c r="H468" i="34"/>
  <c r="H472" i="34"/>
  <c r="H485" i="34"/>
  <c r="H489" i="34"/>
  <c r="H493" i="34"/>
  <c r="H497" i="34"/>
  <c r="H519" i="34"/>
  <c r="H523" i="34"/>
  <c r="H527" i="34"/>
  <c r="H531" i="34"/>
  <c r="H535" i="34"/>
  <c r="H539" i="34"/>
  <c r="H543" i="34"/>
  <c r="H547" i="34"/>
  <c r="H551" i="34"/>
  <c r="H555" i="34"/>
  <c r="H573" i="34"/>
  <c r="H291" i="1"/>
  <c r="H308" i="11"/>
  <c r="H312" i="11"/>
  <c r="H284" i="1"/>
  <c r="H240" i="6"/>
  <c r="H294" i="6"/>
  <c r="H189" i="11"/>
  <c r="H193" i="11"/>
  <c r="H198" i="11"/>
  <c r="H201" i="11"/>
  <c r="H185" i="6"/>
  <c r="H227" i="6"/>
  <c r="H275" i="6"/>
  <c r="H312" i="6"/>
  <c r="H321" i="6"/>
  <c r="H192" i="11"/>
  <c r="H236" i="11"/>
  <c r="H295" i="11"/>
  <c r="H222" i="13"/>
  <c r="H247" i="13"/>
  <c r="H268" i="13"/>
  <c r="H312" i="13"/>
  <c r="H324" i="13"/>
  <c r="H189" i="15"/>
  <c r="H222" i="15"/>
  <c r="H244" i="15"/>
  <c r="H253" i="15"/>
  <c r="H260" i="15"/>
  <c r="H267" i="15"/>
  <c r="H291" i="15"/>
  <c r="H308" i="15"/>
  <c r="H327" i="15"/>
  <c r="H336" i="15"/>
  <c r="H229" i="11"/>
  <c r="H296" i="11"/>
  <c r="H299" i="11"/>
  <c r="H265" i="13"/>
  <c r="H193" i="18"/>
  <c r="H205" i="18"/>
  <c r="H226" i="18"/>
  <c r="H257" i="18"/>
  <c r="H261" i="18"/>
  <c r="H265" i="18"/>
  <c r="H269" i="18"/>
  <c r="H273" i="18"/>
  <c r="H349" i="20"/>
  <c r="H353" i="20"/>
  <c r="H303" i="24"/>
  <c r="H324" i="24"/>
  <c r="H344" i="24"/>
  <c r="H319" i="26"/>
  <c r="H324" i="26"/>
  <c r="H328" i="26"/>
  <c r="H256" i="32"/>
  <c r="H184" i="17"/>
  <c r="H191" i="17"/>
  <c r="H197" i="17"/>
  <c r="H201" i="17"/>
  <c r="H203" i="17"/>
  <c r="H207" i="17"/>
  <c r="H213" i="17"/>
  <c r="H217" i="17"/>
  <c r="H221" i="17"/>
  <c r="H225" i="17"/>
  <c r="H229" i="17"/>
  <c r="H233" i="17"/>
  <c r="H236" i="17"/>
  <c r="H239" i="17"/>
  <c r="H243" i="17"/>
  <c r="H247" i="17"/>
  <c r="H250" i="17"/>
  <c r="H252" i="17"/>
  <c r="H256" i="17"/>
  <c r="H260" i="17"/>
  <c r="H264" i="17"/>
  <c r="H189" i="18"/>
  <c r="H192" i="18"/>
  <c r="H204" i="18"/>
  <c r="H210" i="18"/>
  <c r="H218" i="18"/>
  <c r="H300" i="18"/>
  <c r="H304" i="18"/>
  <c r="H306" i="18"/>
  <c r="H310" i="18"/>
  <c r="H193" i="20"/>
  <c r="H210" i="20"/>
  <c r="H244" i="20"/>
  <c r="H257" i="20"/>
  <c r="H277" i="20"/>
  <c r="H281" i="20"/>
  <c r="H344" i="20"/>
  <c r="H348" i="20"/>
  <c r="H352" i="20"/>
  <c r="H356" i="20"/>
  <c r="H239" i="22"/>
  <c r="H244" i="22"/>
  <c r="H232" i="24"/>
  <c r="H323" i="24"/>
  <c r="H343" i="24"/>
  <c r="H244" i="26"/>
  <c r="H250" i="26"/>
  <c r="H318" i="26"/>
  <c r="H323" i="26"/>
  <c r="H327" i="26"/>
  <c r="H189" i="30"/>
  <c r="H199" i="30"/>
  <c r="H210" i="30"/>
  <c r="H227" i="30"/>
  <c r="H229" i="30"/>
  <c r="H243" i="30"/>
  <c r="H247" i="30"/>
  <c r="H249" i="30"/>
  <c r="H307" i="30"/>
  <c r="H311" i="30"/>
  <c r="H186" i="33"/>
  <c r="H192" i="33"/>
  <c r="H214" i="33"/>
  <c r="H222" i="33"/>
  <c r="H255" i="33"/>
  <c r="H259" i="33"/>
  <c r="H263" i="33"/>
  <c r="H267" i="33"/>
  <c r="H271" i="33"/>
  <c r="H289" i="34"/>
  <c r="H293" i="34"/>
  <c r="H297" i="34"/>
  <c r="H301" i="34"/>
  <c r="H305" i="34"/>
  <c r="H312" i="34"/>
  <c r="H316" i="34"/>
  <c r="H319" i="34"/>
  <c r="H221" i="13"/>
  <c r="H267" i="13"/>
  <c r="H311" i="13"/>
  <c r="H323" i="13"/>
  <c r="H201" i="15"/>
  <c r="H205" i="15"/>
  <c r="H236" i="15"/>
  <c r="H255" i="15"/>
  <c r="H264" i="15"/>
  <c r="H268" i="15"/>
  <c r="H337" i="15"/>
  <c r="H349" i="18"/>
  <c r="H353" i="18"/>
  <c r="H192" i="20"/>
  <c r="H243" i="20"/>
  <c r="H276" i="20"/>
  <c r="H280" i="20"/>
  <c r="H284" i="20"/>
  <c r="H289" i="20"/>
  <c r="H343" i="20"/>
  <c r="H347" i="20"/>
  <c r="H351" i="20"/>
  <c r="H355" i="20"/>
  <c r="H210" i="22"/>
  <c r="H217" i="22"/>
  <c r="H238" i="22"/>
  <c r="H243" i="22"/>
  <c r="H231" i="24"/>
  <c r="H183" i="26"/>
  <c r="H206" i="26"/>
  <c r="H210" i="26"/>
  <c r="H217" i="26"/>
  <c r="H243" i="26"/>
  <c r="H247" i="26"/>
  <c r="H326" i="26"/>
  <c r="H332" i="26"/>
  <c r="H194" i="30"/>
  <c r="H198" i="30"/>
  <c r="H209" i="30"/>
  <c r="H326" i="30"/>
  <c r="H329" i="30"/>
  <c r="H185" i="33"/>
  <c r="H191" i="33"/>
  <c r="H195" i="33"/>
  <c r="H213" i="33"/>
  <c r="H217" i="33"/>
  <c r="H221" i="33"/>
  <c r="H254" i="33"/>
  <c r="H258" i="33"/>
  <c r="H262" i="33"/>
  <c r="H266" i="33"/>
  <c r="H270" i="33"/>
  <c r="H288" i="34"/>
  <c r="H292" i="34"/>
  <c r="H296" i="34"/>
  <c r="H300" i="34"/>
  <c r="H304" i="34"/>
  <c r="H308" i="34"/>
  <c r="H311" i="34"/>
  <c r="H315" i="34"/>
  <c r="H96" i="4"/>
  <c r="H100" i="14"/>
  <c r="H127" i="25"/>
  <c r="H136" i="27"/>
  <c r="H171" i="27"/>
  <c r="H93" i="30"/>
  <c r="H86" i="4"/>
  <c r="H135" i="4"/>
  <c r="H147" i="4"/>
  <c r="H169" i="4"/>
  <c r="H103" i="14"/>
  <c r="H85" i="21"/>
  <c r="H125" i="21"/>
  <c r="H175" i="23"/>
  <c r="H84" i="25"/>
  <c r="H146" i="25"/>
  <c r="H152" i="25"/>
  <c r="H174" i="25"/>
  <c r="H124" i="27"/>
  <c r="H143" i="27"/>
  <c r="H146" i="27"/>
  <c r="H149" i="27"/>
  <c r="H152" i="27"/>
  <c r="H156" i="27"/>
  <c r="H160" i="27"/>
  <c r="H171" i="29"/>
  <c r="H85" i="30"/>
  <c r="H89" i="30"/>
  <c r="H97" i="30"/>
  <c r="H102" i="30"/>
  <c r="H106" i="30"/>
  <c r="H84" i="34"/>
  <c r="H126" i="34"/>
  <c r="H142" i="34"/>
  <c r="H145" i="34"/>
  <c r="H149" i="34"/>
  <c r="H154" i="34"/>
  <c r="H158" i="34"/>
  <c r="H162" i="34"/>
  <c r="H166" i="34"/>
  <c r="H170" i="34"/>
  <c r="H174" i="34"/>
  <c r="H85" i="4"/>
  <c r="H91" i="4"/>
  <c r="H146" i="4"/>
  <c r="H150" i="4"/>
  <c r="H168" i="4"/>
  <c r="H102" i="14"/>
  <c r="H91" i="16"/>
  <c r="H112" i="16"/>
  <c r="H114" i="16"/>
  <c r="H135" i="16"/>
  <c r="H148" i="16"/>
  <c r="H159" i="16"/>
  <c r="H167" i="16"/>
  <c r="H113" i="21"/>
  <c r="H117" i="21"/>
  <c r="H119" i="21"/>
  <c r="H85" i="23"/>
  <c r="H138" i="23"/>
  <c r="H146" i="23"/>
  <c r="H174" i="23"/>
  <c r="H93" i="25"/>
  <c r="H143" i="25"/>
  <c r="H155" i="25"/>
  <c r="H173" i="25"/>
  <c r="H145" i="27"/>
  <c r="H148" i="27"/>
  <c r="H151" i="27"/>
  <c r="H155" i="27"/>
  <c r="H159" i="27"/>
  <c r="H88" i="30"/>
  <c r="H92" i="30"/>
  <c r="H103" i="31"/>
  <c r="H150" i="31"/>
  <c r="H83" i="34"/>
  <c r="H125" i="34"/>
  <c r="H54" i="15"/>
  <c r="H69" i="15"/>
  <c r="H29" i="28"/>
  <c r="H53" i="5"/>
  <c r="H67" i="11"/>
  <c r="H24" i="15"/>
  <c r="H57" i="15"/>
  <c r="H61" i="15"/>
  <c r="H67" i="15"/>
  <c r="H23" i="17"/>
  <c r="H27" i="17"/>
  <c r="H31" i="17"/>
  <c r="H35" i="17"/>
  <c r="H38" i="17"/>
  <c r="H42" i="17"/>
  <c r="H45" i="17"/>
  <c r="H49" i="17"/>
  <c r="H52" i="17"/>
  <c r="H64" i="17"/>
  <c r="H46" i="18"/>
  <c r="H49" i="18"/>
  <c r="H54" i="20"/>
  <c r="H53" i="24"/>
  <c r="H66" i="24"/>
  <c r="H54" i="34"/>
  <c r="H58" i="34"/>
  <c r="H62" i="34"/>
  <c r="H66" i="34"/>
  <c r="H70" i="34"/>
  <c r="H52" i="5"/>
  <c r="H66" i="11"/>
  <c r="H23" i="15"/>
  <c r="H22" i="17"/>
  <c r="H26" i="17"/>
  <c r="H30" i="17"/>
  <c r="H34" i="17"/>
  <c r="H37" i="17"/>
  <c r="H41" i="17"/>
  <c r="H44" i="17"/>
  <c r="H48" i="17"/>
  <c r="H51" i="17"/>
  <c r="H55" i="17"/>
  <c r="H59" i="17"/>
  <c r="H63" i="17"/>
  <c r="H67" i="17"/>
  <c r="H70" i="18"/>
  <c r="H37" i="22"/>
  <c r="H41" i="22"/>
  <c r="H45" i="22"/>
  <c r="H49" i="22"/>
  <c r="H51" i="22"/>
  <c r="H63" i="24"/>
  <c r="H65" i="24"/>
  <c r="H28" i="26"/>
  <c r="H53" i="34"/>
  <c r="H57" i="34"/>
  <c r="H61" i="34"/>
  <c r="H65" i="34"/>
  <c r="H69" i="34"/>
  <c r="H55" i="1"/>
  <c r="E77" i="1"/>
  <c r="H77" i="1" s="1"/>
  <c r="E81" i="1"/>
  <c r="H81" i="1" s="1"/>
  <c r="E101" i="1"/>
  <c r="H101" i="1" s="1"/>
  <c r="E105" i="1"/>
  <c r="H105" i="1" s="1"/>
  <c r="G76" i="1"/>
  <c r="E175" i="1"/>
  <c r="H175" i="1" s="1"/>
  <c r="E171" i="1"/>
  <c r="H171" i="1" s="1"/>
  <c r="E167" i="1"/>
  <c r="H167" i="1" s="1"/>
  <c r="E143" i="1"/>
  <c r="H143" i="1" s="1"/>
  <c r="E131" i="1"/>
  <c r="H131" i="1" s="1"/>
  <c r="E127" i="1"/>
  <c r="H127" i="1" s="1"/>
  <c r="E123" i="1"/>
  <c r="H123" i="1" s="1"/>
  <c r="E119" i="1"/>
  <c r="H119" i="1" s="1"/>
  <c r="E111" i="1"/>
  <c r="H111" i="1" s="1"/>
  <c r="E103" i="1"/>
  <c r="H103" i="1" s="1"/>
  <c r="E99" i="1"/>
  <c r="H99" i="1" s="1"/>
  <c r="E95" i="1"/>
  <c r="H95" i="1" s="1"/>
  <c r="C10" i="1"/>
  <c r="G10" i="1" s="1"/>
  <c r="E172" i="1"/>
  <c r="H172" i="1" s="1"/>
  <c r="E168" i="1"/>
  <c r="H168" i="1" s="1"/>
  <c r="E164" i="1"/>
  <c r="H164" i="1" s="1"/>
  <c r="E160" i="1"/>
  <c r="H160" i="1" s="1"/>
  <c r="E156" i="1"/>
  <c r="H156" i="1" s="1"/>
  <c r="E152" i="1"/>
  <c r="H152" i="1" s="1"/>
  <c r="E148" i="1"/>
  <c r="H148" i="1" s="1"/>
  <c r="E144" i="1"/>
  <c r="H144" i="1" s="1"/>
  <c r="E140" i="1"/>
  <c r="H140" i="1" s="1"/>
  <c r="E136" i="1"/>
  <c r="H136" i="1" s="1"/>
  <c r="E132" i="1"/>
  <c r="H132" i="1" s="1"/>
  <c r="E128" i="1"/>
  <c r="H128" i="1" s="1"/>
  <c r="E124" i="1"/>
  <c r="H124" i="1" s="1"/>
  <c r="E120" i="1"/>
  <c r="H120" i="1" s="1"/>
  <c r="E116" i="1"/>
  <c r="H116" i="1" s="1"/>
  <c r="E112" i="1"/>
  <c r="H112" i="1" s="1"/>
  <c r="E108" i="1"/>
  <c r="H108" i="1" s="1"/>
  <c r="E104" i="1"/>
  <c r="H104" i="1" s="1"/>
  <c r="E100" i="1"/>
  <c r="H100" i="1" s="1"/>
  <c r="E96" i="1"/>
  <c r="H96" i="1" s="1"/>
  <c r="E92" i="1"/>
  <c r="H92" i="1" s="1"/>
  <c r="E88" i="1"/>
  <c r="H88" i="1" s="1"/>
  <c r="E80" i="1"/>
  <c r="H80" i="1" s="1"/>
  <c r="E153" i="1"/>
  <c r="H153" i="1" s="1"/>
  <c r="E173" i="1"/>
  <c r="H173" i="1" s="1"/>
  <c r="E161" i="1"/>
  <c r="H161" i="1" s="1"/>
  <c r="E157" i="1"/>
  <c r="H157" i="1" s="1"/>
  <c r="E145" i="1"/>
  <c r="H145" i="1" s="1"/>
  <c r="E174" i="1"/>
  <c r="H174" i="1" s="1"/>
  <c r="E170" i="1"/>
  <c r="H170" i="1" s="1"/>
  <c r="E166" i="1"/>
  <c r="H166" i="1" s="1"/>
  <c r="E162" i="1"/>
  <c r="H162" i="1" s="1"/>
  <c r="E154" i="1"/>
  <c r="H154" i="1" s="1"/>
  <c r="E150" i="1"/>
  <c r="H150" i="1" s="1"/>
  <c r="E146" i="1"/>
  <c r="H146" i="1" s="1"/>
  <c r="E142" i="1"/>
  <c r="H142" i="1" s="1"/>
  <c r="E138" i="1"/>
  <c r="H138" i="1" s="1"/>
  <c r="E134" i="1"/>
  <c r="H134" i="1" s="1"/>
  <c r="E130" i="1"/>
  <c r="H130" i="1" s="1"/>
  <c r="E122" i="1"/>
  <c r="H122" i="1" s="1"/>
  <c r="E118" i="1"/>
  <c r="H118" i="1" s="1"/>
  <c r="E114" i="1"/>
  <c r="H114" i="1" s="1"/>
  <c r="E110" i="1"/>
  <c r="H110" i="1" s="1"/>
  <c r="E106" i="1"/>
  <c r="H106" i="1" s="1"/>
  <c r="E102" i="1"/>
  <c r="H102" i="1" s="1"/>
  <c r="E98" i="1"/>
  <c r="H98" i="1" s="1"/>
  <c r="E94" i="1"/>
  <c r="H94" i="1" s="1"/>
  <c r="E86" i="1"/>
  <c r="H86" i="1" s="1"/>
  <c r="E82" i="1"/>
  <c r="H82" i="1" s="1"/>
  <c r="E78" i="1"/>
  <c r="H78" i="1" s="1"/>
  <c r="E163" i="1"/>
  <c r="H163" i="1" s="1"/>
  <c r="E151" i="1"/>
  <c r="H151" i="1" s="1"/>
  <c r="E147" i="1"/>
  <c r="H147" i="1" s="1"/>
  <c r="E139" i="1"/>
  <c r="H139" i="1" s="1"/>
  <c r="E115" i="1"/>
  <c r="H115" i="1" s="1"/>
  <c r="E107" i="1"/>
  <c r="H107" i="1" s="1"/>
  <c r="E87" i="1"/>
  <c r="H87" i="1" s="1"/>
  <c r="E83" i="1"/>
  <c r="H83" i="1" s="1"/>
  <c r="E79" i="1"/>
  <c r="H79" i="1" s="1"/>
  <c r="E76" i="1"/>
  <c r="E169" i="1"/>
  <c r="H169" i="1" s="1"/>
  <c r="E165" i="1"/>
  <c r="H165" i="1" s="1"/>
  <c r="E149" i="1"/>
  <c r="H149" i="1" s="1"/>
  <c r="E109" i="1"/>
  <c r="H109" i="1" s="1"/>
  <c r="E113" i="1"/>
  <c r="H113" i="1" s="1"/>
  <c r="E133" i="1"/>
  <c r="H133" i="1" s="1"/>
  <c r="E141" i="1"/>
  <c r="H141" i="1" s="1"/>
  <c r="H56" i="1"/>
  <c r="E125" i="1"/>
  <c r="H125" i="1" s="1"/>
  <c r="E129" i="1"/>
  <c r="H129" i="1" s="1"/>
  <c r="E137" i="1"/>
  <c r="H137" i="1" s="1"/>
  <c r="E93" i="1"/>
  <c r="H93" i="1" s="1"/>
  <c r="E121" i="1"/>
  <c r="H121" i="1" s="1"/>
  <c r="H159" i="1"/>
  <c r="F115" i="1"/>
  <c r="F119" i="1"/>
  <c r="F123" i="1"/>
  <c r="F127" i="1"/>
  <c r="F131" i="1"/>
  <c r="F139" i="1"/>
  <c r="F143" i="1"/>
  <c r="F147" i="1"/>
  <c r="F151" i="1"/>
  <c r="F159" i="1"/>
  <c r="F163" i="1"/>
  <c r="F167" i="1"/>
  <c r="F171" i="1"/>
  <c r="F366" i="1"/>
  <c r="F370" i="1"/>
  <c r="F374" i="1"/>
  <c r="F378" i="1"/>
  <c r="F382" i="1"/>
  <c r="F386" i="1"/>
  <c r="F390" i="1"/>
  <c r="F394" i="1"/>
  <c r="F398" i="1"/>
  <c r="F402" i="1"/>
  <c r="F406" i="1"/>
  <c r="F410" i="1"/>
  <c r="F414" i="1"/>
  <c r="F418" i="1"/>
  <c r="E421" i="1"/>
  <c r="H421" i="1" s="1"/>
  <c r="F422" i="1"/>
  <c r="E425" i="1"/>
  <c r="H425" i="1" s="1"/>
  <c r="F426" i="1"/>
  <c r="E429" i="1"/>
  <c r="H429" i="1" s="1"/>
  <c r="E433" i="1"/>
  <c r="H433" i="1" s="1"/>
  <c r="F434" i="1"/>
  <c r="E437" i="1"/>
  <c r="H437" i="1" s="1"/>
  <c r="E441" i="1"/>
  <c r="H441" i="1" s="1"/>
  <c r="F442" i="1"/>
  <c r="E445" i="1"/>
  <c r="H445" i="1" s="1"/>
  <c r="F446" i="1"/>
  <c r="F450" i="1"/>
  <c r="E453" i="1"/>
  <c r="H453" i="1" s="1"/>
  <c r="F454" i="1"/>
  <c r="E457" i="1"/>
  <c r="H457" i="1" s="1"/>
  <c r="F458" i="1"/>
  <c r="E461" i="1"/>
  <c r="H461" i="1" s="1"/>
  <c r="F462" i="1"/>
  <c r="E465" i="1"/>
  <c r="H465" i="1" s="1"/>
  <c r="F466" i="1"/>
  <c r="E469" i="1"/>
  <c r="H469" i="1" s="1"/>
  <c r="E473" i="1"/>
  <c r="H473" i="1" s="1"/>
  <c r="F474" i="1"/>
  <c r="E477" i="1"/>
  <c r="H477" i="1" s="1"/>
  <c r="F478" i="1"/>
  <c r="E481" i="1"/>
  <c r="H481" i="1" s="1"/>
  <c r="F482" i="1"/>
  <c r="E485" i="1"/>
  <c r="H485" i="1" s="1"/>
  <c r="F486" i="1"/>
  <c r="E489" i="1"/>
  <c r="H489" i="1" s="1"/>
  <c r="F490" i="1"/>
  <c r="E493" i="1"/>
  <c r="H493" i="1" s="1"/>
  <c r="F494" i="1"/>
  <c r="E497" i="1"/>
  <c r="H497" i="1" s="1"/>
  <c r="F498" i="1"/>
  <c r="E501" i="1"/>
  <c r="H501" i="1" s="1"/>
  <c r="F502" i="1"/>
  <c r="E505" i="1"/>
  <c r="H505" i="1" s="1"/>
  <c r="F506" i="1"/>
  <c r="E509" i="1"/>
  <c r="H509" i="1" s="1"/>
  <c r="F510" i="1"/>
  <c r="E513" i="1"/>
  <c r="H513" i="1" s="1"/>
  <c r="F514" i="1"/>
  <c r="E517" i="1"/>
  <c r="H517" i="1" s="1"/>
  <c r="F518" i="1"/>
  <c r="E521" i="1"/>
  <c r="H521" i="1" s="1"/>
  <c r="F522" i="1"/>
  <c r="F526" i="1"/>
  <c r="E529" i="1"/>
  <c r="H529" i="1" s="1"/>
  <c r="F530" i="1"/>
  <c r="F534" i="1"/>
  <c r="E537" i="1"/>
  <c r="H537" i="1" s="1"/>
  <c r="E541" i="1"/>
  <c r="H541" i="1" s="1"/>
  <c r="F542" i="1"/>
  <c r="F546" i="1"/>
  <c r="E549" i="1"/>
  <c r="H549" i="1" s="1"/>
  <c r="F550" i="1"/>
  <c r="F554" i="1"/>
  <c r="E557" i="1"/>
  <c r="H557" i="1" s="1"/>
  <c r="F558" i="1"/>
  <c r="E561" i="1"/>
  <c r="H561" i="1" s="1"/>
  <c r="F562" i="1"/>
  <c r="E565" i="1"/>
  <c r="H565" i="1" s="1"/>
  <c r="F566" i="1"/>
  <c r="E569" i="1"/>
  <c r="H569" i="1" s="1"/>
  <c r="F570" i="1"/>
  <c r="E573" i="1"/>
  <c r="H573" i="1" s="1"/>
  <c r="F574" i="1"/>
  <c r="E577" i="1"/>
  <c r="H577" i="1" s="1"/>
  <c r="F578" i="1"/>
  <c r="E581" i="1"/>
  <c r="H581" i="1" s="1"/>
  <c r="F582" i="1"/>
  <c r="E585" i="1"/>
  <c r="H585" i="1" s="1"/>
  <c r="F586" i="1"/>
  <c r="E589" i="1"/>
  <c r="H589" i="1" s="1"/>
  <c r="F590" i="1"/>
  <c r="F594" i="1"/>
  <c r="E39" i="2"/>
  <c r="H39" i="2" s="1"/>
  <c r="F189" i="2"/>
  <c r="F209" i="2"/>
  <c r="F241" i="2"/>
  <c r="F249" i="2"/>
  <c r="F269" i="2"/>
  <c r="F285" i="2"/>
  <c r="F345" i="2"/>
  <c r="F606" i="2"/>
  <c r="F618" i="2"/>
  <c r="E80" i="3"/>
  <c r="H80" i="3" s="1"/>
  <c r="F101" i="3"/>
  <c r="F113" i="3"/>
  <c r="F121" i="3"/>
  <c r="F129" i="3"/>
  <c r="F137" i="3"/>
  <c r="F145" i="3"/>
  <c r="F149" i="3"/>
  <c r="E156" i="3"/>
  <c r="H156" i="3" s="1"/>
  <c r="E164" i="3"/>
  <c r="H164" i="3" s="1"/>
  <c r="F169" i="3"/>
  <c r="E367" i="3"/>
  <c r="H367" i="3" s="1"/>
  <c r="E383" i="3"/>
  <c r="H383" i="3" s="1"/>
  <c r="E399" i="3"/>
  <c r="H399" i="3" s="1"/>
  <c r="F412" i="3"/>
  <c r="E415" i="3"/>
  <c r="H415" i="3" s="1"/>
  <c r="F420" i="3"/>
  <c r="E427" i="3"/>
  <c r="H427" i="3" s="1"/>
  <c r="F432" i="3"/>
  <c r="E443" i="3"/>
  <c r="H443" i="3" s="1"/>
  <c r="E451" i="3"/>
  <c r="H451" i="3" s="1"/>
  <c r="E471" i="3"/>
  <c r="H471" i="3" s="1"/>
  <c r="E491" i="3"/>
  <c r="H491" i="3" s="1"/>
  <c r="F496" i="3"/>
  <c r="E503" i="3"/>
  <c r="H503" i="3" s="1"/>
  <c r="F512" i="3"/>
  <c r="E519" i="3"/>
  <c r="H519" i="3" s="1"/>
  <c r="F36" i="4"/>
  <c r="F320" i="4"/>
  <c r="F316" i="4"/>
  <c r="F248" i="4"/>
  <c r="F228" i="4"/>
  <c r="F220" i="4"/>
  <c r="F216" i="4"/>
  <c r="F212" i="4"/>
  <c r="F208" i="4"/>
  <c r="F196" i="4"/>
  <c r="F188" i="4"/>
  <c r="F181" i="4"/>
  <c r="F329" i="4"/>
  <c r="F325" i="4"/>
  <c r="F317" i="4"/>
  <c r="F305" i="4"/>
  <c r="F269" i="4"/>
  <c r="F213" i="4"/>
  <c r="F197" i="4"/>
  <c r="F314" i="4"/>
  <c r="F286" i="4"/>
  <c r="F331" i="4"/>
  <c r="F627" i="5"/>
  <c r="F624" i="5"/>
  <c r="F622" i="5"/>
  <c r="F609" i="5"/>
  <c r="F537" i="1"/>
  <c r="F541" i="1"/>
  <c r="F549" i="1"/>
  <c r="F553" i="1"/>
  <c r="F557" i="1"/>
  <c r="F561" i="1"/>
  <c r="F565" i="1"/>
  <c r="F569" i="1"/>
  <c r="F573" i="1"/>
  <c r="F577" i="1"/>
  <c r="F581" i="1"/>
  <c r="F585" i="1"/>
  <c r="F589" i="1"/>
  <c r="F593" i="1"/>
  <c r="E434" i="3"/>
  <c r="H434" i="3" s="1"/>
  <c r="F443" i="3"/>
  <c r="E450" i="3"/>
  <c r="H450" i="3" s="1"/>
  <c r="F459" i="3"/>
  <c r="F463" i="3"/>
  <c r="F471" i="3"/>
  <c r="E482" i="3"/>
  <c r="H482" i="3" s="1"/>
  <c r="E494" i="3"/>
  <c r="H494" i="3" s="1"/>
  <c r="E498" i="3"/>
  <c r="H498" i="3" s="1"/>
  <c r="E518" i="3"/>
  <c r="H518" i="3" s="1"/>
  <c r="F547" i="3"/>
  <c r="F565" i="3"/>
  <c r="D8" i="1"/>
  <c r="F77" i="1"/>
  <c r="F81" i="1"/>
  <c r="H84" i="1"/>
  <c r="F85" i="1"/>
  <c r="F89" i="1"/>
  <c r="F93" i="1"/>
  <c r="F101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G181" i="1"/>
  <c r="G362" i="1"/>
  <c r="H362" i="1" s="1"/>
  <c r="E363" i="1"/>
  <c r="H363" i="1" s="1"/>
  <c r="F364" i="1"/>
  <c r="E367" i="1"/>
  <c r="H367" i="1" s="1"/>
  <c r="F368" i="1"/>
  <c r="E371" i="1"/>
  <c r="H371" i="1" s="1"/>
  <c r="F372" i="1"/>
  <c r="E375" i="1"/>
  <c r="H375" i="1" s="1"/>
  <c r="E379" i="1"/>
  <c r="H379" i="1" s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E407" i="1"/>
  <c r="H407" i="1" s="1"/>
  <c r="E411" i="1"/>
  <c r="H411" i="1" s="1"/>
  <c r="F412" i="1"/>
  <c r="E415" i="1"/>
  <c r="H415" i="1" s="1"/>
  <c r="F416" i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E439" i="1"/>
  <c r="H439" i="1" s="1"/>
  <c r="F440" i="1"/>
  <c r="E443" i="1"/>
  <c r="H443" i="1" s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H539" i="1"/>
  <c r="F540" i="1"/>
  <c r="E543" i="1"/>
  <c r="H543" i="1" s="1"/>
  <c r="F544" i="1"/>
  <c r="H547" i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E579" i="1"/>
  <c r="H579" i="1" s="1"/>
  <c r="F580" i="1"/>
  <c r="E583" i="1"/>
  <c r="H583" i="1" s="1"/>
  <c r="F584" i="1"/>
  <c r="E587" i="1"/>
  <c r="H587" i="1" s="1"/>
  <c r="F588" i="1"/>
  <c r="E591" i="1"/>
  <c r="H591" i="1" s="1"/>
  <c r="F592" i="1"/>
  <c r="H595" i="1"/>
  <c r="H25" i="2"/>
  <c r="H29" i="2"/>
  <c r="H41" i="2"/>
  <c r="H45" i="2"/>
  <c r="H49" i="2"/>
  <c r="E53" i="2"/>
  <c r="H53" i="2" s="1"/>
  <c r="H57" i="2"/>
  <c r="H61" i="2"/>
  <c r="H65" i="2"/>
  <c r="E182" i="2"/>
  <c r="H182" i="2" s="1"/>
  <c r="H186" i="2"/>
  <c r="E190" i="2"/>
  <c r="H190" i="2" s="1"/>
  <c r="H198" i="2"/>
  <c r="E202" i="2"/>
  <c r="H202" i="2" s="1"/>
  <c r="E206" i="2"/>
  <c r="H206" i="2" s="1"/>
  <c r="F207" i="2"/>
  <c r="E218" i="2"/>
  <c r="H218" i="2" s="1"/>
  <c r="E226" i="2"/>
  <c r="H226" i="2" s="1"/>
  <c r="F231" i="2"/>
  <c r="H234" i="2"/>
  <c r="H238" i="2"/>
  <c r="H242" i="2"/>
  <c r="H246" i="2"/>
  <c r="F251" i="2"/>
  <c r="H258" i="2"/>
  <c r="H262" i="2"/>
  <c r="H278" i="2"/>
  <c r="H286" i="2"/>
  <c r="F303" i="2"/>
  <c r="H306" i="2"/>
  <c r="F311" i="2"/>
  <c r="E314" i="2"/>
  <c r="H314" i="2" s="1"/>
  <c r="F331" i="2"/>
  <c r="H607" i="2"/>
  <c r="H615" i="2"/>
  <c r="H627" i="2"/>
  <c r="H86" i="3"/>
  <c r="H90" i="3"/>
  <c r="F99" i="3"/>
  <c r="F107" i="3"/>
  <c r="H114" i="3"/>
  <c r="F115" i="3"/>
  <c r="F123" i="3"/>
  <c r="H126" i="3"/>
  <c r="F131" i="3"/>
  <c r="E146" i="3"/>
  <c r="H146" i="3" s="1"/>
  <c r="F151" i="3"/>
  <c r="H158" i="3"/>
  <c r="F159" i="3"/>
  <c r="H166" i="3"/>
  <c r="E170" i="3"/>
  <c r="H170" i="3" s="1"/>
  <c r="E365" i="3"/>
  <c r="H365" i="3" s="1"/>
  <c r="H373" i="3"/>
  <c r="H381" i="3"/>
  <c r="F390" i="3"/>
  <c r="E393" i="3"/>
  <c r="H393" i="3" s="1"/>
  <c r="F402" i="3"/>
  <c r="H405" i="3"/>
  <c r="H409" i="3"/>
  <c r="E421" i="3"/>
  <c r="H421" i="3" s="1"/>
  <c r="E437" i="3"/>
  <c r="H437" i="3" s="1"/>
  <c r="H449" i="3"/>
  <c r="F450" i="3"/>
  <c r="H465" i="3"/>
  <c r="E481" i="3"/>
  <c r="H481" i="3" s="1"/>
  <c r="H493" i="3"/>
  <c r="E497" i="3"/>
  <c r="H497" i="3" s="1"/>
  <c r="E517" i="3"/>
  <c r="H517" i="3" s="1"/>
  <c r="H525" i="3"/>
  <c r="H533" i="3"/>
  <c r="H545" i="3"/>
  <c r="F577" i="3"/>
  <c r="F61" i="4"/>
  <c r="F69" i="4"/>
  <c r="F182" i="4"/>
  <c r="F186" i="4"/>
  <c r="E213" i="4"/>
  <c r="H213" i="4" s="1"/>
  <c r="E218" i="4"/>
  <c r="H218" i="4" s="1"/>
  <c r="F69" i="5"/>
  <c r="E78" i="7"/>
  <c r="H78" i="7" s="1"/>
  <c r="E80" i="7"/>
  <c r="H80" i="7" s="1"/>
  <c r="H91" i="1"/>
  <c r="H135" i="1"/>
  <c r="H155" i="1"/>
  <c r="F363" i="1"/>
  <c r="H366" i="1"/>
  <c r="F367" i="1"/>
  <c r="H370" i="1"/>
  <c r="F371" i="1"/>
  <c r="H374" i="1"/>
  <c r="F375" i="1"/>
  <c r="H378" i="1"/>
  <c r="F379" i="1"/>
  <c r="H382" i="1"/>
  <c r="F383" i="1"/>
  <c r="H386" i="1"/>
  <c r="F387" i="1"/>
  <c r="H390" i="1"/>
  <c r="F391" i="1"/>
  <c r="H394" i="1"/>
  <c r="F395" i="1"/>
  <c r="H398" i="1"/>
  <c r="F399" i="1"/>
  <c r="H402" i="1"/>
  <c r="F403" i="1"/>
  <c r="H406" i="1"/>
  <c r="F407" i="1"/>
  <c r="H410" i="1"/>
  <c r="F411" i="1"/>
  <c r="H414" i="1"/>
  <c r="F415" i="1"/>
  <c r="H418" i="1"/>
  <c r="F419" i="1"/>
  <c r="H422" i="1"/>
  <c r="F423" i="1"/>
  <c r="H426" i="1"/>
  <c r="F427" i="1"/>
  <c r="H430" i="1"/>
  <c r="F431" i="1"/>
  <c r="H434" i="1"/>
  <c r="H438" i="1"/>
  <c r="F439" i="1"/>
  <c r="H442" i="1"/>
  <c r="F443" i="1"/>
  <c r="H446" i="1"/>
  <c r="F447" i="1"/>
  <c r="H450" i="1"/>
  <c r="F451" i="1"/>
  <c r="H454" i="1"/>
  <c r="F455" i="1"/>
  <c r="H458" i="1"/>
  <c r="F459" i="1"/>
  <c r="H462" i="1"/>
  <c r="F463" i="1"/>
  <c r="H466" i="1"/>
  <c r="F467" i="1"/>
  <c r="H470" i="1"/>
  <c r="F471" i="1"/>
  <c r="H474" i="1"/>
  <c r="F475" i="1"/>
  <c r="H478" i="1"/>
  <c r="F479" i="1"/>
  <c r="H482" i="1"/>
  <c r="F483" i="1"/>
  <c r="H486" i="1"/>
  <c r="F487" i="1"/>
  <c r="H490" i="1"/>
  <c r="F491" i="1"/>
  <c r="H494" i="1"/>
  <c r="F495" i="1"/>
  <c r="H498" i="1"/>
  <c r="F499" i="1"/>
  <c r="H502" i="1"/>
  <c r="F503" i="1"/>
  <c r="H506" i="1"/>
  <c r="F507" i="1"/>
  <c r="H510" i="1"/>
  <c r="F511" i="1"/>
  <c r="H514" i="1"/>
  <c r="F515" i="1"/>
  <c r="H518" i="1"/>
  <c r="F519" i="1"/>
  <c r="H522" i="1"/>
  <c r="F523" i="1"/>
  <c r="E526" i="1"/>
  <c r="H526" i="1" s="1"/>
  <c r="F527" i="1"/>
  <c r="E530" i="1"/>
  <c r="H530" i="1" s="1"/>
  <c r="F531" i="1"/>
  <c r="E534" i="1"/>
  <c r="H534" i="1" s="1"/>
  <c r="F535" i="1"/>
  <c r="H538" i="1"/>
  <c r="E542" i="1"/>
  <c r="H542" i="1" s="1"/>
  <c r="F543" i="1"/>
  <c r="E546" i="1"/>
  <c r="H546" i="1" s="1"/>
  <c r="F547" i="1"/>
  <c r="E550" i="1"/>
  <c r="H550" i="1" s="1"/>
  <c r="F551" i="1"/>
  <c r="E554" i="1"/>
  <c r="H554" i="1" s="1"/>
  <c r="F555" i="1"/>
  <c r="E558" i="1"/>
  <c r="H558" i="1" s="1"/>
  <c r="F559" i="1"/>
  <c r="E562" i="1"/>
  <c r="H562" i="1" s="1"/>
  <c r="F563" i="1"/>
  <c r="E566" i="1"/>
  <c r="H566" i="1" s="1"/>
  <c r="F567" i="1"/>
  <c r="E570" i="1"/>
  <c r="H570" i="1" s="1"/>
  <c r="F571" i="1"/>
  <c r="E574" i="1"/>
  <c r="H574" i="1" s="1"/>
  <c r="F575" i="1"/>
  <c r="E578" i="1"/>
  <c r="H578" i="1" s="1"/>
  <c r="F579" i="1"/>
  <c r="E582" i="1"/>
  <c r="H582" i="1" s="1"/>
  <c r="F583" i="1"/>
  <c r="E586" i="1"/>
  <c r="H586" i="1" s="1"/>
  <c r="F587" i="1"/>
  <c r="E590" i="1"/>
  <c r="H590" i="1" s="1"/>
  <c r="F591" i="1"/>
  <c r="E594" i="1"/>
  <c r="H594" i="1" s="1"/>
  <c r="H20" i="2"/>
  <c r="E68" i="2"/>
  <c r="H68" i="2" s="1"/>
  <c r="H185" i="2"/>
  <c r="H189" i="2"/>
  <c r="H193" i="2"/>
  <c r="H201" i="2"/>
  <c r="H205" i="2"/>
  <c r="H209" i="2"/>
  <c r="H213" i="2"/>
  <c r="H217" i="2"/>
  <c r="H225" i="2"/>
  <c r="H229" i="2"/>
  <c r="H233" i="2"/>
  <c r="H237" i="2"/>
  <c r="H245" i="2"/>
  <c r="F258" i="2"/>
  <c r="F274" i="2"/>
  <c r="H281" i="2"/>
  <c r="E293" i="2"/>
  <c r="H293" i="2" s="1"/>
  <c r="H297" i="2"/>
  <c r="H309" i="2"/>
  <c r="H325" i="2"/>
  <c r="E329" i="2"/>
  <c r="H329" i="2" s="1"/>
  <c r="H337" i="2"/>
  <c r="H353" i="2"/>
  <c r="E602" i="2"/>
  <c r="F118" i="3"/>
  <c r="H157" i="3"/>
  <c r="F162" i="3"/>
  <c r="E173" i="3"/>
  <c r="H173" i="3" s="1"/>
  <c r="H376" i="3"/>
  <c r="E384" i="3"/>
  <c r="H384" i="3" s="1"/>
  <c r="H388" i="3"/>
  <c r="E392" i="3"/>
  <c r="H392" i="3" s="1"/>
  <c r="H408" i="3"/>
  <c r="H412" i="3"/>
  <c r="H420" i="3"/>
  <c r="F421" i="3"/>
  <c r="E424" i="3"/>
  <c r="H424" i="3" s="1"/>
  <c r="H444" i="3"/>
  <c r="F449" i="3"/>
  <c r="H456" i="3"/>
  <c r="E460" i="3"/>
  <c r="H460" i="3" s="1"/>
  <c r="H468" i="3"/>
  <c r="F469" i="3"/>
  <c r="E472" i="3"/>
  <c r="H472" i="3" s="1"/>
  <c r="F473" i="3"/>
  <c r="E484" i="3"/>
  <c r="H484" i="3" s="1"/>
  <c r="H496" i="3"/>
  <c r="E500" i="3"/>
  <c r="H500" i="3" s="1"/>
  <c r="F513" i="3"/>
  <c r="H520" i="3"/>
  <c r="E536" i="3"/>
  <c r="H536" i="3" s="1"/>
  <c r="F540" i="3"/>
  <c r="F557" i="3"/>
  <c r="H573" i="3"/>
  <c r="E50" i="4"/>
  <c r="H50" i="4" s="1"/>
  <c r="E30" i="4"/>
  <c r="H30" i="4" s="1"/>
  <c r="E19" i="4"/>
  <c r="C9" i="4"/>
  <c r="E40" i="4"/>
  <c r="H40" i="4" s="1"/>
  <c r="F45" i="4"/>
  <c r="G181" i="4"/>
  <c r="E331" i="4"/>
  <c r="H331" i="4" s="1"/>
  <c r="E311" i="4"/>
  <c r="H311" i="4" s="1"/>
  <c r="E303" i="4"/>
  <c r="H303" i="4" s="1"/>
  <c r="E287" i="4"/>
  <c r="H287" i="4" s="1"/>
  <c r="E251" i="4"/>
  <c r="H251" i="4" s="1"/>
  <c r="E235" i="4"/>
  <c r="H235" i="4" s="1"/>
  <c r="E223" i="4"/>
  <c r="H223" i="4" s="1"/>
  <c r="E320" i="4"/>
  <c r="H320" i="4" s="1"/>
  <c r="E300" i="4"/>
  <c r="H300" i="4" s="1"/>
  <c r="E292" i="4"/>
  <c r="H292" i="4" s="1"/>
  <c r="E248" i="4"/>
  <c r="H248" i="4" s="1"/>
  <c r="E228" i="4"/>
  <c r="H228" i="4" s="1"/>
  <c r="E220" i="4"/>
  <c r="H220" i="4" s="1"/>
  <c r="E216" i="4"/>
  <c r="H216" i="4" s="1"/>
  <c r="E212" i="4"/>
  <c r="H212" i="4" s="1"/>
  <c r="E196" i="4"/>
  <c r="H196" i="4" s="1"/>
  <c r="E188" i="4"/>
  <c r="H188" i="4" s="1"/>
  <c r="E181" i="4"/>
  <c r="E329" i="4"/>
  <c r="H329" i="4" s="1"/>
  <c r="E317" i="4"/>
  <c r="H317" i="4" s="1"/>
  <c r="E305" i="4"/>
  <c r="H305" i="4" s="1"/>
  <c r="E293" i="4"/>
  <c r="H293" i="4" s="1"/>
  <c r="E285" i="4"/>
  <c r="H285" i="4" s="1"/>
  <c r="E190" i="4"/>
  <c r="H190" i="4" s="1"/>
  <c r="F211" i="4"/>
  <c r="F218" i="4"/>
  <c r="F223" i="4"/>
  <c r="E286" i="4"/>
  <c r="H286" i="4" s="1"/>
  <c r="E162" i="6"/>
  <c r="H162" i="6" s="1"/>
  <c r="E161" i="6"/>
  <c r="H161" i="6" s="1"/>
  <c r="E157" i="6"/>
  <c r="H157" i="6" s="1"/>
  <c r="E148" i="6"/>
  <c r="H148" i="6" s="1"/>
  <c r="E145" i="6"/>
  <c r="H145" i="6" s="1"/>
  <c r="E136" i="6"/>
  <c r="H136" i="6" s="1"/>
  <c r="E124" i="6"/>
  <c r="H124" i="6" s="1"/>
  <c r="E116" i="6"/>
  <c r="H116" i="6" s="1"/>
  <c r="E113" i="6"/>
  <c r="H113" i="6" s="1"/>
  <c r="E81" i="6"/>
  <c r="E164" i="6"/>
  <c r="H164" i="6" s="1"/>
  <c r="E149" i="6"/>
  <c r="H149" i="6" s="1"/>
  <c r="E140" i="6"/>
  <c r="H140" i="6" s="1"/>
  <c r="E137" i="6"/>
  <c r="H137" i="6" s="1"/>
  <c r="E128" i="6"/>
  <c r="H128" i="6" s="1"/>
  <c r="E125" i="6"/>
  <c r="H125" i="6" s="1"/>
  <c r="E117" i="6"/>
  <c r="H117" i="6" s="1"/>
  <c r="E108" i="6"/>
  <c r="H108" i="6" s="1"/>
  <c r="E100" i="6"/>
  <c r="H100" i="6" s="1"/>
  <c r="E92" i="6"/>
  <c r="H92" i="6" s="1"/>
  <c r="E88" i="6"/>
  <c r="H88" i="6" s="1"/>
  <c r="E76" i="6"/>
  <c r="E172" i="6"/>
  <c r="H172" i="6" s="1"/>
  <c r="E141" i="6"/>
  <c r="H141" i="6" s="1"/>
  <c r="E129" i="6"/>
  <c r="H129" i="6" s="1"/>
  <c r="E120" i="6"/>
  <c r="H120" i="6" s="1"/>
  <c r="E109" i="6"/>
  <c r="H109" i="6" s="1"/>
  <c r="E101" i="6"/>
  <c r="H101" i="6" s="1"/>
  <c r="E93" i="6"/>
  <c r="H93" i="6" s="1"/>
  <c r="E79" i="6"/>
  <c r="H79" i="6" s="1"/>
  <c r="C10" i="6"/>
  <c r="E83" i="6"/>
  <c r="H83" i="6" s="1"/>
  <c r="E104" i="6"/>
  <c r="H104" i="6" s="1"/>
  <c r="E121" i="6"/>
  <c r="H121" i="6" s="1"/>
  <c r="E136" i="7"/>
  <c r="H136" i="7" s="1"/>
  <c r="E137" i="7"/>
  <c r="H137" i="7" s="1"/>
  <c r="E130" i="7"/>
  <c r="H130" i="7" s="1"/>
  <c r="E127" i="7"/>
  <c r="H127" i="7" s="1"/>
  <c r="E102" i="7"/>
  <c r="H102" i="7" s="1"/>
  <c r="E145" i="7"/>
  <c r="H145" i="7" s="1"/>
  <c r="E92" i="7"/>
  <c r="H92" i="7" s="1"/>
  <c r="E76" i="7"/>
  <c r="E142" i="7"/>
  <c r="H142" i="7" s="1"/>
  <c r="E140" i="7"/>
  <c r="H140" i="7" s="1"/>
  <c r="E109" i="7"/>
  <c r="H109" i="7" s="1"/>
  <c r="E98" i="7"/>
  <c r="H98" i="7" s="1"/>
  <c r="E95" i="7"/>
  <c r="H95" i="7" s="1"/>
  <c r="E100" i="7"/>
  <c r="H100" i="7" s="1"/>
  <c r="E132" i="7"/>
  <c r="H132" i="7" s="1"/>
  <c r="E77" i="5"/>
  <c r="H77" i="5" s="1"/>
  <c r="E81" i="5"/>
  <c r="H81" i="5" s="1"/>
  <c r="E101" i="5"/>
  <c r="H101" i="5" s="1"/>
  <c r="E109" i="5"/>
  <c r="H109" i="5" s="1"/>
  <c r="E121" i="5"/>
  <c r="H121" i="5" s="1"/>
  <c r="E133" i="5"/>
  <c r="H133" i="5" s="1"/>
  <c r="E137" i="5"/>
  <c r="H137" i="5" s="1"/>
  <c r="E169" i="5"/>
  <c r="H169" i="5" s="1"/>
  <c r="H69" i="6"/>
  <c r="F80" i="6"/>
  <c r="F115" i="6"/>
  <c r="F132" i="6"/>
  <c r="F160" i="6"/>
  <c r="F169" i="6"/>
  <c r="E568" i="7"/>
  <c r="H568" i="7" s="1"/>
  <c r="E571" i="7"/>
  <c r="H571" i="7" s="1"/>
  <c r="E574" i="7"/>
  <c r="H574" i="7" s="1"/>
  <c r="E50" i="8"/>
  <c r="H50" i="8" s="1"/>
  <c r="E68" i="8"/>
  <c r="H68" i="8" s="1"/>
  <c r="F78" i="8"/>
  <c r="F80" i="8"/>
  <c r="F88" i="8"/>
  <c r="F96" i="8"/>
  <c r="F110" i="8"/>
  <c r="F113" i="8"/>
  <c r="F118" i="8"/>
  <c r="F120" i="8"/>
  <c r="F122" i="8"/>
  <c r="F127" i="8"/>
  <c r="F129" i="8"/>
  <c r="F131" i="8"/>
  <c r="F146" i="8"/>
  <c r="F149" i="8"/>
  <c r="F165" i="8"/>
  <c r="E329" i="8"/>
  <c r="H329" i="8" s="1"/>
  <c r="F480" i="8"/>
  <c r="F490" i="8"/>
  <c r="F493" i="8"/>
  <c r="F499" i="8"/>
  <c r="F511" i="8"/>
  <c r="F520" i="8"/>
  <c r="F530" i="8"/>
  <c r="F543" i="8"/>
  <c r="F555" i="8"/>
  <c r="F559" i="8"/>
  <c r="E83" i="9"/>
  <c r="H83" i="9" s="1"/>
  <c r="E87" i="9"/>
  <c r="H87" i="9" s="1"/>
  <c r="E98" i="9"/>
  <c r="H98" i="9" s="1"/>
  <c r="E100" i="9"/>
  <c r="H100" i="9" s="1"/>
  <c r="E110" i="9"/>
  <c r="H110" i="9" s="1"/>
  <c r="E118" i="9"/>
  <c r="H118" i="9" s="1"/>
  <c r="E120" i="9"/>
  <c r="H120" i="9" s="1"/>
  <c r="E134" i="9"/>
  <c r="H134" i="9" s="1"/>
  <c r="E139" i="9"/>
  <c r="H139" i="9" s="1"/>
  <c r="E147" i="9"/>
  <c r="H147" i="9" s="1"/>
  <c r="H354" i="9"/>
  <c r="F300" i="9"/>
  <c r="F314" i="9"/>
  <c r="F317" i="9"/>
  <c r="F325" i="9"/>
  <c r="F331" i="9"/>
  <c r="E484" i="9"/>
  <c r="H484" i="9" s="1"/>
  <c r="E509" i="9"/>
  <c r="H509" i="9" s="1"/>
  <c r="E530" i="9"/>
  <c r="H530" i="9" s="1"/>
  <c r="E532" i="9"/>
  <c r="H532" i="9" s="1"/>
  <c r="E535" i="9"/>
  <c r="H535" i="9" s="1"/>
  <c r="E558" i="9"/>
  <c r="H558" i="9" s="1"/>
  <c r="E589" i="9"/>
  <c r="H589" i="9" s="1"/>
  <c r="F628" i="9"/>
  <c r="F609" i="9"/>
  <c r="F618" i="9"/>
  <c r="G19" i="10"/>
  <c r="E50" i="10"/>
  <c r="H50" i="10" s="1"/>
  <c r="C9" i="10"/>
  <c r="E54" i="10"/>
  <c r="H54" i="10" s="1"/>
  <c r="E36" i="10"/>
  <c r="H36" i="10" s="1"/>
  <c r="E19" i="10"/>
  <c r="E30" i="10"/>
  <c r="H30" i="10" s="1"/>
  <c r="E64" i="10"/>
  <c r="H64" i="10" s="1"/>
  <c r="H22" i="4"/>
  <c r="H26" i="4"/>
  <c r="H34" i="4"/>
  <c r="H38" i="4"/>
  <c r="H42" i="4"/>
  <c r="H46" i="4"/>
  <c r="H54" i="4"/>
  <c r="H58" i="4"/>
  <c r="H62" i="4"/>
  <c r="H66" i="4"/>
  <c r="H70" i="4"/>
  <c r="H192" i="4"/>
  <c r="H200" i="4"/>
  <c r="H204" i="4"/>
  <c r="H208" i="4"/>
  <c r="H236" i="4"/>
  <c r="H240" i="4"/>
  <c r="H244" i="4"/>
  <c r="H252" i="4"/>
  <c r="H256" i="4"/>
  <c r="H260" i="4"/>
  <c r="H264" i="4"/>
  <c r="H268" i="4"/>
  <c r="H272" i="4"/>
  <c r="H276" i="4"/>
  <c r="H280" i="4"/>
  <c r="H284" i="4"/>
  <c r="H288" i="4"/>
  <c r="H296" i="4"/>
  <c r="H304" i="4"/>
  <c r="H308" i="4"/>
  <c r="H312" i="4"/>
  <c r="H316" i="4"/>
  <c r="H324" i="4"/>
  <c r="H328" i="4"/>
  <c r="H332" i="4"/>
  <c r="H336" i="4"/>
  <c r="H340" i="4"/>
  <c r="H344" i="4"/>
  <c r="H348" i="4"/>
  <c r="H352" i="4"/>
  <c r="H356" i="4"/>
  <c r="G601" i="4"/>
  <c r="E602" i="4"/>
  <c r="H602" i="4" s="1"/>
  <c r="F603" i="4"/>
  <c r="E610" i="4"/>
  <c r="H610" i="4" s="1"/>
  <c r="F611" i="4"/>
  <c r="E614" i="4"/>
  <c r="H614" i="4" s="1"/>
  <c r="E618" i="4"/>
  <c r="H618" i="4" s="1"/>
  <c r="F619" i="4"/>
  <c r="H622" i="4"/>
  <c r="F77" i="5"/>
  <c r="E80" i="5"/>
  <c r="H80" i="5" s="1"/>
  <c r="F81" i="5"/>
  <c r="H84" i="5"/>
  <c r="E88" i="5"/>
  <c r="H88" i="5" s="1"/>
  <c r="H96" i="5"/>
  <c r="E100" i="5"/>
  <c r="H100" i="5" s="1"/>
  <c r="H108" i="5"/>
  <c r="E112" i="5"/>
  <c r="H112" i="5" s="1"/>
  <c r="F113" i="5"/>
  <c r="E116" i="5"/>
  <c r="H116" i="5" s="1"/>
  <c r="E120" i="5"/>
  <c r="H120" i="5" s="1"/>
  <c r="F121" i="5"/>
  <c r="E124" i="5"/>
  <c r="H124" i="5" s="1"/>
  <c r="E128" i="5"/>
  <c r="H128" i="5" s="1"/>
  <c r="F129" i="5"/>
  <c r="E132" i="5"/>
  <c r="H132" i="5" s="1"/>
  <c r="E136" i="5"/>
  <c r="H136" i="5" s="1"/>
  <c r="E144" i="5"/>
  <c r="H144" i="5" s="1"/>
  <c r="F145" i="5"/>
  <c r="H148" i="5"/>
  <c r="H152" i="5"/>
  <c r="H156" i="5"/>
  <c r="E160" i="5"/>
  <c r="H160" i="5" s="1"/>
  <c r="F161" i="5"/>
  <c r="H164" i="5"/>
  <c r="H168" i="5"/>
  <c r="F169" i="5"/>
  <c r="E172" i="5"/>
  <c r="H172" i="5" s="1"/>
  <c r="H217" i="5"/>
  <c r="H225" i="5"/>
  <c r="H233" i="5"/>
  <c r="H238" i="5"/>
  <c r="E241" i="5"/>
  <c r="H241" i="5" s="1"/>
  <c r="H246" i="5"/>
  <c r="H253" i="5"/>
  <c r="H258" i="5"/>
  <c r="H261" i="5"/>
  <c r="H265" i="5"/>
  <c r="H277" i="5"/>
  <c r="H297" i="5"/>
  <c r="E301" i="5"/>
  <c r="H301" i="5" s="1"/>
  <c r="E305" i="5"/>
  <c r="H305" i="5" s="1"/>
  <c r="E317" i="5"/>
  <c r="H317" i="5" s="1"/>
  <c r="H326" i="5"/>
  <c r="E329" i="5"/>
  <c r="H329" i="5" s="1"/>
  <c r="E337" i="5"/>
  <c r="H337" i="5" s="1"/>
  <c r="H342" i="5"/>
  <c r="H380" i="5"/>
  <c r="H412" i="5"/>
  <c r="H423" i="5"/>
  <c r="H431" i="5"/>
  <c r="H435" i="5"/>
  <c r="H442" i="5"/>
  <c r="H449" i="5"/>
  <c r="H468" i="5"/>
  <c r="H491" i="5"/>
  <c r="H526" i="5"/>
  <c r="H529" i="5"/>
  <c r="H553" i="5"/>
  <c r="H560" i="5"/>
  <c r="H565" i="5"/>
  <c r="H567" i="5"/>
  <c r="H569" i="5"/>
  <c r="H575" i="5"/>
  <c r="H577" i="5"/>
  <c r="H586" i="5"/>
  <c r="H624" i="5"/>
  <c r="H627" i="5"/>
  <c r="H57" i="6"/>
  <c r="H61" i="6"/>
  <c r="H66" i="6"/>
  <c r="F79" i="6"/>
  <c r="H85" i="6"/>
  <c r="F89" i="6"/>
  <c r="F95" i="6"/>
  <c r="F106" i="6"/>
  <c r="F129" i="6"/>
  <c r="F138" i="6"/>
  <c r="F141" i="6"/>
  <c r="F172" i="6"/>
  <c r="H244" i="6"/>
  <c r="H257" i="6"/>
  <c r="H273" i="6"/>
  <c r="H282" i="6"/>
  <c r="H310" i="6"/>
  <c r="F368" i="6"/>
  <c r="F379" i="6"/>
  <c r="F388" i="6"/>
  <c r="F393" i="6"/>
  <c r="H408" i="6"/>
  <c r="F418" i="6"/>
  <c r="F446" i="6"/>
  <c r="H448" i="6"/>
  <c r="H468" i="6"/>
  <c r="F469" i="6"/>
  <c r="F472" i="6"/>
  <c r="F480" i="6"/>
  <c r="H493" i="6"/>
  <c r="F500" i="6"/>
  <c r="H513" i="6"/>
  <c r="F524" i="6"/>
  <c r="F554" i="6"/>
  <c r="F556" i="6"/>
  <c r="F566" i="6"/>
  <c r="F575" i="6"/>
  <c r="H22" i="7"/>
  <c r="H26" i="7"/>
  <c r="F29" i="7"/>
  <c r="F36" i="7"/>
  <c r="H42" i="7"/>
  <c r="H46" i="7"/>
  <c r="F50" i="7"/>
  <c r="F54" i="7"/>
  <c r="H57" i="7"/>
  <c r="H66" i="7"/>
  <c r="H84" i="7"/>
  <c r="H151" i="7"/>
  <c r="H155" i="7"/>
  <c r="H159" i="7"/>
  <c r="H169" i="7"/>
  <c r="F204" i="7"/>
  <c r="H207" i="7"/>
  <c r="F208" i="7"/>
  <c r="F225" i="7"/>
  <c r="F228" i="7"/>
  <c r="F231" i="7"/>
  <c r="H240" i="7"/>
  <c r="H247" i="7"/>
  <c r="F285" i="7"/>
  <c r="F288" i="7"/>
  <c r="H291" i="7"/>
  <c r="H303" i="7"/>
  <c r="F304" i="7"/>
  <c r="F316" i="7"/>
  <c r="H328" i="7"/>
  <c r="F331" i="7"/>
  <c r="F340" i="7"/>
  <c r="E368" i="7"/>
  <c r="H368" i="7" s="1"/>
  <c r="H370" i="7"/>
  <c r="E377" i="7"/>
  <c r="H377" i="7" s="1"/>
  <c r="E383" i="7"/>
  <c r="H383" i="7" s="1"/>
  <c r="E387" i="7"/>
  <c r="H387" i="7" s="1"/>
  <c r="E397" i="7"/>
  <c r="H397" i="7" s="1"/>
  <c r="E400" i="7"/>
  <c r="H400" i="7" s="1"/>
  <c r="E414" i="7"/>
  <c r="H414" i="7" s="1"/>
  <c r="H431" i="7"/>
  <c r="E442" i="7"/>
  <c r="H442" i="7" s="1"/>
  <c r="H460" i="7"/>
  <c r="H462" i="7"/>
  <c r="H466" i="7"/>
  <c r="H470" i="7"/>
  <c r="H499" i="7"/>
  <c r="E507" i="7"/>
  <c r="H507" i="7" s="1"/>
  <c r="E509" i="7"/>
  <c r="H509" i="7" s="1"/>
  <c r="H512" i="7"/>
  <c r="E516" i="7"/>
  <c r="H516" i="7" s="1"/>
  <c r="H543" i="7"/>
  <c r="E552" i="7"/>
  <c r="E555" i="7"/>
  <c r="H555" i="7" s="1"/>
  <c r="E558" i="7"/>
  <c r="H558" i="7" s="1"/>
  <c r="E582" i="7"/>
  <c r="H582" i="7" s="1"/>
  <c r="E589" i="7"/>
  <c r="H589" i="7" s="1"/>
  <c r="H592" i="7"/>
  <c r="H613" i="7"/>
  <c r="H623" i="7"/>
  <c r="H22" i="8"/>
  <c r="E28" i="8"/>
  <c r="H28" i="8" s="1"/>
  <c r="E30" i="8"/>
  <c r="H30" i="8" s="1"/>
  <c r="H33" i="8"/>
  <c r="H37" i="8"/>
  <c r="H40" i="8"/>
  <c r="H44" i="8"/>
  <c r="H47" i="8"/>
  <c r="H52" i="8"/>
  <c r="H55" i="8"/>
  <c r="F76" i="8"/>
  <c r="F82" i="8"/>
  <c r="H84" i="8"/>
  <c r="H90" i="8"/>
  <c r="F93" i="8"/>
  <c r="F98" i="8"/>
  <c r="F100" i="8"/>
  <c r="F102" i="8"/>
  <c r="F104" i="8"/>
  <c r="F107" i="8"/>
  <c r="F115" i="8"/>
  <c r="H117" i="8"/>
  <c r="H126" i="8"/>
  <c r="F137" i="8"/>
  <c r="F140" i="8"/>
  <c r="H142" i="8"/>
  <c r="F145" i="8"/>
  <c r="H148" i="8"/>
  <c r="F151" i="8"/>
  <c r="F154" i="8"/>
  <c r="H157" i="8"/>
  <c r="F167" i="8"/>
  <c r="E184" i="8"/>
  <c r="H184" i="8" s="1"/>
  <c r="H187" i="8"/>
  <c r="E190" i="8"/>
  <c r="H190" i="8" s="1"/>
  <c r="E196" i="8"/>
  <c r="H196" i="8" s="1"/>
  <c r="E202" i="8"/>
  <c r="H202" i="8" s="1"/>
  <c r="E204" i="8"/>
  <c r="H204" i="8" s="1"/>
  <c r="H207" i="8"/>
  <c r="E212" i="8"/>
  <c r="H212" i="8" s="1"/>
  <c r="E214" i="8"/>
  <c r="H214" i="8" s="1"/>
  <c r="E216" i="8"/>
  <c r="H216" i="8" s="1"/>
  <c r="H226" i="8"/>
  <c r="H229" i="8"/>
  <c r="H233" i="8"/>
  <c r="H236" i="8"/>
  <c r="H239" i="8"/>
  <c r="H242" i="8"/>
  <c r="H255" i="8"/>
  <c r="E258" i="8"/>
  <c r="H258" i="8" s="1"/>
  <c r="H275" i="8"/>
  <c r="H279" i="8"/>
  <c r="E285" i="8"/>
  <c r="H285" i="8" s="1"/>
  <c r="E287" i="8"/>
  <c r="H287" i="8" s="1"/>
  <c r="E290" i="8"/>
  <c r="H290" i="8" s="1"/>
  <c r="E293" i="8"/>
  <c r="H293" i="8" s="1"/>
  <c r="E297" i="8"/>
  <c r="H297" i="8" s="1"/>
  <c r="E305" i="8"/>
  <c r="H305" i="8" s="1"/>
  <c r="H308" i="8"/>
  <c r="E311" i="8"/>
  <c r="H311" i="8" s="1"/>
  <c r="H321" i="8"/>
  <c r="H328" i="8"/>
  <c r="E331" i="8"/>
  <c r="H331" i="8" s="1"/>
  <c r="H337" i="8"/>
  <c r="E340" i="8"/>
  <c r="H340" i="8" s="1"/>
  <c r="H343" i="8"/>
  <c r="H353" i="8"/>
  <c r="H367" i="8"/>
  <c r="H379" i="8"/>
  <c r="F385" i="8"/>
  <c r="H390" i="8"/>
  <c r="F393" i="8"/>
  <c r="H403" i="8"/>
  <c r="F404" i="8"/>
  <c r="H407" i="8"/>
  <c r="F424" i="8"/>
  <c r="F426" i="8"/>
  <c r="F429" i="8"/>
  <c r="H432" i="8"/>
  <c r="H435" i="8"/>
  <c r="H438" i="8"/>
  <c r="F441" i="8"/>
  <c r="H444" i="8"/>
  <c r="F451" i="8"/>
  <c r="H453" i="8"/>
  <c r="F460" i="8"/>
  <c r="H468" i="8"/>
  <c r="F472" i="8"/>
  <c r="F474" i="8"/>
  <c r="F476" i="8"/>
  <c r="F482" i="8"/>
  <c r="F484" i="8"/>
  <c r="F487" i="8"/>
  <c r="H489" i="8"/>
  <c r="F492" i="8"/>
  <c r="F495" i="8"/>
  <c r="F498" i="8"/>
  <c r="F508" i="8"/>
  <c r="H510" i="8"/>
  <c r="H513" i="8"/>
  <c r="F516" i="8"/>
  <c r="F519" i="8"/>
  <c r="H522" i="8"/>
  <c r="H526" i="8"/>
  <c r="H532" i="8"/>
  <c r="H541" i="8"/>
  <c r="F542" i="8"/>
  <c r="H545" i="8"/>
  <c r="F552" i="8"/>
  <c r="F562" i="8"/>
  <c r="H565" i="8"/>
  <c r="F566" i="8"/>
  <c r="F569" i="8"/>
  <c r="H577" i="8"/>
  <c r="F580" i="8"/>
  <c r="F582" i="8"/>
  <c r="H585" i="8"/>
  <c r="F594" i="8"/>
  <c r="C8" i="9"/>
  <c r="H22" i="9"/>
  <c r="H26" i="9"/>
  <c r="H29" i="9"/>
  <c r="H35" i="9"/>
  <c r="F36" i="9"/>
  <c r="H39" i="9"/>
  <c r="H43" i="9"/>
  <c r="H46" i="9"/>
  <c r="F47" i="9"/>
  <c r="F50" i="9"/>
  <c r="H53" i="9"/>
  <c r="H57" i="9"/>
  <c r="F64" i="9"/>
  <c r="H67" i="9"/>
  <c r="H70" i="9"/>
  <c r="E80" i="9"/>
  <c r="H80" i="9" s="1"/>
  <c r="H86" i="9"/>
  <c r="H89" i="9"/>
  <c r="E95" i="9"/>
  <c r="H95" i="9" s="1"/>
  <c r="H97" i="9"/>
  <c r="E104" i="9"/>
  <c r="H104" i="9" s="1"/>
  <c r="H109" i="9"/>
  <c r="H114" i="9"/>
  <c r="E122" i="9"/>
  <c r="H122" i="9" s="1"/>
  <c r="E124" i="9"/>
  <c r="H124" i="9" s="1"/>
  <c r="H126" i="9"/>
  <c r="H129" i="9"/>
  <c r="H133" i="9"/>
  <c r="E136" i="9"/>
  <c r="H136" i="9" s="1"/>
  <c r="H138" i="9"/>
  <c r="H143" i="9"/>
  <c r="H146" i="9"/>
  <c r="E161" i="9"/>
  <c r="H161" i="9" s="1"/>
  <c r="H168" i="9"/>
  <c r="E172" i="9"/>
  <c r="H172" i="9" s="1"/>
  <c r="H175" i="9"/>
  <c r="H183" i="9"/>
  <c r="F186" i="9"/>
  <c r="F189" i="9"/>
  <c r="F202" i="9"/>
  <c r="H207" i="9"/>
  <c r="F212" i="9"/>
  <c r="F214" i="9"/>
  <c r="F216" i="9"/>
  <c r="F223" i="9"/>
  <c r="H227" i="9"/>
  <c r="H230" i="9"/>
  <c r="H234" i="9"/>
  <c r="H237" i="9"/>
  <c r="F238" i="9"/>
  <c r="F241" i="9"/>
  <c r="H244" i="9"/>
  <c r="F248" i="9"/>
  <c r="H255" i="9"/>
  <c r="H259" i="9"/>
  <c r="F260" i="9"/>
  <c r="H263" i="9"/>
  <c r="H267" i="9"/>
  <c r="H271" i="9"/>
  <c r="F272" i="9"/>
  <c r="H282" i="9"/>
  <c r="F286" i="9"/>
  <c r="H289" i="9"/>
  <c r="H293" i="9"/>
  <c r="F302" i="9"/>
  <c r="F305" i="9"/>
  <c r="H308" i="9"/>
  <c r="H312" i="9"/>
  <c r="H316" i="9"/>
  <c r="H324" i="9"/>
  <c r="H327" i="9"/>
  <c r="H330" i="9"/>
  <c r="H333" i="9"/>
  <c r="H337" i="9"/>
  <c r="H344" i="9"/>
  <c r="F345" i="9"/>
  <c r="H348" i="9"/>
  <c r="E375" i="9"/>
  <c r="H375" i="9" s="1"/>
  <c r="E379" i="9"/>
  <c r="H379" i="9" s="1"/>
  <c r="E382" i="9"/>
  <c r="H382" i="9" s="1"/>
  <c r="E397" i="9"/>
  <c r="H397" i="9" s="1"/>
  <c r="E401" i="9"/>
  <c r="H401" i="9" s="1"/>
  <c r="E404" i="9"/>
  <c r="H404" i="9" s="1"/>
  <c r="E446" i="9"/>
  <c r="H446" i="9" s="1"/>
  <c r="E462" i="9"/>
  <c r="H462" i="9" s="1"/>
  <c r="E477" i="9"/>
  <c r="H477" i="9" s="1"/>
  <c r="F67" i="10"/>
  <c r="F139" i="10"/>
  <c r="F134" i="10"/>
  <c r="F132" i="10"/>
  <c r="F125" i="10"/>
  <c r="F122" i="10"/>
  <c r="F119" i="10"/>
  <c r="F110" i="10"/>
  <c r="F106" i="10"/>
  <c r="F98" i="10"/>
  <c r="F95" i="10"/>
  <c r="F82" i="10"/>
  <c r="F80" i="10"/>
  <c r="F77" i="10"/>
  <c r="F172" i="10"/>
  <c r="F161" i="10"/>
  <c r="F151" i="10"/>
  <c r="F144" i="10"/>
  <c r="F142" i="10"/>
  <c r="F137" i="10"/>
  <c r="F128" i="10"/>
  <c r="F123" i="10"/>
  <c r="F117" i="10"/>
  <c r="F96" i="10"/>
  <c r="F76" i="10"/>
  <c r="F141" i="10"/>
  <c r="F136" i="10"/>
  <c r="F92" i="10"/>
  <c r="F100" i="10"/>
  <c r="F121" i="10"/>
  <c r="H21" i="4"/>
  <c r="H25" i="4"/>
  <c r="H29" i="4"/>
  <c r="H33" i="4"/>
  <c r="H37" i="4"/>
  <c r="H41" i="4"/>
  <c r="H45" i="4"/>
  <c r="H49" i="4"/>
  <c r="H53" i="4"/>
  <c r="H57" i="4"/>
  <c r="H61" i="4"/>
  <c r="H65" i="4"/>
  <c r="H69" i="4"/>
  <c r="H183" i="4"/>
  <c r="H187" i="4"/>
  <c r="H199" i="4"/>
  <c r="H203" i="4"/>
  <c r="H207" i="4"/>
  <c r="H215" i="4"/>
  <c r="H219" i="4"/>
  <c r="H227" i="4"/>
  <c r="H231" i="4"/>
  <c r="H239" i="4"/>
  <c r="H243" i="4"/>
  <c r="H247" i="4"/>
  <c r="H255" i="4"/>
  <c r="H259" i="4"/>
  <c r="H263" i="4"/>
  <c r="H267" i="4"/>
  <c r="H271" i="4"/>
  <c r="H275" i="4"/>
  <c r="H279" i="4"/>
  <c r="H283" i="4"/>
  <c r="H291" i="4"/>
  <c r="H295" i="4"/>
  <c r="H299" i="4"/>
  <c r="H307" i="4"/>
  <c r="H315" i="4"/>
  <c r="H319" i="4"/>
  <c r="H323" i="4"/>
  <c r="H327" i="4"/>
  <c r="H335" i="4"/>
  <c r="H339" i="4"/>
  <c r="H343" i="4"/>
  <c r="H347" i="4"/>
  <c r="H351" i="4"/>
  <c r="H355" i="4"/>
  <c r="F606" i="4"/>
  <c r="H609" i="4"/>
  <c r="H613" i="4"/>
  <c r="E617" i="4"/>
  <c r="H617" i="4" s="1"/>
  <c r="H621" i="4"/>
  <c r="E625" i="4"/>
  <c r="H625" i="4" s="1"/>
  <c r="H629" i="4"/>
  <c r="C10" i="5"/>
  <c r="G19" i="5"/>
  <c r="E76" i="5"/>
  <c r="H87" i="5"/>
  <c r="F88" i="5"/>
  <c r="H91" i="5"/>
  <c r="F92" i="5"/>
  <c r="E95" i="5"/>
  <c r="H95" i="5" s="1"/>
  <c r="E99" i="5"/>
  <c r="H99" i="5" s="1"/>
  <c r="F100" i="5"/>
  <c r="E107" i="5"/>
  <c r="H107" i="5" s="1"/>
  <c r="E111" i="5"/>
  <c r="H111" i="5" s="1"/>
  <c r="F112" i="5"/>
  <c r="F116" i="5"/>
  <c r="E119" i="5"/>
  <c r="H119" i="5" s="1"/>
  <c r="F120" i="5"/>
  <c r="H123" i="5"/>
  <c r="F124" i="5"/>
  <c r="E127" i="5"/>
  <c r="H127" i="5" s="1"/>
  <c r="F128" i="5"/>
  <c r="F132" i="5"/>
  <c r="H135" i="5"/>
  <c r="F136" i="5"/>
  <c r="E139" i="5"/>
  <c r="H139" i="5" s="1"/>
  <c r="F140" i="5"/>
  <c r="H147" i="5"/>
  <c r="E151" i="5"/>
  <c r="H151" i="5" s="1"/>
  <c r="H155" i="5"/>
  <c r="H159" i="5"/>
  <c r="F160" i="5"/>
  <c r="H163" i="5"/>
  <c r="F164" i="5"/>
  <c r="H167" i="5"/>
  <c r="H171" i="5"/>
  <c r="H175" i="5"/>
  <c r="E197" i="5"/>
  <c r="H197" i="5" s="1"/>
  <c r="H230" i="5"/>
  <c r="H237" i="5"/>
  <c r="H257" i="5"/>
  <c r="H273" i="5"/>
  <c r="H281" i="5"/>
  <c r="H290" i="5"/>
  <c r="H322" i="5"/>
  <c r="E333" i="5"/>
  <c r="H333" i="5" s="1"/>
  <c r="E341" i="5"/>
  <c r="H341" i="5" s="1"/>
  <c r="H350" i="5"/>
  <c r="H353" i="5"/>
  <c r="H366" i="5"/>
  <c r="H384" i="5"/>
  <c r="H391" i="5"/>
  <c r="H403" i="5"/>
  <c r="H409" i="5"/>
  <c r="H411" i="5"/>
  <c r="H422" i="5"/>
  <c r="H430" i="5"/>
  <c r="H434" i="5"/>
  <c r="H439" i="5"/>
  <c r="H448" i="5"/>
  <c r="H464" i="5"/>
  <c r="H467" i="5"/>
  <c r="H481" i="5"/>
  <c r="H496" i="5"/>
  <c r="H525" i="5"/>
  <c r="H528" i="5"/>
  <c r="H534" i="5"/>
  <c r="H546" i="5"/>
  <c r="H585" i="5"/>
  <c r="H615" i="5"/>
  <c r="H623" i="5"/>
  <c r="H23" i="6"/>
  <c r="H31" i="6"/>
  <c r="H37" i="6"/>
  <c r="H47" i="6"/>
  <c r="H70" i="6"/>
  <c r="F78" i="6"/>
  <c r="H84" i="6"/>
  <c r="H97" i="6"/>
  <c r="H105" i="6"/>
  <c r="F114" i="6"/>
  <c r="F117" i="6"/>
  <c r="F128" i="6"/>
  <c r="F149" i="6"/>
  <c r="H205" i="6"/>
  <c r="H217" i="6"/>
  <c r="H284" i="6"/>
  <c r="H292" i="6"/>
  <c r="H332" i="6"/>
  <c r="H350" i="6"/>
  <c r="F374" i="6"/>
  <c r="H376" i="6"/>
  <c r="F397" i="6"/>
  <c r="F422" i="6"/>
  <c r="F448" i="6"/>
  <c r="F460" i="6"/>
  <c r="F484" i="6"/>
  <c r="F493" i="6"/>
  <c r="F504" i="6"/>
  <c r="F513" i="6"/>
  <c r="F516" i="6"/>
  <c r="H520" i="6"/>
  <c r="F528" i="6"/>
  <c r="F544" i="6"/>
  <c r="F558" i="6"/>
  <c r="F568" i="6"/>
  <c r="H577" i="6"/>
  <c r="F580" i="6"/>
  <c r="H585" i="6"/>
  <c r="H615" i="6"/>
  <c r="D9" i="7"/>
  <c r="F19" i="7"/>
  <c r="H21" i="7"/>
  <c r="H25" i="7"/>
  <c r="F26" i="7"/>
  <c r="H34" i="7"/>
  <c r="H41" i="7"/>
  <c r="H45" i="7"/>
  <c r="H49" i="7"/>
  <c r="F53" i="7"/>
  <c r="F60" i="7"/>
  <c r="H65" i="7"/>
  <c r="H82" i="7"/>
  <c r="H135" i="7"/>
  <c r="H172" i="7"/>
  <c r="F191" i="7"/>
  <c r="F194" i="7"/>
  <c r="F196" i="7"/>
  <c r="F203" i="7"/>
  <c r="F212" i="7"/>
  <c r="F214" i="7"/>
  <c r="F216" i="7"/>
  <c r="F219" i="7"/>
  <c r="H227" i="7"/>
  <c r="H236" i="7"/>
  <c r="H239" i="7"/>
  <c r="H243" i="7"/>
  <c r="F250" i="7"/>
  <c r="F270" i="7"/>
  <c r="H276" i="7"/>
  <c r="H280" i="7"/>
  <c r="H284" i="7"/>
  <c r="F287" i="7"/>
  <c r="F300" i="7"/>
  <c r="H312" i="7"/>
  <c r="F313" i="7"/>
  <c r="H315" i="7"/>
  <c r="H327" i="7"/>
  <c r="F333" i="7"/>
  <c r="H339" i="7"/>
  <c r="H356" i="7"/>
  <c r="E364" i="7"/>
  <c r="H364" i="7" s="1"/>
  <c r="H367" i="7"/>
  <c r="H372" i="7"/>
  <c r="E385" i="7"/>
  <c r="H385" i="7" s="1"/>
  <c r="E395" i="7"/>
  <c r="H395" i="7" s="1"/>
  <c r="E428" i="7"/>
  <c r="H428" i="7" s="1"/>
  <c r="H430" i="7"/>
  <c r="H434" i="7"/>
  <c r="E437" i="7"/>
  <c r="H437" i="7" s="1"/>
  <c r="H445" i="7"/>
  <c r="H459" i="7"/>
  <c r="H479" i="7"/>
  <c r="E484" i="7"/>
  <c r="H484" i="7" s="1"/>
  <c r="H497" i="7"/>
  <c r="H532" i="7"/>
  <c r="H538" i="7"/>
  <c r="E546" i="7"/>
  <c r="H546" i="7" s="1"/>
  <c r="H549" i="7"/>
  <c r="H578" i="7"/>
  <c r="E580" i="7"/>
  <c r="H580" i="7" s="1"/>
  <c r="E585" i="7"/>
  <c r="H585" i="7" s="1"/>
  <c r="H595" i="7"/>
  <c r="F608" i="7"/>
  <c r="F616" i="7"/>
  <c r="F618" i="7"/>
  <c r="F620" i="7"/>
  <c r="E19" i="8"/>
  <c r="H21" i="8"/>
  <c r="E27" i="8"/>
  <c r="H27" i="8" s="1"/>
  <c r="E36" i="8"/>
  <c r="H36" i="8" s="1"/>
  <c r="H43" i="8"/>
  <c r="H46" i="8"/>
  <c r="E49" i="8"/>
  <c r="H49" i="8" s="1"/>
  <c r="H51" i="8"/>
  <c r="H58" i="8"/>
  <c r="E64" i="8"/>
  <c r="H64" i="8" s="1"/>
  <c r="H67" i="8"/>
  <c r="E69" i="8"/>
  <c r="H69" i="8" s="1"/>
  <c r="F77" i="8"/>
  <c r="F81" i="8"/>
  <c r="H89" i="8"/>
  <c r="H97" i="8"/>
  <c r="F106" i="8"/>
  <c r="F109" i="8"/>
  <c r="F111" i="8"/>
  <c r="H114" i="8"/>
  <c r="F119" i="8"/>
  <c r="F121" i="8"/>
  <c r="F123" i="8"/>
  <c r="F128" i="8"/>
  <c r="F130" i="8"/>
  <c r="F132" i="8"/>
  <c r="F134" i="8"/>
  <c r="F139" i="8"/>
  <c r="F142" i="8"/>
  <c r="H144" i="8"/>
  <c r="F150" i="8"/>
  <c r="H156" i="8"/>
  <c r="H160" i="8"/>
  <c r="F166" i="8"/>
  <c r="H175" i="8"/>
  <c r="E183" i="8"/>
  <c r="H183" i="8" s="1"/>
  <c r="H192" i="8"/>
  <c r="H201" i="8"/>
  <c r="H206" i="8"/>
  <c r="E209" i="8"/>
  <c r="H209" i="8" s="1"/>
  <c r="E218" i="8"/>
  <c r="H218" i="8" s="1"/>
  <c r="E220" i="8"/>
  <c r="H220" i="8" s="1"/>
  <c r="E223" i="8"/>
  <c r="H223" i="8" s="1"/>
  <c r="E225" i="8"/>
  <c r="H225" i="8" s="1"/>
  <c r="E232" i="8"/>
  <c r="H232" i="8" s="1"/>
  <c r="E245" i="8"/>
  <c r="H245" i="8" s="1"/>
  <c r="E248" i="8"/>
  <c r="H248" i="8" s="1"/>
  <c r="E251" i="8"/>
  <c r="H251" i="8" s="1"/>
  <c r="E254" i="8"/>
  <c r="H254" i="8" s="1"/>
  <c r="E260" i="8"/>
  <c r="H260" i="8" s="1"/>
  <c r="H265" i="8"/>
  <c r="H268" i="8"/>
  <c r="H271" i="8"/>
  <c r="H281" i="8"/>
  <c r="H289" i="8"/>
  <c r="H292" i="8"/>
  <c r="H296" i="8"/>
  <c r="E299" i="8"/>
  <c r="H299" i="8" s="1"/>
  <c r="E302" i="8"/>
  <c r="H302" i="8" s="1"/>
  <c r="E307" i="8"/>
  <c r="H307" i="8" s="1"/>
  <c r="E313" i="8"/>
  <c r="H313" i="8" s="1"/>
  <c r="H324" i="8"/>
  <c r="H327" i="8"/>
  <c r="H330" i="8"/>
  <c r="E333" i="8"/>
  <c r="H333" i="8" s="1"/>
  <c r="H336" i="8"/>
  <c r="H339" i="8"/>
  <c r="H349" i="8"/>
  <c r="H352" i="8"/>
  <c r="F364" i="8"/>
  <c r="F369" i="8"/>
  <c r="F371" i="8"/>
  <c r="F374" i="8"/>
  <c r="F387" i="8"/>
  <c r="F395" i="8"/>
  <c r="F397" i="8"/>
  <c r="F410" i="8"/>
  <c r="F413" i="8"/>
  <c r="F415" i="8"/>
  <c r="F418" i="8"/>
  <c r="F428" i="8"/>
  <c r="F446" i="8"/>
  <c r="F450" i="8"/>
  <c r="F453" i="8"/>
  <c r="F464" i="8"/>
  <c r="F478" i="8"/>
  <c r="F489" i="8"/>
  <c r="F500" i="8"/>
  <c r="F503" i="8"/>
  <c r="F505" i="8"/>
  <c r="H525" i="8"/>
  <c r="H528" i="8"/>
  <c r="F535" i="8"/>
  <c r="F537" i="8"/>
  <c r="H540" i="8"/>
  <c r="H544" i="8"/>
  <c r="H548" i="8"/>
  <c r="F554" i="8"/>
  <c r="F556" i="8"/>
  <c r="F558" i="8"/>
  <c r="H560" i="8"/>
  <c r="H564" i="8"/>
  <c r="F568" i="8"/>
  <c r="F571" i="8"/>
  <c r="F574" i="8"/>
  <c r="H584" i="8"/>
  <c r="E610" i="8"/>
  <c r="H610" i="8" s="1"/>
  <c r="H613" i="8"/>
  <c r="H627" i="8"/>
  <c r="D9" i="9"/>
  <c r="C13" i="9"/>
  <c r="F19" i="9"/>
  <c r="H21" i="9"/>
  <c r="H25" i="9"/>
  <c r="H28" i="9"/>
  <c r="H31" i="9"/>
  <c r="H34" i="9"/>
  <c r="H38" i="9"/>
  <c r="H42" i="9"/>
  <c r="F49" i="9"/>
  <c r="H52" i="9"/>
  <c r="H56" i="9"/>
  <c r="H63" i="9"/>
  <c r="H66" i="9"/>
  <c r="H69" i="9"/>
  <c r="E76" i="9"/>
  <c r="H85" i="9"/>
  <c r="E92" i="9"/>
  <c r="H92" i="9" s="1"/>
  <c r="E99" i="9"/>
  <c r="H99" i="9" s="1"/>
  <c r="E101" i="9"/>
  <c r="H101" i="9" s="1"/>
  <c r="E106" i="9"/>
  <c r="H106" i="9" s="1"/>
  <c r="H108" i="9"/>
  <c r="E111" i="9"/>
  <c r="H111" i="9" s="1"/>
  <c r="E121" i="9"/>
  <c r="H121" i="9" s="1"/>
  <c r="E132" i="9"/>
  <c r="H132" i="9" s="1"/>
  <c r="H135" i="9"/>
  <c r="H142" i="9"/>
  <c r="H148" i="9"/>
  <c r="E150" i="9"/>
  <c r="H150" i="9" s="1"/>
  <c r="H156" i="9"/>
  <c r="H160" i="9"/>
  <c r="H163" i="9"/>
  <c r="H167" i="9"/>
  <c r="H171" i="9"/>
  <c r="H174" i="9"/>
  <c r="F181" i="9"/>
  <c r="F183" i="9"/>
  <c r="H185" i="9"/>
  <c r="F188" i="9"/>
  <c r="H201" i="9"/>
  <c r="F209" i="9"/>
  <c r="F218" i="9"/>
  <c r="F220" i="9"/>
  <c r="H229" i="9"/>
  <c r="H233" i="9"/>
  <c r="H236" i="9"/>
  <c r="F237" i="9"/>
  <c r="H240" i="9"/>
  <c r="H243" i="9"/>
  <c r="H247" i="9"/>
  <c r="H250" i="9"/>
  <c r="H254" i="9"/>
  <c r="H258" i="9"/>
  <c r="F259" i="9"/>
  <c r="H262" i="9"/>
  <c r="H266" i="9"/>
  <c r="H270" i="9"/>
  <c r="F274" i="9"/>
  <c r="H277" i="9"/>
  <c r="H281" i="9"/>
  <c r="F285" i="9"/>
  <c r="H288" i="9"/>
  <c r="H292" i="9"/>
  <c r="H296" i="9"/>
  <c r="F299" i="9"/>
  <c r="H304" i="9"/>
  <c r="H307" i="9"/>
  <c r="H315" i="9"/>
  <c r="F318" i="9"/>
  <c r="F320" i="9"/>
  <c r="H323" i="9"/>
  <c r="H326" i="9"/>
  <c r="H332" i="9"/>
  <c r="H336" i="9"/>
  <c r="F340" i="9"/>
  <c r="H343" i="9"/>
  <c r="G362" i="9"/>
  <c r="E593" i="9"/>
  <c r="H593" i="9" s="1"/>
  <c r="E548" i="9"/>
  <c r="H548" i="9" s="1"/>
  <c r="E517" i="9"/>
  <c r="H517" i="9" s="1"/>
  <c r="E514" i="9"/>
  <c r="H514" i="9" s="1"/>
  <c r="E508" i="9"/>
  <c r="H508" i="9" s="1"/>
  <c r="E505" i="9"/>
  <c r="H505" i="9" s="1"/>
  <c r="E500" i="9"/>
  <c r="H500" i="9" s="1"/>
  <c r="E494" i="9"/>
  <c r="H494" i="9" s="1"/>
  <c r="E488" i="9"/>
  <c r="H488" i="9" s="1"/>
  <c r="E480" i="9"/>
  <c r="H480" i="9" s="1"/>
  <c r="E461" i="9"/>
  <c r="H461" i="9" s="1"/>
  <c r="E426" i="9"/>
  <c r="H426" i="9" s="1"/>
  <c r="E417" i="9"/>
  <c r="H417" i="9" s="1"/>
  <c r="E393" i="9"/>
  <c r="H393" i="9" s="1"/>
  <c r="E378" i="9"/>
  <c r="H378" i="9" s="1"/>
  <c r="E362" i="9"/>
  <c r="H362" i="9" s="1"/>
  <c r="E588" i="9"/>
  <c r="H588" i="9" s="1"/>
  <c r="E581" i="9"/>
  <c r="H581" i="9" s="1"/>
  <c r="E579" i="9"/>
  <c r="H579" i="9" s="1"/>
  <c r="E559" i="9"/>
  <c r="H559" i="9" s="1"/>
  <c r="E554" i="9"/>
  <c r="H554" i="9" s="1"/>
  <c r="E537" i="9"/>
  <c r="H537" i="9" s="1"/>
  <c r="E534" i="9"/>
  <c r="H534" i="9" s="1"/>
  <c r="E521" i="9"/>
  <c r="H521" i="9" s="1"/>
  <c r="E503" i="9"/>
  <c r="H503" i="9" s="1"/>
  <c r="E498" i="9"/>
  <c r="H498" i="9" s="1"/>
  <c r="E495" i="9"/>
  <c r="H495" i="9" s="1"/>
  <c r="E478" i="9"/>
  <c r="H478" i="9" s="1"/>
  <c r="E476" i="9"/>
  <c r="H476" i="9" s="1"/>
  <c r="E474" i="9"/>
  <c r="H474" i="9" s="1"/>
  <c r="E464" i="9"/>
  <c r="H464" i="9" s="1"/>
  <c r="E445" i="9"/>
  <c r="H445" i="9" s="1"/>
  <c r="E424" i="9"/>
  <c r="H424" i="9" s="1"/>
  <c r="E415" i="9"/>
  <c r="H415" i="9" s="1"/>
  <c r="E413" i="9"/>
  <c r="H413" i="9" s="1"/>
  <c r="E410" i="9"/>
  <c r="H410" i="9" s="1"/>
  <c r="E398" i="9"/>
  <c r="H398" i="9" s="1"/>
  <c r="E396" i="9"/>
  <c r="H396" i="9" s="1"/>
  <c r="E386" i="9"/>
  <c r="H386" i="9" s="1"/>
  <c r="E374" i="9"/>
  <c r="H374" i="9" s="1"/>
  <c r="E369" i="9"/>
  <c r="H369" i="9" s="1"/>
  <c r="E364" i="9"/>
  <c r="H364" i="9" s="1"/>
  <c r="E377" i="9"/>
  <c r="H377" i="9" s="1"/>
  <c r="E395" i="9"/>
  <c r="H395" i="9" s="1"/>
  <c r="E414" i="9"/>
  <c r="H414" i="9" s="1"/>
  <c r="E428" i="9"/>
  <c r="H428" i="9" s="1"/>
  <c r="E441" i="9"/>
  <c r="H441" i="9" s="1"/>
  <c r="E475" i="9"/>
  <c r="H475" i="9" s="1"/>
  <c r="E490" i="9"/>
  <c r="H490" i="9" s="1"/>
  <c r="E502" i="9"/>
  <c r="H502" i="9" s="1"/>
  <c r="E552" i="9"/>
  <c r="H552" i="9" s="1"/>
  <c r="E580" i="9"/>
  <c r="H580" i="9" s="1"/>
  <c r="F611" i="9"/>
  <c r="F81" i="10"/>
  <c r="F118" i="10"/>
  <c r="G181" i="10"/>
  <c r="E333" i="10"/>
  <c r="H333" i="10" s="1"/>
  <c r="E300" i="10"/>
  <c r="H300" i="10" s="1"/>
  <c r="E253" i="10"/>
  <c r="H253" i="10" s="1"/>
  <c r="E223" i="10"/>
  <c r="H223" i="10" s="1"/>
  <c r="E181" i="10"/>
  <c r="E331" i="10"/>
  <c r="H331" i="10" s="1"/>
  <c r="E320" i="10"/>
  <c r="H320" i="10" s="1"/>
  <c r="E314" i="10"/>
  <c r="H314" i="10" s="1"/>
  <c r="E308" i="10"/>
  <c r="H308" i="10" s="1"/>
  <c r="E305" i="10"/>
  <c r="H305" i="10" s="1"/>
  <c r="E301" i="10"/>
  <c r="H301" i="10" s="1"/>
  <c r="E290" i="10"/>
  <c r="H290" i="10" s="1"/>
  <c r="E248" i="10"/>
  <c r="H248" i="10" s="1"/>
  <c r="E236" i="10"/>
  <c r="H236" i="10" s="1"/>
  <c r="E220" i="10"/>
  <c r="H220" i="10" s="1"/>
  <c r="E214" i="10"/>
  <c r="H214" i="10" s="1"/>
  <c r="E212" i="10"/>
  <c r="H212" i="10" s="1"/>
  <c r="E208" i="10"/>
  <c r="H208" i="10" s="1"/>
  <c r="E196" i="10"/>
  <c r="H196" i="10" s="1"/>
  <c r="E189" i="10"/>
  <c r="H189" i="10" s="1"/>
  <c r="E317" i="10"/>
  <c r="H317" i="10" s="1"/>
  <c r="E309" i="10"/>
  <c r="H309" i="10" s="1"/>
  <c r="E302" i="10"/>
  <c r="H302" i="10" s="1"/>
  <c r="E218" i="10"/>
  <c r="H218" i="10" s="1"/>
  <c r="E321" i="10"/>
  <c r="H321" i="10" s="1"/>
  <c r="E292" i="10"/>
  <c r="H292" i="10" s="1"/>
  <c r="E286" i="10"/>
  <c r="H286" i="10" s="1"/>
  <c r="E260" i="10"/>
  <c r="H260" i="10" s="1"/>
  <c r="E256" i="10"/>
  <c r="H256" i="10" s="1"/>
  <c r="E246" i="10"/>
  <c r="H246" i="10" s="1"/>
  <c r="E235" i="10"/>
  <c r="H235" i="10" s="1"/>
  <c r="E219" i="10"/>
  <c r="H219" i="10" s="1"/>
  <c r="E200" i="10"/>
  <c r="H200" i="10" s="1"/>
  <c r="E197" i="10"/>
  <c r="H197" i="10" s="1"/>
  <c r="E195" i="10"/>
  <c r="H195" i="10" s="1"/>
  <c r="E188" i="10"/>
  <c r="H188" i="10" s="1"/>
  <c r="E182" i="10"/>
  <c r="H182" i="10" s="1"/>
  <c r="H207" i="10"/>
  <c r="H249" i="10"/>
  <c r="H313" i="10"/>
  <c r="H315" i="10"/>
  <c r="F368" i="10"/>
  <c r="F371" i="10"/>
  <c r="F374" i="10"/>
  <c r="F393" i="10"/>
  <c r="F399" i="10"/>
  <c r="F414" i="10"/>
  <c r="F424" i="10"/>
  <c r="F426" i="10"/>
  <c r="F451" i="10"/>
  <c r="F464" i="10"/>
  <c r="F491" i="10"/>
  <c r="F505" i="10"/>
  <c r="F508" i="10"/>
  <c r="F535" i="10"/>
  <c r="F554" i="10"/>
  <c r="F81" i="11"/>
  <c r="F92" i="11"/>
  <c r="F94" i="11"/>
  <c r="F99" i="11"/>
  <c r="F101" i="11"/>
  <c r="F103" i="11"/>
  <c r="F106" i="11"/>
  <c r="F113" i="11"/>
  <c r="F124" i="11"/>
  <c r="F128" i="11"/>
  <c r="F130" i="11"/>
  <c r="F132" i="11"/>
  <c r="F145" i="11"/>
  <c r="F149" i="11"/>
  <c r="F386" i="11"/>
  <c r="F389" i="11"/>
  <c r="F397" i="11"/>
  <c r="F413" i="11"/>
  <c r="F428" i="11"/>
  <c r="F472" i="11"/>
  <c r="F477" i="11"/>
  <c r="F488" i="11"/>
  <c r="F508" i="11"/>
  <c r="F531" i="11"/>
  <c r="F552" i="11"/>
  <c r="F555" i="11"/>
  <c r="E608" i="11"/>
  <c r="H608" i="11" s="1"/>
  <c r="E611" i="11"/>
  <c r="H611" i="11" s="1"/>
  <c r="F50" i="12"/>
  <c r="H99" i="12"/>
  <c r="E104" i="12"/>
  <c r="H104" i="12" s="1"/>
  <c r="E127" i="12"/>
  <c r="H127" i="12" s="1"/>
  <c r="E151" i="12"/>
  <c r="H151" i="12" s="1"/>
  <c r="E370" i="12"/>
  <c r="H370" i="12" s="1"/>
  <c r="E375" i="12"/>
  <c r="H375" i="12" s="1"/>
  <c r="E396" i="12"/>
  <c r="H396" i="12" s="1"/>
  <c r="E414" i="12"/>
  <c r="H414" i="12" s="1"/>
  <c r="E474" i="12"/>
  <c r="H474" i="12" s="1"/>
  <c r="E490" i="12"/>
  <c r="H490" i="12" s="1"/>
  <c r="E503" i="12"/>
  <c r="H503" i="12" s="1"/>
  <c r="E530" i="12"/>
  <c r="H530" i="12" s="1"/>
  <c r="E550" i="12"/>
  <c r="H550" i="12" s="1"/>
  <c r="E559" i="12"/>
  <c r="H559" i="12" s="1"/>
  <c r="E29" i="13"/>
  <c r="H29" i="13" s="1"/>
  <c r="E363" i="13"/>
  <c r="H363" i="13" s="1"/>
  <c r="E371" i="13"/>
  <c r="H371" i="13" s="1"/>
  <c r="E375" i="13"/>
  <c r="H375" i="13" s="1"/>
  <c r="E378" i="13"/>
  <c r="H378" i="13" s="1"/>
  <c r="E382" i="13"/>
  <c r="H382" i="13" s="1"/>
  <c r="F412" i="13"/>
  <c r="E414" i="13"/>
  <c r="H414" i="13" s="1"/>
  <c r="F415" i="13"/>
  <c r="F423" i="13"/>
  <c r="F426" i="13"/>
  <c r="F440" i="13"/>
  <c r="F460" i="13"/>
  <c r="E474" i="13"/>
  <c r="H474" i="13" s="1"/>
  <c r="F480" i="13"/>
  <c r="F483" i="13"/>
  <c r="F485" i="13"/>
  <c r="F488" i="13"/>
  <c r="F492" i="13"/>
  <c r="E502" i="13"/>
  <c r="H502" i="13" s="1"/>
  <c r="F549" i="13"/>
  <c r="F558" i="13"/>
  <c r="F571" i="13"/>
  <c r="F574" i="13"/>
  <c r="F582" i="13"/>
  <c r="F585" i="13"/>
  <c r="F588" i="13"/>
  <c r="E80" i="14"/>
  <c r="H80" i="14" s="1"/>
  <c r="E139" i="14"/>
  <c r="H139" i="14" s="1"/>
  <c r="F188" i="14"/>
  <c r="F196" i="14"/>
  <c r="F223" i="14"/>
  <c r="F235" i="14"/>
  <c r="F311" i="14"/>
  <c r="F606" i="14"/>
  <c r="F611" i="14"/>
  <c r="F603" i="14"/>
  <c r="F604" i="14"/>
  <c r="F460" i="10"/>
  <c r="F475" i="10"/>
  <c r="F484" i="10"/>
  <c r="F490" i="10"/>
  <c r="F579" i="10"/>
  <c r="F582" i="10"/>
  <c r="F365" i="11"/>
  <c r="F368" i="11"/>
  <c r="F374" i="11"/>
  <c r="F377" i="11"/>
  <c r="F400" i="11"/>
  <c r="F415" i="11"/>
  <c r="F425" i="11"/>
  <c r="F451" i="11"/>
  <c r="F456" i="11"/>
  <c r="F458" i="11"/>
  <c r="F461" i="11"/>
  <c r="F464" i="11"/>
  <c r="F474" i="11"/>
  <c r="F476" i="11"/>
  <c r="F483" i="11"/>
  <c r="F485" i="11"/>
  <c r="F490" i="11"/>
  <c r="F494" i="11"/>
  <c r="F500" i="11"/>
  <c r="F516" i="11"/>
  <c r="F519" i="11"/>
  <c r="F530" i="11"/>
  <c r="F559" i="11"/>
  <c r="F569" i="11"/>
  <c r="E619" i="11"/>
  <c r="H619" i="11" s="1"/>
  <c r="E621" i="11"/>
  <c r="H621" i="11" s="1"/>
  <c r="E138" i="12"/>
  <c r="H138" i="12" s="1"/>
  <c r="E364" i="12"/>
  <c r="H364" i="12" s="1"/>
  <c r="E372" i="12"/>
  <c r="H372" i="12" s="1"/>
  <c r="E377" i="12"/>
  <c r="H377" i="12" s="1"/>
  <c r="E385" i="12"/>
  <c r="H385" i="12" s="1"/>
  <c r="E387" i="12"/>
  <c r="H387" i="12" s="1"/>
  <c r="E401" i="12"/>
  <c r="H401" i="12" s="1"/>
  <c r="E404" i="12"/>
  <c r="H404" i="12" s="1"/>
  <c r="E419" i="12"/>
  <c r="H419" i="12" s="1"/>
  <c r="E425" i="12"/>
  <c r="H425" i="12" s="1"/>
  <c r="E429" i="12"/>
  <c r="H429" i="12" s="1"/>
  <c r="E478" i="12"/>
  <c r="H478" i="12" s="1"/>
  <c r="E484" i="12"/>
  <c r="H484" i="12" s="1"/>
  <c r="E505" i="12"/>
  <c r="H505" i="12" s="1"/>
  <c r="E508" i="12"/>
  <c r="H508" i="12" s="1"/>
  <c r="E541" i="12"/>
  <c r="H541" i="12" s="1"/>
  <c r="E593" i="12"/>
  <c r="H593" i="12" s="1"/>
  <c r="E28" i="13"/>
  <c r="H28" i="13" s="1"/>
  <c r="E48" i="13"/>
  <c r="H48" i="13" s="1"/>
  <c r="E59" i="13"/>
  <c r="H59" i="13" s="1"/>
  <c r="F363" i="13"/>
  <c r="F368" i="13"/>
  <c r="F371" i="13"/>
  <c r="E374" i="13"/>
  <c r="H374" i="13" s="1"/>
  <c r="F375" i="13"/>
  <c r="F378" i="13"/>
  <c r="F382" i="13"/>
  <c r="F385" i="13"/>
  <c r="F392" i="13"/>
  <c r="F397" i="13"/>
  <c r="F400" i="13"/>
  <c r="E410" i="13"/>
  <c r="H410" i="13" s="1"/>
  <c r="F414" i="13"/>
  <c r="F425" i="13"/>
  <c r="F428" i="13"/>
  <c r="F445" i="13"/>
  <c r="F462" i="13"/>
  <c r="F464" i="13"/>
  <c r="F474" i="13"/>
  <c r="F476" i="13"/>
  <c r="F487" i="13"/>
  <c r="E490" i="13"/>
  <c r="H490" i="13" s="1"/>
  <c r="E498" i="13"/>
  <c r="H498" i="13" s="1"/>
  <c r="F502" i="13"/>
  <c r="F504" i="13"/>
  <c r="E506" i="13"/>
  <c r="H506" i="13" s="1"/>
  <c r="F509" i="13"/>
  <c r="F519" i="13"/>
  <c r="F537" i="13"/>
  <c r="F548" i="13"/>
  <c r="F579" i="13"/>
  <c r="F581" i="13"/>
  <c r="F593" i="13"/>
  <c r="E111" i="14"/>
  <c r="H111" i="14" s="1"/>
  <c r="E119" i="14"/>
  <c r="H119" i="14" s="1"/>
  <c r="F181" i="14"/>
  <c r="F195" i="14"/>
  <c r="F213" i="14"/>
  <c r="F601" i="14"/>
  <c r="F620" i="14"/>
  <c r="G19" i="15"/>
  <c r="H19" i="15" s="1"/>
  <c r="G19" i="16"/>
  <c r="E69" i="16"/>
  <c r="H69" i="16" s="1"/>
  <c r="E61" i="16"/>
  <c r="H61" i="16" s="1"/>
  <c r="E53" i="16"/>
  <c r="H53" i="16" s="1"/>
  <c r="E45" i="16"/>
  <c r="H45" i="16" s="1"/>
  <c r="E29" i="16"/>
  <c r="H29" i="16" s="1"/>
  <c r="E25" i="16"/>
  <c r="H25" i="16" s="1"/>
  <c r="C9" i="16"/>
  <c r="G9" i="16" s="1"/>
  <c r="E62" i="16"/>
  <c r="H62" i="16" s="1"/>
  <c r="E54" i="16"/>
  <c r="H54" i="16" s="1"/>
  <c r="E50" i="16"/>
  <c r="H50" i="16" s="1"/>
  <c r="E30" i="16"/>
  <c r="H30" i="16" s="1"/>
  <c r="E26" i="16"/>
  <c r="H26" i="16" s="1"/>
  <c r="E19" i="16"/>
  <c r="E67" i="16"/>
  <c r="H67" i="16" s="1"/>
  <c r="E47" i="16"/>
  <c r="H47" i="16" s="1"/>
  <c r="E27" i="16"/>
  <c r="H27" i="16" s="1"/>
  <c r="E36" i="16"/>
  <c r="H36" i="16" s="1"/>
  <c r="E68" i="16"/>
  <c r="H68" i="16" s="1"/>
  <c r="H366" i="9"/>
  <c r="H376" i="9"/>
  <c r="H381" i="9"/>
  <c r="H388" i="9"/>
  <c r="H400" i="9"/>
  <c r="H403" i="9"/>
  <c r="H406" i="9"/>
  <c r="H432" i="9"/>
  <c r="H436" i="9"/>
  <c r="H448" i="9"/>
  <c r="H454" i="9"/>
  <c r="H458" i="9"/>
  <c r="H467" i="9"/>
  <c r="H471" i="9"/>
  <c r="H491" i="9"/>
  <c r="H518" i="9"/>
  <c r="H524" i="9"/>
  <c r="H541" i="9"/>
  <c r="H545" i="9"/>
  <c r="H556" i="9"/>
  <c r="H562" i="9"/>
  <c r="H565" i="9"/>
  <c r="H569" i="9"/>
  <c r="H575" i="9"/>
  <c r="H584" i="9"/>
  <c r="H594" i="9"/>
  <c r="H623" i="9"/>
  <c r="H21" i="10"/>
  <c r="H25" i="10"/>
  <c r="H29" i="10"/>
  <c r="H44" i="10"/>
  <c r="H47" i="10"/>
  <c r="H58" i="10"/>
  <c r="H62" i="10"/>
  <c r="H66" i="10"/>
  <c r="H69" i="10"/>
  <c r="H86" i="10"/>
  <c r="H90" i="10"/>
  <c r="H93" i="10"/>
  <c r="H102" i="10"/>
  <c r="H116" i="10"/>
  <c r="H146" i="10"/>
  <c r="H150" i="10"/>
  <c r="H153" i="10"/>
  <c r="H160" i="10"/>
  <c r="H164" i="10"/>
  <c r="H168" i="10"/>
  <c r="H175" i="10"/>
  <c r="H183" i="10"/>
  <c r="H193" i="10"/>
  <c r="H198" i="10"/>
  <c r="H201" i="10"/>
  <c r="H205" i="10"/>
  <c r="H217" i="10"/>
  <c r="H229" i="10"/>
  <c r="H233" i="10"/>
  <c r="H240" i="10"/>
  <c r="H244" i="10"/>
  <c r="H250" i="10"/>
  <c r="H262" i="10"/>
  <c r="H266" i="10"/>
  <c r="H270" i="10"/>
  <c r="H277" i="10"/>
  <c r="H281" i="10"/>
  <c r="H311" i="10"/>
  <c r="H323" i="10"/>
  <c r="H327" i="10"/>
  <c r="H350" i="10"/>
  <c r="F363" i="10"/>
  <c r="H366" i="10"/>
  <c r="H369" i="10"/>
  <c r="F370" i="10"/>
  <c r="H372" i="10"/>
  <c r="F375" i="10"/>
  <c r="H380" i="10"/>
  <c r="H383" i="10"/>
  <c r="F387" i="10"/>
  <c r="H390" i="10"/>
  <c r="H394" i="10"/>
  <c r="F397" i="10"/>
  <c r="H400" i="10"/>
  <c r="H403" i="10"/>
  <c r="H406" i="10"/>
  <c r="F410" i="10"/>
  <c r="F413" i="10"/>
  <c r="F415" i="10"/>
  <c r="H418" i="10"/>
  <c r="H421" i="10"/>
  <c r="H427" i="10"/>
  <c r="H430" i="10"/>
  <c r="H434" i="10"/>
  <c r="H441" i="10"/>
  <c r="H445" i="10"/>
  <c r="H452" i="10"/>
  <c r="H459" i="10"/>
  <c r="H465" i="10"/>
  <c r="H480" i="10"/>
  <c r="H486" i="10"/>
  <c r="F487" i="10"/>
  <c r="H492" i="10"/>
  <c r="H496" i="10"/>
  <c r="H512" i="10"/>
  <c r="H518" i="10"/>
  <c r="F519" i="10"/>
  <c r="H522" i="10"/>
  <c r="H526" i="10"/>
  <c r="F530" i="10"/>
  <c r="H532" i="10"/>
  <c r="H536" i="10"/>
  <c r="H540" i="10"/>
  <c r="H544" i="10"/>
  <c r="H548" i="10"/>
  <c r="H551" i="10"/>
  <c r="H560" i="10"/>
  <c r="H563" i="10"/>
  <c r="H567" i="10"/>
  <c r="H571" i="10"/>
  <c r="H578" i="10"/>
  <c r="F581" i="10"/>
  <c r="H584" i="10"/>
  <c r="H587" i="10"/>
  <c r="H593" i="10"/>
  <c r="D8" i="11"/>
  <c r="H22" i="11"/>
  <c r="H26" i="11"/>
  <c r="H29" i="11"/>
  <c r="H32" i="11"/>
  <c r="F36" i="11"/>
  <c r="H39" i="11"/>
  <c r="H43" i="11"/>
  <c r="H47" i="11"/>
  <c r="F54" i="11"/>
  <c r="H57" i="11"/>
  <c r="F77" i="11"/>
  <c r="F80" i="11"/>
  <c r="H82" i="11"/>
  <c r="H86" i="11"/>
  <c r="H90" i="11"/>
  <c r="F93" i="11"/>
  <c r="F95" i="11"/>
  <c r="F98" i="11"/>
  <c r="F100" i="11"/>
  <c r="F102" i="11"/>
  <c r="F107" i="11"/>
  <c r="H114" i="11"/>
  <c r="H117" i="11"/>
  <c r="F118" i="11"/>
  <c r="H125" i="11"/>
  <c r="H133" i="11"/>
  <c r="F134" i="11"/>
  <c r="F144" i="11"/>
  <c r="H146" i="11"/>
  <c r="F147" i="11"/>
  <c r="H150" i="11"/>
  <c r="F154" i="11"/>
  <c r="H157" i="11"/>
  <c r="H165" i="11"/>
  <c r="H169" i="11"/>
  <c r="H173" i="11"/>
  <c r="F174" i="11"/>
  <c r="G181" i="11"/>
  <c r="H202" i="11"/>
  <c r="H207" i="11"/>
  <c r="H231" i="11"/>
  <c r="H233" i="11"/>
  <c r="H242" i="11"/>
  <c r="H249" i="11"/>
  <c r="H252" i="11"/>
  <c r="H256" i="11"/>
  <c r="H265" i="11"/>
  <c r="H269" i="11"/>
  <c r="H273" i="11"/>
  <c r="H277" i="11"/>
  <c r="H281" i="11"/>
  <c r="E290" i="11"/>
  <c r="H290" i="11" s="1"/>
  <c r="H298" i="11"/>
  <c r="H307" i="11"/>
  <c r="H311" i="11"/>
  <c r="H319" i="11"/>
  <c r="H321" i="11"/>
  <c r="E329" i="11"/>
  <c r="H329" i="11" s="1"/>
  <c r="H330" i="11"/>
  <c r="H337" i="11"/>
  <c r="E341" i="11"/>
  <c r="H341" i="11" s="1"/>
  <c r="H345" i="11"/>
  <c r="H349" i="11"/>
  <c r="F362" i="11"/>
  <c r="H367" i="11"/>
  <c r="F371" i="11"/>
  <c r="F382" i="11"/>
  <c r="F391" i="11"/>
  <c r="F393" i="11"/>
  <c r="F396" i="11"/>
  <c r="F414" i="11"/>
  <c r="F434" i="11"/>
  <c r="F437" i="11"/>
  <c r="H440" i="11"/>
  <c r="H443" i="11"/>
  <c r="H447" i="11"/>
  <c r="F453" i="11"/>
  <c r="F460" i="11"/>
  <c r="F487" i="11"/>
  <c r="H492" i="11"/>
  <c r="F504" i="11"/>
  <c r="F507" i="11"/>
  <c r="F509" i="11"/>
  <c r="H512" i="11"/>
  <c r="H515" i="11"/>
  <c r="H532" i="11"/>
  <c r="H577" i="11"/>
  <c r="H585" i="11"/>
  <c r="H48" i="12"/>
  <c r="H51" i="12"/>
  <c r="E96" i="12"/>
  <c r="H96" i="12" s="1"/>
  <c r="H102" i="12"/>
  <c r="H107" i="12"/>
  <c r="H117" i="12"/>
  <c r="E119" i="12"/>
  <c r="H119" i="12" s="1"/>
  <c r="E136" i="12"/>
  <c r="H136" i="12" s="1"/>
  <c r="H142" i="12"/>
  <c r="H146" i="12"/>
  <c r="H157" i="12"/>
  <c r="H166" i="12"/>
  <c r="H170" i="12"/>
  <c r="H187" i="12"/>
  <c r="H194" i="12"/>
  <c r="H199" i="12"/>
  <c r="H205" i="12"/>
  <c r="H226" i="12"/>
  <c r="H229" i="12"/>
  <c r="H233" i="12"/>
  <c r="H236" i="12"/>
  <c r="H239" i="12"/>
  <c r="H242" i="12"/>
  <c r="H246" i="12"/>
  <c r="H252" i="12"/>
  <c r="H256" i="12"/>
  <c r="H264" i="12"/>
  <c r="H268" i="12"/>
  <c r="F269" i="12"/>
  <c r="H272" i="12"/>
  <c r="H275" i="12"/>
  <c r="H279" i="12"/>
  <c r="H283" i="12"/>
  <c r="F286" i="12"/>
  <c r="H288" i="12"/>
  <c r="H292" i="12"/>
  <c r="H296" i="12"/>
  <c r="H303" i="12"/>
  <c r="F304" i="12"/>
  <c r="H313" i="12"/>
  <c r="F317" i="12"/>
  <c r="H320" i="12"/>
  <c r="H324" i="12"/>
  <c r="F325" i="12"/>
  <c r="H328" i="12"/>
  <c r="H333" i="12"/>
  <c r="H341" i="12"/>
  <c r="H345" i="12"/>
  <c r="H349" i="12"/>
  <c r="H355" i="12"/>
  <c r="E362" i="12"/>
  <c r="H366" i="12"/>
  <c r="E374" i="12"/>
  <c r="H374" i="12" s="1"/>
  <c r="H376" i="12"/>
  <c r="E382" i="12"/>
  <c r="H382" i="12" s="1"/>
  <c r="H384" i="12"/>
  <c r="H392" i="12"/>
  <c r="E397" i="12"/>
  <c r="H397" i="12" s="1"/>
  <c r="H400" i="12"/>
  <c r="H403" i="12"/>
  <c r="H406" i="12"/>
  <c r="E410" i="12"/>
  <c r="H410" i="12" s="1"/>
  <c r="E413" i="12"/>
  <c r="H413" i="12" s="1"/>
  <c r="E415" i="12"/>
  <c r="H415" i="12" s="1"/>
  <c r="E418" i="12"/>
  <c r="H418" i="12" s="1"/>
  <c r="H431" i="12"/>
  <c r="H434" i="12"/>
  <c r="E441" i="12"/>
  <c r="H441" i="12" s="1"/>
  <c r="H443" i="12"/>
  <c r="H449" i="12"/>
  <c r="H453" i="12"/>
  <c r="H457" i="12"/>
  <c r="H461" i="12"/>
  <c r="H468" i="12"/>
  <c r="E472" i="12"/>
  <c r="H472" i="12" s="1"/>
  <c r="E475" i="12"/>
  <c r="H475" i="12" s="1"/>
  <c r="H483" i="12"/>
  <c r="H491" i="12"/>
  <c r="H495" i="12"/>
  <c r="H504" i="12"/>
  <c r="H507" i="12"/>
  <c r="H513" i="12"/>
  <c r="H520" i="12"/>
  <c r="H524" i="12"/>
  <c r="H528" i="12"/>
  <c r="H533" i="12"/>
  <c r="H536" i="12"/>
  <c r="H540" i="12"/>
  <c r="H544" i="12"/>
  <c r="H552" i="12"/>
  <c r="E555" i="12"/>
  <c r="H555" i="12" s="1"/>
  <c r="E558" i="12"/>
  <c r="H558" i="12" s="1"/>
  <c r="H560" i="12"/>
  <c r="E574" i="12"/>
  <c r="H574" i="12" s="1"/>
  <c r="H585" i="12"/>
  <c r="E592" i="12"/>
  <c r="H592" i="12" s="1"/>
  <c r="H602" i="12"/>
  <c r="H623" i="12"/>
  <c r="H627" i="12"/>
  <c r="C9" i="13"/>
  <c r="E19" i="13"/>
  <c r="H43" i="13"/>
  <c r="H47" i="13"/>
  <c r="H54" i="13"/>
  <c r="H58" i="13"/>
  <c r="H65" i="13"/>
  <c r="E77" i="13"/>
  <c r="H77" i="13" s="1"/>
  <c r="E80" i="13"/>
  <c r="H80" i="13" s="1"/>
  <c r="H96" i="13"/>
  <c r="H105" i="13"/>
  <c r="H117" i="13"/>
  <c r="H120" i="13"/>
  <c r="F121" i="13"/>
  <c r="F123" i="13"/>
  <c r="E132" i="13"/>
  <c r="H132" i="13" s="1"/>
  <c r="F133" i="13"/>
  <c r="F136" i="13"/>
  <c r="F139" i="13"/>
  <c r="F147" i="13"/>
  <c r="F166" i="13"/>
  <c r="E172" i="13"/>
  <c r="H172" i="13" s="1"/>
  <c r="H192" i="13"/>
  <c r="H199" i="13"/>
  <c r="H205" i="13"/>
  <c r="H227" i="13"/>
  <c r="H229" i="13"/>
  <c r="H239" i="13"/>
  <c r="H244" i="13"/>
  <c r="H255" i="13"/>
  <c r="H259" i="13"/>
  <c r="H271" i="13"/>
  <c r="H275" i="13"/>
  <c r="H279" i="13"/>
  <c r="H282" i="13"/>
  <c r="H291" i="13"/>
  <c r="H306" i="13"/>
  <c r="H335" i="13"/>
  <c r="H339" i="13"/>
  <c r="H343" i="13"/>
  <c r="H347" i="13"/>
  <c r="H351" i="13"/>
  <c r="H355" i="13"/>
  <c r="E362" i="13"/>
  <c r="H367" i="13"/>
  <c r="F374" i="13"/>
  <c r="F377" i="13"/>
  <c r="E387" i="13"/>
  <c r="H387" i="13" s="1"/>
  <c r="H391" i="13"/>
  <c r="H399" i="13"/>
  <c r="F402" i="13"/>
  <c r="F410" i="13"/>
  <c r="F413" i="13"/>
  <c r="H430" i="13"/>
  <c r="F431" i="13"/>
  <c r="H434" i="13"/>
  <c r="H447" i="13"/>
  <c r="F451" i="13"/>
  <c r="F456" i="13"/>
  <c r="E458" i="13"/>
  <c r="H458" i="13" s="1"/>
  <c r="F459" i="13"/>
  <c r="F461" i="13"/>
  <c r="H466" i="13"/>
  <c r="F478" i="13"/>
  <c r="F484" i="13"/>
  <c r="H486" i="13"/>
  <c r="F490" i="13"/>
  <c r="F498" i="13"/>
  <c r="H511" i="13"/>
  <c r="H515" i="13"/>
  <c r="H518" i="13"/>
  <c r="F530" i="13"/>
  <c r="H539" i="13"/>
  <c r="H546" i="13"/>
  <c r="H550" i="13"/>
  <c r="F556" i="13"/>
  <c r="F559" i="13"/>
  <c r="H562" i="13"/>
  <c r="H566" i="13"/>
  <c r="H575" i="13"/>
  <c r="H578" i="13"/>
  <c r="H583" i="13"/>
  <c r="H586" i="13"/>
  <c r="F589" i="13"/>
  <c r="D9" i="14"/>
  <c r="F19" i="14"/>
  <c r="H21" i="14"/>
  <c r="H25" i="14"/>
  <c r="H29" i="14"/>
  <c r="H33" i="14"/>
  <c r="H37" i="14"/>
  <c r="H41" i="14"/>
  <c r="H45" i="14"/>
  <c r="H49" i="14"/>
  <c r="H53" i="14"/>
  <c r="H57" i="14"/>
  <c r="H61" i="14"/>
  <c r="H65" i="14"/>
  <c r="H69" i="14"/>
  <c r="E76" i="14"/>
  <c r="H78" i="14"/>
  <c r="H84" i="14"/>
  <c r="H88" i="14"/>
  <c r="H110" i="14"/>
  <c r="H114" i="14"/>
  <c r="H118" i="14"/>
  <c r="H125" i="14"/>
  <c r="H140" i="14"/>
  <c r="H153" i="14"/>
  <c r="H157" i="14"/>
  <c r="H161" i="14"/>
  <c r="H173" i="14"/>
  <c r="H204" i="14"/>
  <c r="H208" i="14"/>
  <c r="H212" i="14"/>
  <c r="H215" i="14"/>
  <c r="H224" i="14"/>
  <c r="H228" i="14"/>
  <c r="H232" i="14"/>
  <c r="H236" i="14"/>
  <c r="H240" i="14"/>
  <c r="H244" i="14"/>
  <c r="F248" i="14"/>
  <c r="H296" i="14"/>
  <c r="H300" i="14"/>
  <c r="H304" i="14"/>
  <c r="H308" i="14"/>
  <c r="H312" i="14"/>
  <c r="H316" i="14"/>
  <c r="H320" i="14"/>
  <c r="H324" i="14"/>
  <c r="H327" i="14"/>
  <c r="H373" i="14"/>
  <c r="H389" i="14"/>
  <c r="H393" i="14"/>
  <c r="E397" i="14"/>
  <c r="H397" i="14" s="1"/>
  <c r="H412" i="14"/>
  <c r="H422" i="14"/>
  <c r="H432" i="14"/>
  <c r="H436" i="14"/>
  <c r="H439" i="14"/>
  <c r="E477" i="14"/>
  <c r="H477" i="14" s="1"/>
  <c r="H482" i="14"/>
  <c r="H486" i="14"/>
  <c r="H508" i="14"/>
  <c r="H510" i="14"/>
  <c r="H514" i="14"/>
  <c r="H518" i="14"/>
  <c r="H521" i="14"/>
  <c r="H525" i="14"/>
  <c r="H529" i="14"/>
  <c r="H532" i="14"/>
  <c r="H538" i="14"/>
  <c r="H542" i="14"/>
  <c r="H546" i="14"/>
  <c r="H550" i="14"/>
  <c r="H562" i="14"/>
  <c r="H566" i="14"/>
  <c r="E574" i="14"/>
  <c r="H574" i="14" s="1"/>
  <c r="H585" i="14"/>
  <c r="H589" i="14"/>
  <c r="H593" i="14"/>
  <c r="F619" i="14"/>
  <c r="H259" i="15"/>
  <c r="H288" i="15"/>
  <c r="H311" i="15"/>
  <c r="G601" i="15"/>
  <c r="C13" i="15"/>
  <c r="H352" i="9"/>
  <c r="H355" i="9"/>
  <c r="H371" i="9"/>
  <c r="H373" i="9"/>
  <c r="H380" i="9"/>
  <c r="H402" i="9"/>
  <c r="H405" i="9"/>
  <c r="H409" i="9"/>
  <c r="H412" i="9"/>
  <c r="H423" i="9"/>
  <c r="H431" i="9"/>
  <c r="H435" i="9"/>
  <c r="H438" i="9"/>
  <c r="H444" i="9"/>
  <c r="H447" i="9"/>
  <c r="H451" i="9"/>
  <c r="H453" i="9"/>
  <c r="H457" i="9"/>
  <c r="H463" i="9"/>
  <c r="H466" i="9"/>
  <c r="H470" i="9"/>
  <c r="H473" i="9"/>
  <c r="H497" i="9"/>
  <c r="H510" i="9"/>
  <c r="H520" i="9"/>
  <c r="H523" i="9"/>
  <c r="H527" i="9"/>
  <c r="H533" i="9"/>
  <c r="H536" i="9"/>
  <c r="H540" i="9"/>
  <c r="H544" i="9"/>
  <c r="H553" i="9"/>
  <c r="H561" i="9"/>
  <c r="H578" i="9"/>
  <c r="H583" i="9"/>
  <c r="H587" i="9"/>
  <c r="H590" i="9"/>
  <c r="H607" i="9"/>
  <c r="H20" i="10"/>
  <c r="H31" i="10"/>
  <c r="H35" i="10"/>
  <c r="H39" i="10"/>
  <c r="H43" i="10"/>
  <c r="H46" i="10"/>
  <c r="H53" i="10"/>
  <c r="H57" i="10"/>
  <c r="H61" i="10"/>
  <c r="H65" i="10"/>
  <c r="H68" i="10"/>
  <c r="H85" i="10"/>
  <c r="H89" i="10"/>
  <c r="H105" i="10"/>
  <c r="H112" i="10"/>
  <c r="H149" i="10"/>
  <c r="H159" i="10"/>
  <c r="H167" i="10"/>
  <c r="H171" i="10"/>
  <c r="H174" i="10"/>
  <c r="H192" i="10"/>
  <c r="H204" i="10"/>
  <c r="H225" i="10"/>
  <c r="H228" i="10"/>
  <c r="H232" i="10"/>
  <c r="H239" i="10"/>
  <c r="H243" i="10"/>
  <c r="H247" i="10"/>
  <c r="H257" i="10"/>
  <c r="H261" i="10"/>
  <c r="H265" i="10"/>
  <c r="H269" i="10"/>
  <c r="H273" i="10"/>
  <c r="H276" i="10"/>
  <c r="H280" i="10"/>
  <c r="H284" i="10"/>
  <c r="H289" i="10"/>
  <c r="H293" i="10"/>
  <c r="H297" i="10"/>
  <c r="H304" i="10"/>
  <c r="H307" i="10"/>
  <c r="H319" i="10"/>
  <c r="H322" i="10"/>
  <c r="H330" i="10"/>
  <c r="H337" i="10"/>
  <c r="H341" i="10"/>
  <c r="H345" i="10"/>
  <c r="H349" i="10"/>
  <c r="H353" i="10"/>
  <c r="H589" i="10"/>
  <c r="H365" i="10"/>
  <c r="F369" i="10"/>
  <c r="F372" i="10"/>
  <c r="F380" i="10"/>
  <c r="F386" i="10"/>
  <c r="H389" i="10"/>
  <c r="H393" i="10"/>
  <c r="H399" i="10"/>
  <c r="H402" i="10"/>
  <c r="H405" i="10"/>
  <c r="H409" i="10"/>
  <c r="H412" i="10"/>
  <c r="H420" i="10"/>
  <c r="H429" i="10"/>
  <c r="H433" i="10"/>
  <c r="F437" i="10"/>
  <c r="H440" i="10"/>
  <c r="H444" i="10"/>
  <c r="H448" i="10"/>
  <c r="H455" i="10"/>
  <c r="H458" i="10"/>
  <c r="H461" i="10"/>
  <c r="H468" i="10"/>
  <c r="H473" i="10"/>
  <c r="H476" i="10"/>
  <c r="H479" i="10"/>
  <c r="H485" i="10"/>
  <c r="H491" i="10"/>
  <c r="H499" i="10"/>
  <c r="H502" i="10"/>
  <c r="F503" i="10"/>
  <c r="H511" i="10"/>
  <c r="H517" i="10"/>
  <c r="H525" i="10"/>
  <c r="H529" i="10"/>
  <c r="F536" i="10"/>
  <c r="H539" i="10"/>
  <c r="H543" i="10"/>
  <c r="H547" i="10"/>
  <c r="F548" i="10"/>
  <c r="H550" i="10"/>
  <c r="H554" i="10"/>
  <c r="H559" i="10"/>
  <c r="H562" i="10"/>
  <c r="H566" i="10"/>
  <c r="H570" i="10"/>
  <c r="F574" i="10"/>
  <c r="H577" i="10"/>
  <c r="H580" i="10"/>
  <c r="H592" i="10"/>
  <c r="D9" i="11"/>
  <c r="F9" i="11" s="1"/>
  <c r="H21" i="11"/>
  <c r="H25" i="11"/>
  <c r="H31" i="11"/>
  <c r="H35" i="11"/>
  <c r="H38" i="11"/>
  <c r="H42" i="11"/>
  <c r="H46" i="11"/>
  <c r="H53" i="11"/>
  <c r="H139" i="11"/>
  <c r="H85" i="11"/>
  <c r="H89" i="11"/>
  <c r="H97" i="11"/>
  <c r="F109" i="11"/>
  <c r="F111" i="11"/>
  <c r="F122" i="11"/>
  <c r="F125" i="11"/>
  <c r="F136" i="11"/>
  <c r="H142" i="11"/>
  <c r="H153" i="11"/>
  <c r="H183" i="11"/>
  <c r="E186" i="11"/>
  <c r="H186" i="11" s="1"/>
  <c r="E195" i="11"/>
  <c r="H195" i="11" s="1"/>
  <c r="H199" i="11"/>
  <c r="H210" i="11"/>
  <c r="E213" i="11"/>
  <c r="H213" i="11" s="1"/>
  <c r="H217" i="11"/>
  <c r="H230" i="11"/>
  <c r="E237" i="11"/>
  <c r="H237" i="11" s="1"/>
  <c r="E238" i="11"/>
  <c r="H238" i="11" s="1"/>
  <c r="E241" i="11"/>
  <c r="H241" i="11" s="1"/>
  <c r="E245" i="11"/>
  <c r="H245" i="11" s="1"/>
  <c r="H246" i="11"/>
  <c r="H255" i="11"/>
  <c r="H264" i="11"/>
  <c r="H268" i="11"/>
  <c r="H272" i="11"/>
  <c r="H276" i="11"/>
  <c r="H280" i="11"/>
  <c r="H284" i="11"/>
  <c r="E292" i="11"/>
  <c r="H292" i="11" s="1"/>
  <c r="H297" i="11"/>
  <c r="H300" i="11"/>
  <c r="E305" i="11"/>
  <c r="H305" i="11" s="1"/>
  <c r="H310" i="11"/>
  <c r="H317" i="11"/>
  <c r="H324" i="11"/>
  <c r="H328" i="11"/>
  <c r="E333" i="11"/>
  <c r="H333" i="11" s="1"/>
  <c r="H336" i="11"/>
  <c r="H340" i="11"/>
  <c r="H344" i="11"/>
  <c r="F363" i="11"/>
  <c r="F375" i="11"/>
  <c r="H384" i="11"/>
  <c r="F395" i="11"/>
  <c r="F398" i="11"/>
  <c r="F401" i="11"/>
  <c r="H404" i="11"/>
  <c r="F407" i="11"/>
  <c r="F410" i="11"/>
  <c r="H416" i="11"/>
  <c r="H420" i="11"/>
  <c r="H423" i="11"/>
  <c r="F426" i="11"/>
  <c r="H432" i="11"/>
  <c r="F433" i="11"/>
  <c r="H436" i="11"/>
  <c r="H439" i="11"/>
  <c r="H452" i="11"/>
  <c r="F457" i="11"/>
  <c r="H459" i="11"/>
  <c r="F475" i="11"/>
  <c r="F478" i="11"/>
  <c r="F484" i="11"/>
  <c r="H491" i="11"/>
  <c r="F498" i="11"/>
  <c r="H520" i="11"/>
  <c r="H524" i="11"/>
  <c r="H528" i="11"/>
  <c r="F558" i="11"/>
  <c r="H560" i="11"/>
  <c r="H564" i="11"/>
  <c r="H584" i="11"/>
  <c r="G601" i="11"/>
  <c r="H603" i="11"/>
  <c r="C12" i="12"/>
  <c r="G19" i="12"/>
  <c r="H19" i="12" s="1"/>
  <c r="H20" i="12"/>
  <c r="H24" i="12"/>
  <c r="H31" i="12"/>
  <c r="H35" i="12"/>
  <c r="H39" i="12"/>
  <c r="H43" i="12"/>
  <c r="H47" i="12"/>
  <c r="G76" i="12"/>
  <c r="H101" i="12"/>
  <c r="E110" i="12"/>
  <c r="H110" i="12" s="1"/>
  <c r="H116" i="12"/>
  <c r="H131" i="12"/>
  <c r="H135" i="12"/>
  <c r="H148" i="12"/>
  <c r="H152" i="12"/>
  <c r="H156" i="12"/>
  <c r="H160" i="12"/>
  <c r="H162" i="12"/>
  <c r="H165" i="12"/>
  <c r="H169" i="12"/>
  <c r="H175" i="12"/>
  <c r="F184" i="12"/>
  <c r="F190" i="12"/>
  <c r="F194" i="12"/>
  <c r="F196" i="12"/>
  <c r="F209" i="12"/>
  <c r="F214" i="12"/>
  <c r="F242" i="12"/>
  <c r="F272" i="12"/>
  <c r="F320" i="12"/>
  <c r="E363" i="12"/>
  <c r="H363" i="12" s="1"/>
  <c r="E368" i="12"/>
  <c r="H368" i="12" s="1"/>
  <c r="E371" i="12"/>
  <c r="H371" i="12" s="1"/>
  <c r="H373" i="12"/>
  <c r="E378" i="12"/>
  <c r="H378" i="12" s="1"/>
  <c r="H381" i="12"/>
  <c r="E386" i="12"/>
  <c r="H386" i="12" s="1"/>
  <c r="H388" i="12"/>
  <c r="H394" i="12"/>
  <c r="E399" i="12"/>
  <c r="H399" i="12" s="1"/>
  <c r="H402" i="12"/>
  <c r="H405" i="12"/>
  <c r="H409" i="12"/>
  <c r="H417" i="12"/>
  <c r="H420" i="12"/>
  <c r="H424" i="12"/>
  <c r="E426" i="12"/>
  <c r="H426" i="12" s="1"/>
  <c r="E428" i="12"/>
  <c r="H428" i="12" s="1"/>
  <c r="H430" i="12"/>
  <c r="H433" i="12"/>
  <c r="E437" i="12"/>
  <c r="H437" i="12" s="1"/>
  <c r="H440" i="12"/>
  <c r="H448" i="12"/>
  <c r="H456" i="12"/>
  <c r="E460" i="12"/>
  <c r="H460" i="12" s="1"/>
  <c r="H463" i="12"/>
  <c r="H467" i="12"/>
  <c r="H471" i="12"/>
  <c r="E477" i="12"/>
  <c r="H477" i="12" s="1"/>
  <c r="H479" i="12"/>
  <c r="H482" i="12"/>
  <c r="H485" i="12"/>
  <c r="E488" i="12"/>
  <c r="H488" i="12" s="1"/>
  <c r="H494" i="12"/>
  <c r="E498" i="12"/>
  <c r="H498" i="12" s="1"/>
  <c r="H501" i="12"/>
  <c r="H506" i="12"/>
  <c r="E509" i="12"/>
  <c r="H509" i="12" s="1"/>
  <c r="H512" i="12"/>
  <c r="E516" i="12"/>
  <c r="H516" i="12" s="1"/>
  <c r="E519" i="12"/>
  <c r="H519" i="12" s="1"/>
  <c r="H523" i="12"/>
  <c r="H527" i="12"/>
  <c r="H539" i="12"/>
  <c r="H547" i="12"/>
  <c r="H551" i="12"/>
  <c r="H557" i="12"/>
  <c r="H563" i="12"/>
  <c r="H566" i="12"/>
  <c r="H570" i="12"/>
  <c r="H573" i="12"/>
  <c r="H576" i="12"/>
  <c r="E579" i="12"/>
  <c r="H579" i="12" s="1"/>
  <c r="E581" i="12"/>
  <c r="H581" i="12" s="1"/>
  <c r="H584" i="12"/>
  <c r="E588" i="12"/>
  <c r="H588" i="12" s="1"/>
  <c r="E591" i="12"/>
  <c r="H591" i="12" s="1"/>
  <c r="H595" i="12"/>
  <c r="G10" i="13"/>
  <c r="H20" i="13"/>
  <c r="E24" i="13"/>
  <c r="H24" i="13" s="1"/>
  <c r="E27" i="13"/>
  <c r="H27" i="13" s="1"/>
  <c r="E30" i="13"/>
  <c r="H30" i="13" s="1"/>
  <c r="E33" i="13"/>
  <c r="H33" i="13" s="1"/>
  <c r="E36" i="13"/>
  <c r="H36" i="13" s="1"/>
  <c r="E39" i="13"/>
  <c r="H39" i="13" s="1"/>
  <c r="H42" i="13"/>
  <c r="E46" i="13"/>
  <c r="H46" i="13" s="1"/>
  <c r="H53" i="13"/>
  <c r="H57" i="13"/>
  <c r="E68" i="13"/>
  <c r="H68" i="13" s="1"/>
  <c r="F77" i="13"/>
  <c r="F80" i="13"/>
  <c r="H85" i="13"/>
  <c r="H89" i="13"/>
  <c r="E93" i="13"/>
  <c r="H93" i="13" s="1"/>
  <c r="F96" i="13"/>
  <c r="E101" i="13"/>
  <c r="H101" i="13" s="1"/>
  <c r="H104" i="13"/>
  <c r="F110" i="13"/>
  <c r="H112" i="13"/>
  <c r="F113" i="13"/>
  <c r="H116" i="13"/>
  <c r="F120" i="13"/>
  <c r="E128" i="13"/>
  <c r="H128" i="13" s="1"/>
  <c r="F132" i="13"/>
  <c r="F142" i="13"/>
  <c r="E145" i="13"/>
  <c r="H145" i="13" s="1"/>
  <c r="H153" i="13"/>
  <c r="H164" i="13"/>
  <c r="E168" i="13"/>
  <c r="H168" i="13" s="1"/>
  <c r="H185" i="13"/>
  <c r="H187" i="13"/>
  <c r="H198" i="13"/>
  <c r="H201" i="13"/>
  <c r="H207" i="13"/>
  <c r="H243" i="13"/>
  <c r="H249" i="13"/>
  <c r="H258" i="13"/>
  <c r="H262" i="13"/>
  <c r="H270" i="13"/>
  <c r="H274" i="13"/>
  <c r="H295" i="13"/>
  <c r="H304" i="13"/>
  <c r="H319" i="13"/>
  <c r="H338" i="13"/>
  <c r="H342" i="13"/>
  <c r="H346" i="13"/>
  <c r="H354" i="13"/>
  <c r="F362" i="13"/>
  <c r="F364" i="13"/>
  <c r="H366" i="13"/>
  <c r="F369" i="13"/>
  <c r="H379" i="13"/>
  <c r="H383" i="13"/>
  <c r="E386" i="13"/>
  <c r="H386" i="13" s="1"/>
  <c r="F387" i="13"/>
  <c r="H390" i="13"/>
  <c r="F393" i="13"/>
  <c r="F396" i="13"/>
  <c r="H398" i="13"/>
  <c r="F401" i="13"/>
  <c r="E415" i="13"/>
  <c r="H415" i="13" s="1"/>
  <c r="E419" i="13"/>
  <c r="H419" i="13" s="1"/>
  <c r="H423" i="13"/>
  <c r="F424" i="13"/>
  <c r="E426" i="13"/>
  <c r="H426" i="13" s="1"/>
  <c r="F427" i="13"/>
  <c r="F434" i="13"/>
  <c r="F437" i="13"/>
  <c r="H443" i="13"/>
  <c r="E446" i="13"/>
  <c r="H446" i="13" s="1"/>
  <c r="E450" i="13"/>
  <c r="H450" i="13" s="1"/>
  <c r="F453" i="13"/>
  <c r="F458" i="13"/>
  <c r="F472" i="13"/>
  <c r="F475" i="13"/>
  <c r="F486" i="13"/>
  <c r="F500" i="13"/>
  <c r="F503" i="13"/>
  <c r="F505" i="13"/>
  <c r="H510" i="13"/>
  <c r="F511" i="13"/>
  <c r="E514" i="13"/>
  <c r="H514" i="13" s="1"/>
  <c r="F521" i="13"/>
  <c r="F536" i="13"/>
  <c r="H538" i="13"/>
  <c r="H542" i="13"/>
  <c r="F552" i="13"/>
  <c r="F555" i="13"/>
  <c r="E558" i="13"/>
  <c r="H558" i="13" s="1"/>
  <c r="F562" i="13"/>
  <c r="E574" i="13"/>
  <c r="H574" i="13" s="1"/>
  <c r="H582" i="13"/>
  <c r="H591" i="13"/>
  <c r="H594" i="13"/>
  <c r="H611" i="13"/>
  <c r="H614" i="13"/>
  <c r="E628" i="13"/>
  <c r="H628" i="13" s="1"/>
  <c r="C10" i="14"/>
  <c r="H83" i="14"/>
  <c r="H87" i="14"/>
  <c r="H91" i="14"/>
  <c r="H97" i="14"/>
  <c r="H109" i="14"/>
  <c r="H117" i="14"/>
  <c r="H120" i="14"/>
  <c r="H124" i="14"/>
  <c r="H131" i="14"/>
  <c r="E136" i="14"/>
  <c r="H136" i="14" s="1"/>
  <c r="H142" i="14"/>
  <c r="H152" i="14"/>
  <c r="H156" i="14"/>
  <c r="H160" i="14"/>
  <c r="H164" i="14"/>
  <c r="H168" i="14"/>
  <c r="H172" i="14"/>
  <c r="F182" i="14"/>
  <c r="F186" i="14"/>
  <c r="H192" i="14"/>
  <c r="H196" i="14"/>
  <c r="H200" i="14"/>
  <c r="H203" i="14"/>
  <c r="H207" i="14"/>
  <c r="H227" i="14"/>
  <c r="H231" i="14"/>
  <c r="H235" i="14"/>
  <c r="H239" i="14"/>
  <c r="H243" i="14"/>
  <c r="H247" i="14"/>
  <c r="H260" i="14"/>
  <c r="H264" i="14"/>
  <c r="H268" i="14"/>
  <c r="H272" i="14"/>
  <c r="H276" i="14"/>
  <c r="H280" i="14"/>
  <c r="H284" i="14"/>
  <c r="H288" i="14"/>
  <c r="H295" i="14"/>
  <c r="H299" i="14"/>
  <c r="H303" i="14"/>
  <c r="H307" i="14"/>
  <c r="H311" i="14"/>
  <c r="H315" i="14"/>
  <c r="H319" i="14"/>
  <c r="H323" i="14"/>
  <c r="H364" i="14"/>
  <c r="H372" i="14"/>
  <c r="H384" i="14"/>
  <c r="H388" i="14"/>
  <c r="H392" i="14"/>
  <c r="H396" i="14"/>
  <c r="H402" i="14"/>
  <c r="H411" i="14"/>
  <c r="H418" i="14"/>
  <c r="H421" i="14"/>
  <c r="H431" i="14"/>
  <c r="H435" i="14"/>
  <c r="H438" i="14"/>
  <c r="H442" i="14"/>
  <c r="H481" i="14"/>
  <c r="H485" i="14"/>
  <c r="H489" i="14"/>
  <c r="H506" i="14"/>
  <c r="H509" i="14"/>
  <c r="H513" i="14"/>
  <c r="H517" i="14"/>
  <c r="H520" i="14"/>
  <c r="H524" i="14"/>
  <c r="H528" i="14"/>
  <c r="H535" i="14"/>
  <c r="H537" i="14"/>
  <c r="H541" i="14"/>
  <c r="H545" i="14"/>
  <c r="H549" i="14"/>
  <c r="H558" i="14"/>
  <c r="H561" i="14"/>
  <c r="H584" i="14"/>
  <c r="H588" i="14"/>
  <c r="H592" i="14"/>
  <c r="F605" i="14"/>
  <c r="F602" i="16"/>
  <c r="F606" i="16"/>
  <c r="F610" i="16"/>
  <c r="F614" i="16"/>
  <c r="F618" i="16"/>
  <c r="F622" i="16"/>
  <c r="F626" i="16"/>
  <c r="F331" i="17"/>
  <c r="E81" i="18"/>
  <c r="H81" i="18" s="1"/>
  <c r="E93" i="18"/>
  <c r="H93" i="18" s="1"/>
  <c r="E100" i="18"/>
  <c r="H100" i="18" s="1"/>
  <c r="E108" i="18"/>
  <c r="H108" i="18" s="1"/>
  <c r="E129" i="18"/>
  <c r="H129" i="18" s="1"/>
  <c r="E188" i="18"/>
  <c r="H188" i="18" s="1"/>
  <c r="F172" i="20"/>
  <c r="F163" i="20"/>
  <c r="F145" i="20"/>
  <c r="F142" i="20"/>
  <c r="F139" i="20"/>
  <c r="F134" i="20"/>
  <c r="F83" i="20"/>
  <c r="F93" i="20"/>
  <c r="F95" i="20"/>
  <c r="F111" i="20"/>
  <c r="F131" i="20"/>
  <c r="F140" i="20"/>
  <c r="F147" i="20"/>
  <c r="H565" i="14"/>
  <c r="H569" i="14"/>
  <c r="H573" i="14"/>
  <c r="H576" i="14"/>
  <c r="H20" i="15"/>
  <c r="H26" i="15"/>
  <c r="H31" i="15"/>
  <c r="H35" i="15"/>
  <c r="H56" i="15"/>
  <c r="H66" i="15"/>
  <c r="E77" i="15"/>
  <c r="H77" i="15" s="1"/>
  <c r="E81" i="15"/>
  <c r="H81" i="15" s="1"/>
  <c r="H85" i="15"/>
  <c r="H89" i="15"/>
  <c r="E93" i="15"/>
  <c r="H93" i="15" s="1"/>
  <c r="F94" i="15"/>
  <c r="H97" i="15"/>
  <c r="F98" i="15"/>
  <c r="H101" i="15"/>
  <c r="F102" i="15"/>
  <c r="H105" i="15"/>
  <c r="F106" i="15"/>
  <c r="E109" i="15"/>
  <c r="H109" i="15" s="1"/>
  <c r="F110" i="15"/>
  <c r="E113" i="15"/>
  <c r="H113" i="15" s="1"/>
  <c r="E121" i="15"/>
  <c r="H121" i="15" s="1"/>
  <c r="F122" i="15"/>
  <c r="F130" i="15"/>
  <c r="E133" i="15"/>
  <c r="H133" i="15" s="1"/>
  <c r="F134" i="15"/>
  <c r="E137" i="15"/>
  <c r="H137" i="15" s="1"/>
  <c r="F142" i="15"/>
  <c r="E145" i="15"/>
  <c r="H145" i="15" s="1"/>
  <c r="E149" i="15"/>
  <c r="H149" i="15" s="1"/>
  <c r="E161" i="15"/>
  <c r="H161" i="15" s="1"/>
  <c r="H165" i="15"/>
  <c r="E173" i="15"/>
  <c r="H173" i="15" s="1"/>
  <c r="H199" i="15"/>
  <c r="H240" i="15"/>
  <c r="H262" i="15"/>
  <c r="H271" i="15"/>
  <c r="H306" i="15"/>
  <c r="H351" i="15"/>
  <c r="H355" i="15"/>
  <c r="G362" i="15"/>
  <c r="H362" i="15" s="1"/>
  <c r="E363" i="15"/>
  <c r="H363" i="15" s="1"/>
  <c r="H367" i="15"/>
  <c r="F368" i="15"/>
  <c r="E371" i="15"/>
  <c r="H371" i="15" s="1"/>
  <c r="E375" i="15"/>
  <c r="H375" i="15" s="1"/>
  <c r="H379" i="15"/>
  <c r="E383" i="15"/>
  <c r="H383" i="15" s="1"/>
  <c r="E391" i="15"/>
  <c r="H391" i="15" s="1"/>
  <c r="F392" i="15"/>
  <c r="E395" i="15"/>
  <c r="H395" i="15" s="1"/>
  <c r="F396" i="15"/>
  <c r="E399" i="15"/>
  <c r="H399" i="15" s="1"/>
  <c r="F400" i="15"/>
  <c r="H403" i="15"/>
  <c r="H407" i="15"/>
  <c r="H411" i="15"/>
  <c r="E415" i="15"/>
  <c r="H415" i="15" s="1"/>
  <c r="H419" i="15"/>
  <c r="H423" i="15"/>
  <c r="E427" i="15"/>
  <c r="H427" i="15" s="1"/>
  <c r="F428" i="15"/>
  <c r="H431" i="15"/>
  <c r="H435" i="15"/>
  <c r="H439" i="15"/>
  <c r="H443" i="15"/>
  <c r="H447" i="15"/>
  <c r="E451" i="15"/>
  <c r="H451" i="15" s="1"/>
  <c r="H455" i="15"/>
  <c r="F456" i="15"/>
  <c r="F460" i="15"/>
  <c r="H463" i="15"/>
  <c r="F464" i="15"/>
  <c r="H471" i="15"/>
  <c r="E475" i="15"/>
  <c r="H475" i="15" s="1"/>
  <c r="H479" i="15"/>
  <c r="F480" i="15"/>
  <c r="E483" i="15"/>
  <c r="H483" i="15" s="1"/>
  <c r="F484" i="15"/>
  <c r="E487" i="15"/>
  <c r="H487" i="15" s="1"/>
  <c r="F488" i="15"/>
  <c r="H491" i="15"/>
  <c r="H495" i="15"/>
  <c r="E503" i="15"/>
  <c r="H503" i="15" s="1"/>
  <c r="F508" i="15"/>
  <c r="H515" i="15"/>
  <c r="E519" i="15"/>
  <c r="H519" i="15" s="1"/>
  <c r="H523" i="15"/>
  <c r="H535" i="15"/>
  <c r="H539" i="15"/>
  <c r="H547" i="15"/>
  <c r="H551" i="15"/>
  <c r="F552" i="15"/>
  <c r="E555" i="15"/>
  <c r="H555" i="15" s="1"/>
  <c r="E559" i="15"/>
  <c r="H559" i="15" s="1"/>
  <c r="E571" i="15"/>
  <c r="H571" i="15" s="1"/>
  <c r="F576" i="15"/>
  <c r="E579" i="15"/>
  <c r="H579" i="15" s="1"/>
  <c r="F580" i="15"/>
  <c r="H587" i="15"/>
  <c r="F588" i="15"/>
  <c r="E591" i="15"/>
  <c r="H591" i="15" s="1"/>
  <c r="H595" i="15"/>
  <c r="H602" i="15"/>
  <c r="H613" i="15"/>
  <c r="H623" i="15"/>
  <c r="H23" i="16"/>
  <c r="F24" i="16"/>
  <c r="F28" i="16"/>
  <c r="H35" i="16"/>
  <c r="F36" i="16"/>
  <c r="H39" i="16"/>
  <c r="H43" i="16"/>
  <c r="F44" i="16"/>
  <c r="F48" i="16"/>
  <c r="H51" i="16"/>
  <c r="H55" i="16"/>
  <c r="H59" i="16"/>
  <c r="H63" i="16"/>
  <c r="F64" i="16"/>
  <c r="F68" i="16"/>
  <c r="H85" i="16"/>
  <c r="H89" i="16"/>
  <c r="H107" i="16"/>
  <c r="H142" i="16"/>
  <c r="H157" i="16"/>
  <c r="H160" i="16"/>
  <c r="H162" i="16"/>
  <c r="H164" i="16"/>
  <c r="H171" i="16"/>
  <c r="H175" i="16"/>
  <c r="F181" i="16"/>
  <c r="F184" i="16"/>
  <c r="H187" i="16"/>
  <c r="F188" i="16"/>
  <c r="E191" i="16"/>
  <c r="H191" i="16" s="1"/>
  <c r="E195" i="16"/>
  <c r="H195" i="16" s="1"/>
  <c r="F196" i="16"/>
  <c r="H199" i="16"/>
  <c r="F200" i="16"/>
  <c r="E203" i="16"/>
  <c r="H203" i="16" s="1"/>
  <c r="F204" i="16"/>
  <c r="E207" i="16"/>
  <c r="H207" i="16" s="1"/>
  <c r="F208" i="16"/>
  <c r="E211" i="16"/>
  <c r="H211" i="16" s="1"/>
  <c r="F212" i="16"/>
  <c r="E215" i="16"/>
  <c r="H215" i="16" s="1"/>
  <c r="F216" i="16"/>
  <c r="E219" i="16"/>
  <c r="H219" i="16" s="1"/>
  <c r="F220" i="16"/>
  <c r="E223" i="16"/>
  <c r="H223" i="16" s="1"/>
  <c r="F224" i="16"/>
  <c r="F228" i="16"/>
  <c r="H231" i="16"/>
  <c r="E235" i="16"/>
  <c r="H235" i="16" s="1"/>
  <c r="H239" i="16"/>
  <c r="H243" i="16"/>
  <c r="E247" i="16"/>
  <c r="H247" i="16" s="1"/>
  <c r="F248" i="16"/>
  <c r="E251" i="16"/>
  <c r="H251" i="16" s="1"/>
  <c r="H255" i="16"/>
  <c r="F256" i="16"/>
  <c r="H259" i="16"/>
  <c r="F260" i="16"/>
  <c r="H263" i="16"/>
  <c r="H267" i="16"/>
  <c r="H271" i="16"/>
  <c r="F272" i="16"/>
  <c r="E275" i="16"/>
  <c r="H275" i="16" s="1"/>
  <c r="H279" i="16"/>
  <c r="H283" i="16"/>
  <c r="E287" i="16"/>
  <c r="H287" i="16" s="1"/>
  <c r="F288" i="16"/>
  <c r="H291" i="16"/>
  <c r="H295" i="16"/>
  <c r="E299" i="16"/>
  <c r="H299" i="16" s="1"/>
  <c r="F300" i="16"/>
  <c r="E303" i="16"/>
  <c r="H303" i="16" s="1"/>
  <c r="F304" i="16"/>
  <c r="H307" i="16"/>
  <c r="E311" i="16"/>
  <c r="H311" i="16" s="1"/>
  <c r="E315" i="16"/>
  <c r="H315" i="16" s="1"/>
  <c r="H319" i="16"/>
  <c r="F320" i="16"/>
  <c r="H323" i="16"/>
  <c r="H327" i="16"/>
  <c r="E331" i="16"/>
  <c r="H331" i="16" s="1"/>
  <c r="F336" i="16"/>
  <c r="H339" i="16"/>
  <c r="F340" i="16"/>
  <c r="H343" i="16"/>
  <c r="H351" i="16"/>
  <c r="H355" i="16"/>
  <c r="F356" i="16"/>
  <c r="H376" i="16"/>
  <c r="H381" i="16"/>
  <c r="H408" i="16"/>
  <c r="H416" i="16"/>
  <c r="H418" i="16"/>
  <c r="H438" i="16"/>
  <c r="H443" i="16"/>
  <c r="H466" i="16"/>
  <c r="H468" i="16"/>
  <c r="H471" i="16"/>
  <c r="H493" i="16"/>
  <c r="H507" i="16"/>
  <c r="H520" i="16"/>
  <c r="H522" i="16"/>
  <c r="H525" i="16"/>
  <c r="H538" i="16"/>
  <c r="H543" i="16"/>
  <c r="H560" i="16"/>
  <c r="H565" i="16"/>
  <c r="H570" i="16"/>
  <c r="H573" i="16"/>
  <c r="H584" i="16"/>
  <c r="H587" i="16"/>
  <c r="E601" i="16"/>
  <c r="E604" i="16"/>
  <c r="H604" i="16" s="1"/>
  <c r="F605" i="16"/>
  <c r="F609" i="16"/>
  <c r="E612" i="16"/>
  <c r="H612" i="16" s="1"/>
  <c r="E616" i="16"/>
  <c r="H616" i="16" s="1"/>
  <c r="F617" i="16"/>
  <c r="E620" i="16"/>
  <c r="H620" i="16" s="1"/>
  <c r="F621" i="16"/>
  <c r="E624" i="16"/>
  <c r="H624" i="16" s="1"/>
  <c r="F625" i="16"/>
  <c r="E628" i="16"/>
  <c r="H628" i="16" s="1"/>
  <c r="F629" i="16"/>
  <c r="H21" i="17"/>
  <c r="H25" i="17"/>
  <c r="H29" i="17"/>
  <c r="H33" i="17"/>
  <c r="H47" i="17"/>
  <c r="H54" i="17"/>
  <c r="H58" i="17"/>
  <c r="H62" i="17"/>
  <c r="H66" i="17"/>
  <c r="H70" i="17"/>
  <c r="F76" i="17"/>
  <c r="H78" i="17"/>
  <c r="E82" i="17"/>
  <c r="H82" i="17" s="1"/>
  <c r="H86" i="17"/>
  <c r="H90" i="17"/>
  <c r="E94" i="17"/>
  <c r="H94" i="17" s="1"/>
  <c r="F95" i="17"/>
  <c r="H98" i="17"/>
  <c r="H102" i="17"/>
  <c r="H106" i="17"/>
  <c r="H110" i="17"/>
  <c r="H114" i="17"/>
  <c r="H118" i="17"/>
  <c r="E122" i="17"/>
  <c r="H122" i="17" s="1"/>
  <c r="F123" i="17"/>
  <c r="H126" i="17"/>
  <c r="F127" i="17"/>
  <c r="H130" i="17"/>
  <c r="H138" i="17"/>
  <c r="F139" i="17"/>
  <c r="H142" i="17"/>
  <c r="H146" i="17"/>
  <c r="H150" i="17"/>
  <c r="F151" i="17"/>
  <c r="H154" i="17"/>
  <c r="H158" i="17"/>
  <c r="H162" i="17"/>
  <c r="H166" i="17"/>
  <c r="H170" i="17"/>
  <c r="H174" i="17"/>
  <c r="H183" i="17"/>
  <c r="H187" i="17"/>
  <c r="H190" i="17"/>
  <c r="H200" i="17"/>
  <c r="H206" i="17"/>
  <c r="H212" i="17"/>
  <c r="H216" i="17"/>
  <c r="H220" i="17"/>
  <c r="H224" i="17"/>
  <c r="H228" i="17"/>
  <c r="H232" i="17"/>
  <c r="H238" i="17"/>
  <c r="H242" i="17"/>
  <c r="H246" i="17"/>
  <c r="H249" i="17"/>
  <c r="H255" i="17"/>
  <c r="H259" i="17"/>
  <c r="H263" i="17"/>
  <c r="H267" i="17"/>
  <c r="H269" i="17"/>
  <c r="H273" i="17"/>
  <c r="H302" i="17"/>
  <c r="F303" i="17"/>
  <c r="H306" i="17"/>
  <c r="H309" i="17"/>
  <c r="H313" i="17"/>
  <c r="H317" i="17"/>
  <c r="H321" i="17"/>
  <c r="H325" i="17"/>
  <c r="H329" i="17"/>
  <c r="H333" i="17"/>
  <c r="H337" i="17"/>
  <c r="H341" i="17"/>
  <c r="H345" i="17"/>
  <c r="H349" i="17"/>
  <c r="H353" i="17"/>
  <c r="H364" i="17"/>
  <c r="H367" i="17"/>
  <c r="H376" i="17"/>
  <c r="H380" i="17"/>
  <c r="H386" i="17"/>
  <c r="H390" i="17"/>
  <c r="H394" i="17"/>
  <c r="H403" i="17"/>
  <c r="H406" i="17"/>
  <c r="H418" i="17"/>
  <c r="H449" i="17"/>
  <c r="H453" i="17"/>
  <c r="H457" i="17"/>
  <c r="H461" i="17"/>
  <c r="H465" i="17"/>
  <c r="H469" i="17"/>
  <c r="H473" i="17"/>
  <c r="H476" i="17"/>
  <c r="H480" i="17"/>
  <c r="H484" i="17"/>
  <c r="H489" i="17"/>
  <c r="H585" i="17"/>
  <c r="H588" i="17"/>
  <c r="H592" i="17"/>
  <c r="G601" i="17"/>
  <c r="H33" i="18"/>
  <c r="H37" i="18"/>
  <c r="H41" i="18"/>
  <c r="H55" i="18"/>
  <c r="H59" i="18"/>
  <c r="H63" i="18"/>
  <c r="H67" i="18"/>
  <c r="F77" i="18"/>
  <c r="H84" i="18"/>
  <c r="H88" i="18"/>
  <c r="E92" i="18"/>
  <c r="H92" i="18" s="1"/>
  <c r="F93" i="18"/>
  <c r="H96" i="18"/>
  <c r="E99" i="18"/>
  <c r="F100" i="18"/>
  <c r="E103" i="18"/>
  <c r="H103" i="18" s="1"/>
  <c r="E111" i="18"/>
  <c r="H111" i="18" s="1"/>
  <c r="F119" i="18"/>
  <c r="F122" i="18"/>
  <c r="H124" i="18"/>
  <c r="E128" i="18"/>
  <c r="H128" i="18" s="1"/>
  <c r="F129" i="18"/>
  <c r="F134" i="18"/>
  <c r="H140" i="18"/>
  <c r="F143" i="18"/>
  <c r="H149" i="18"/>
  <c r="H153" i="18"/>
  <c r="H156" i="18"/>
  <c r="H160" i="18"/>
  <c r="H187" i="18"/>
  <c r="H191" i="18"/>
  <c r="H195" i="18"/>
  <c r="H207" i="18"/>
  <c r="H217" i="18"/>
  <c r="H221" i="18"/>
  <c r="H225" i="18"/>
  <c r="H234" i="18"/>
  <c r="H253" i="18"/>
  <c r="H260" i="18"/>
  <c r="H264" i="18"/>
  <c r="H268" i="18"/>
  <c r="H272" i="18"/>
  <c r="H279" i="18"/>
  <c r="H283" i="18"/>
  <c r="H297" i="18"/>
  <c r="H302" i="18"/>
  <c r="H308" i="18"/>
  <c r="H322" i="18"/>
  <c r="H326" i="18"/>
  <c r="H335" i="18"/>
  <c r="H339" i="18"/>
  <c r="H343" i="18"/>
  <c r="H347" i="18"/>
  <c r="H351" i="18"/>
  <c r="H355" i="18"/>
  <c r="F363" i="18"/>
  <c r="H366" i="18"/>
  <c r="H369" i="18"/>
  <c r="H373" i="18"/>
  <c r="F374" i="18"/>
  <c r="H381" i="18"/>
  <c r="F382" i="18"/>
  <c r="H394" i="18"/>
  <c r="E397" i="18"/>
  <c r="H397" i="18" s="1"/>
  <c r="H401" i="18"/>
  <c r="F413" i="18"/>
  <c r="F424" i="18"/>
  <c r="H430" i="18"/>
  <c r="H434" i="18"/>
  <c r="H438" i="18"/>
  <c r="H442" i="18"/>
  <c r="H446" i="18"/>
  <c r="H450" i="18"/>
  <c r="E453" i="18"/>
  <c r="H453" i="18" s="1"/>
  <c r="F454" i="18"/>
  <c r="H457" i="18"/>
  <c r="H461" i="18"/>
  <c r="H465" i="18"/>
  <c r="H469" i="18"/>
  <c r="F476" i="18"/>
  <c r="H482" i="18"/>
  <c r="H485" i="18"/>
  <c r="F503" i="18"/>
  <c r="H505" i="18"/>
  <c r="F509" i="18"/>
  <c r="F537" i="18"/>
  <c r="F552" i="18"/>
  <c r="F555" i="18"/>
  <c r="E558" i="18"/>
  <c r="H558" i="18" s="1"/>
  <c r="H561" i="18"/>
  <c r="H565" i="18"/>
  <c r="F580" i="18"/>
  <c r="H586" i="18"/>
  <c r="E589" i="18"/>
  <c r="H589" i="18" s="1"/>
  <c r="H593" i="18"/>
  <c r="G601" i="18"/>
  <c r="E603" i="18"/>
  <c r="H603" i="18" s="1"/>
  <c r="H617" i="18"/>
  <c r="E619" i="18"/>
  <c r="H619" i="18" s="1"/>
  <c r="H622" i="18"/>
  <c r="E625" i="18"/>
  <c r="H625" i="18" s="1"/>
  <c r="H628" i="18"/>
  <c r="C11" i="19"/>
  <c r="H23" i="19"/>
  <c r="H27" i="19"/>
  <c r="H31" i="19"/>
  <c r="H35" i="19"/>
  <c r="H39" i="19"/>
  <c r="H43" i="19"/>
  <c r="H47" i="19"/>
  <c r="H51" i="19"/>
  <c r="H55" i="19"/>
  <c r="H59" i="19"/>
  <c r="H63" i="19"/>
  <c r="H67" i="19"/>
  <c r="H83" i="19"/>
  <c r="H87" i="19"/>
  <c r="H91" i="19"/>
  <c r="H96" i="19"/>
  <c r="H119" i="19"/>
  <c r="H133" i="19"/>
  <c r="H135" i="19"/>
  <c r="H144" i="19"/>
  <c r="H159" i="19"/>
  <c r="H162" i="19"/>
  <c r="H166" i="19"/>
  <c r="H170" i="19"/>
  <c r="F181" i="19"/>
  <c r="E190" i="19"/>
  <c r="H190" i="19" s="1"/>
  <c r="H194" i="19"/>
  <c r="H222" i="19"/>
  <c r="H225" i="19"/>
  <c r="H250" i="19"/>
  <c r="H253" i="19"/>
  <c r="H257" i="19"/>
  <c r="H261" i="19"/>
  <c r="H265" i="19"/>
  <c r="H269" i="19"/>
  <c r="H273" i="19"/>
  <c r="H277" i="19"/>
  <c r="H281" i="19"/>
  <c r="E285" i="19"/>
  <c r="H285" i="19" s="1"/>
  <c r="F286" i="19"/>
  <c r="H289" i="19"/>
  <c r="H338" i="19"/>
  <c r="H342" i="19"/>
  <c r="H346" i="19"/>
  <c r="H350" i="19"/>
  <c r="H354" i="19"/>
  <c r="H363" i="19"/>
  <c r="H365" i="19"/>
  <c r="H378" i="19"/>
  <c r="E382" i="19"/>
  <c r="H382" i="19" s="1"/>
  <c r="H387" i="19"/>
  <c r="H391" i="19"/>
  <c r="H395" i="19"/>
  <c r="H414" i="19"/>
  <c r="H439" i="19"/>
  <c r="H476" i="19"/>
  <c r="H480" i="19"/>
  <c r="H484" i="19"/>
  <c r="E488" i="19"/>
  <c r="H488" i="19" s="1"/>
  <c r="H491" i="19"/>
  <c r="H495" i="19"/>
  <c r="H499" i="19"/>
  <c r="H503" i="19"/>
  <c r="H538" i="19"/>
  <c r="H542" i="19"/>
  <c r="H546" i="19"/>
  <c r="H550" i="19"/>
  <c r="H559" i="19"/>
  <c r="H563" i="19"/>
  <c r="H567" i="19"/>
  <c r="H571" i="19"/>
  <c r="H575" i="19"/>
  <c r="H579" i="19"/>
  <c r="F601" i="19"/>
  <c r="F604" i="19"/>
  <c r="H622" i="19"/>
  <c r="H626" i="19"/>
  <c r="C9" i="20"/>
  <c r="G19" i="20"/>
  <c r="H21" i="20"/>
  <c r="H25" i="20"/>
  <c r="H34" i="20"/>
  <c r="E64" i="20"/>
  <c r="H64" i="20" s="1"/>
  <c r="F76" i="20"/>
  <c r="F78" i="20"/>
  <c r="F80" i="20"/>
  <c r="F92" i="20"/>
  <c r="F98" i="20"/>
  <c r="F100" i="20"/>
  <c r="F102" i="20"/>
  <c r="H107" i="20"/>
  <c r="F108" i="20"/>
  <c r="E110" i="20"/>
  <c r="H110" i="20" s="1"/>
  <c r="F113" i="20"/>
  <c r="H115" i="20"/>
  <c r="F118" i="20"/>
  <c r="F120" i="20"/>
  <c r="F122" i="20"/>
  <c r="E124" i="20"/>
  <c r="H124" i="20" s="1"/>
  <c r="F125" i="20"/>
  <c r="F128" i="20"/>
  <c r="E130" i="20"/>
  <c r="H130" i="20" s="1"/>
  <c r="F133" i="20"/>
  <c r="F137" i="20"/>
  <c r="F144" i="20"/>
  <c r="F151" i="20"/>
  <c r="H572" i="14"/>
  <c r="H575" i="14"/>
  <c r="H580" i="14"/>
  <c r="H624" i="14"/>
  <c r="H628" i="14"/>
  <c r="H25" i="15"/>
  <c r="H34" i="15"/>
  <c r="H37" i="15"/>
  <c r="H55" i="15"/>
  <c r="H59" i="15"/>
  <c r="H65" i="15"/>
  <c r="F77" i="15"/>
  <c r="E80" i="15"/>
  <c r="H80" i="15" s="1"/>
  <c r="F81" i="15"/>
  <c r="H84" i="15"/>
  <c r="E88" i="15"/>
  <c r="H88" i="15" s="1"/>
  <c r="E92" i="15"/>
  <c r="H92" i="15" s="1"/>
  <c r="F93" i="15"/>
  <c r="E100" i="15"/>
  <c r="H100" i="15" s="1"/>
  <c r="F101" i="15"/>
  <c r="H104" i="15"/>
  <c r="H108" i="15"/>
  <c r="F109" i="15"/>
  <c r="H112" i="15"/>
  <c r="H116" i="15"/>
  <c r="E120" i="15"/>
  <c r="H120" i="15" s="1"/>
  <c r="F121" i="15"/>
  <c r="E124" i="15"/>
  <c r="H124" i="15" s="1"/>
  <c r="E128" i="15"/>
  <c r="H128" i="15" s="1"/>
  <c r="E132" i="15"/>
  <c r="H132" i="15" s="1"/>
  <c r="F133" i="15"/>
  <c r="E136" i="15"/>
  <c r="H136" i="15" s="1"/>
  <c r="F137" i="15"/>
  <c r="E140" i="15"/>
  <c r="H140" i="15" s="1"/>
  <c r="F145" i="15"/>
  <c r="H148" i="15"/>
  <c r="H152" i="15"/>
  <c r="H156" i="15"/>
  <c r="H160" i="15"/>
  <c r="H164" i="15"/>
  <c r="H168" i="15"/>
  <c r="H172" i="15"/>
  <c r="H190" i="15"/>
  <c r="H194" i="15"/>
  <c r="H198" i="15"/>
  <c r="H239" i="15"/>
  <c r="H261" i="15"/>
  <c r="H270" i="15"/>
  <c r="H303" i="15"/>
  <c r="H316" i="15"/>
  <c r="H328" i="15"/>
  <c r="H332" i="15"/>
  <c r="H334" i="15"/>
  <c r="H350" i="15"/>
  <c r="H354" i="15"/>
  <c r="F363" i="15"/>
  <c r="H366" i="15"/>
  <c r="H370" i="15"/>
  <c r="F371" i="15"/>
  <c r="E374" i="15"/>
  <c r="H374" i="15" s="1"/>
  <c r="F375" i="15"/>
  <c r="E378" i="15"/>
  <c r="H378" i="15" s="1"/>
  <c r="E382" i="15"/>
  <c r="H382" i="15" s="1"/>
  <c r="F383" i="15"/>
  <c r="E386" i="15"/>
  <c r="H386" i="15" s="1"/>
  <c r="F387" i="15"/>
  <c r="H390" i="15"/>
  <c r="E394" i="15"/>
  <c r="H394" i="15" s="1"/>
  <c r="F395" i="15"/>
  <c r="E398" i="15"/>
  <c r="H398" i="15" s="1"/>
  <c r="H402" i="15"/>
  <c r="H406" i="15"/>
  <c r="F407" i="15"/>
  <c r="E410" i="15"/>
  <c r="H410" i="15" s="1"/>
  <c r="E414" i="15"/>
  <c r="H414" i="15" s="1"/>
  <c r="F415" i="15"/>
  <c r="H418" i="15"/>
  <c r="F419" i="15"/>
  <c r="H422" i="15"/>
  <c r="E426" i="15"/>
  <c r="H426" i="15" s="1"/>
  <c r="F427" i="15"/>
  <c r="H430" i="15"/>
  <c r="H434" i="15"/>
  <c r="H438" i="15"/>
  <c r="H442" i="15"/>
  <c r="H446" i="15"/>
  <c r="H450" i="15"/>
  <c r="F451" i="15"/>
  <c r="H454" i="15"/>
  <c r="E458" i="15"/>
  <c r="H458" i="15" s="1"/>
  <c r="F459" i="15"/>
  <c r="E462" i="15"/>
  <c r="H462" i="15" s="1"/>
  <c r="H466" i="15"/>
  <c r="H470" i="15"/>
  <c r="E474" i="15"/>
  <c r="H474" i="15" s="1"/>
  <c r="F475" i="15"/>
  <c r="E478" i="15"/>
  <c r="H478" i="15" s="1"/>
  <c r="H482" i="15"/>
  <c r="F483" i="15"/>
  <c r="H486" i="15"/>
  <c r="F487" i="15"/>
  <c r="E490" i="15"/>
  <c r="H490" i="15" s="1"/>
  <c r="H494" i="15"/>
  <c r="E498" i="15"/>
  <c r="H498" i="15" s="1"/>
  <c r="H502" i="15"/>
  <c r="F503" i="15"/>
  <c r="H506" i="15"/>
  <c r="F507" i="15"/>
  <c r="H510" i="15"/>
  <c r="H514" i="15"/>
  <c r="H518" i="15"/>
  <c r="F519" i="15"/>
  <c r="H522" i="15"/>
  <c r="F531" i="15"/>
  <c r="H534" i="15"/>
  <c r="H538" i="15"/>
  <c r="H542" i="15"/>
  <c r="H546" i="15"/>
  <c r="H550" i="15"/>
  <c r="H554" i="15"/>
  <c r="F555" i="15"/>
  <c r="E558" i="15"/>
  <c r="H558" i="15" s="1"/>
  <c r="F559" i="15"/>
  <c r="H562" i="15"/>
  <c r="H566" i="15"/>
  <c r="H570" i="15"/>
  <c r="F571" i="15"/>
  <c r="E574" i="15"/>
  <c r="H574" i="15" s="1"/>
  <c r="H578" i="15"/>
  <c r="H582" i="15"/>
  <c r="H586" i="15"/>
  <c r="H590" i="15"/>
  <c r="H594" i="15"/>
  <c r="H612" i="15"/>
  <c r="H615" i="15"/>
  <c r="D13" i="16"/>
  <c r="H22" i="16"/>
  <c r="H34" i="16"/>
  <c r="H38" i="16"/>
  <c r="F39" i="16"/>
  <c r="H42" i="16"/>
  <c r="H46" i="16"/>
  <c r="F47" i="16"/>
  <c r="F51" i="16"/>
  <c r="H58" i="16"/>
  <c r="H66" i="16"/>
  <c r="H70" i="16"/>
  <c r="H84" i="16"/>
  <c r="H88" i="16"/>
  <c r="H105" i="16"/>
  <c r="H117" i="16"/>
  <c r="H126" i="16"/>
  <c r="H146" i="16"/>
  <c r="G181" i="16"/>
  <c r="H181" i="16" s="1"/>
  <c r="E182" i="16"/>
  <c r="H182" i="16" s="1"/>
  <c r="F183" i="16"/>
  <c r="E186" i="16"/>
  <c r="H186" i="16" s="1"/>
  <c r="F187" i="16"/>
  <c r="E190" i="16"/>
  <c r="H190" i="16" s="1"/>
  <c r="F191" i="16"/>
  <c r="E194" i="16"/>
  <c r="H194" i="16" s="1"/>
  <c r="F195" i="16"/>
  <c r="E198" i="16"/>
  <c r="H198" i="16" s="1"/>
  <c r="E202" i="16"/>
  <c r="H202" i="16" s="1"/>
  <c r="F203" i="16"/>
  <c r="E206" i="16"/>
  <c r="H206" i="16" s="1"/>
  <c r="F207" i="16"/>
  <c r="H210" i="16"/>
  <c r="F211" i="16"/>
  <c r="E214" i="16"/>
  <c r="H214" i="16" s="1"/>
  <c r="F215" i="16"/>
  <c r="E218" i="16"/>
  <c r="H218" i="16" s="1"/>
  <c r="F219" i="16"/>
  <c r="H222" i="16"/>
  <c r="F223" i="16"/>
  <c r="E226" i="16"/>
  <c r="H226" i="16" s="1"/>
  <c r="H230" i="16"/>
  <c r="H234" i="16"/>
  <c r="F235" i="16"/>
  <c r="H242" i="16"/>
  <c r="F247" i="16"/>
  <c r="H250" i="16"/>
  <c r="F251" i="16"/>
  <c r="E254" i="16"/>
  <c r="H254" i="16" s="1"/>
  <c r="H258" i="16"/>
  <c r="H262" i="16"/>
  <c r="H266" i="16"/>
  <c r="E274" i="16"/>
  <c r="H274" i="16" s="1"/>
  <c r="E278" i="16"/>
  <c r="H278" i="16" s="1"/>
  <c r="H282" i="16"/>
  <c r="E286" i="16"/>
  <c r="H286" i="16" s="1"/>
  <c r="F287" i="16"/>
  <c r="H290" i="16"/>
  <c r="H294" i="16"/>
  <c r="E298" i="16"/>
  <c r="H298" i="16" s="1"/>
  <c r="F299" i="16"/>
  <c r="E302" i="16"/>
  <c r="H302" i="16" s="1"/>
  <c r="F303" i="16"/>
  <c r="H306" i="16"/>
  <c r="E314" i="16"/>
  <c r="H314" i="16" s="1"/>
  <c r="F315" i="16"/>
  <c r="E318" i="16"/>
  <c r="H318" i="16" s="1"/>
  <c r="F319" i="16"/>
  <c r="E322" i="16"/>
  <c r="H322" i="16" s="1"/>
  <c r="E326" i="16"/>
  <c r="H326" i="16" s="1"/>
  <c r="H330" i="16"/>
  <c r="F331" i="16"/>
  <c r="F335" i="16"/>
  <c r="E338" i="16"/>
  <c r="H338" i="16" s="1"/>
  <c r="H342" i="16"/>
  <c r="H350" i="16"/>
  <c r="H366" i="16"/>
  <c r="H384" i="16"/>
  <c r="H391" i="16"/>
  <c r="H403" i="16"/>
  <c r="H407" i="16"/>
  <c r="H431" i="16"/>
  <c r="H449" i="16"/>
  <c r="H453" i="16"/>
  <c r="H470" i="16"/>
  <c r="H497" i="16"/>
  <c r="H512" i="16"/>
  <c r="H533" i="16"/>
  <c r="H548" i="16"/>
  <c r="H553" i="16"/>
  <c r="H567" i="16"/>
  <c r="H569" i="16"/>
  <c r="H572" i="16"/>
  <c r="H583" i="16"/>
  <c r="F601" i="16"/>
  <c r="E603" i="16"/>
  <c r="H603" i="16" s="1"/>
  <c r="F604" i="16"/>
  <c r="E611" i="16"/>
  <c r="H611" i="16" s="1"/>
  <c r="F612" i="16"/>
  <c r="E615" i="16"/>
  <c r="H615" i="16" s="1"/>
  <c r="F616" i="16"/>
  <c r="E619" i="16"/>
  <c r="H619" i="16" s="1"/>
  <c r="F620" i="16"/>
  <c r="H623" i="16"/>
  <c r="F624" i="16"/>
  <c r="F628" i="16"/>
  <c r="D10" i="17"/>
  <c r="G19" i="17"/>
  <c r="H20" i="17"/>
  <c r="H24" i="17"/>
  <c r="H28" i="17"/>
  <c r="H32" i="17"/>
  <c r="H39" i="17"/>
  <c r="H43" i="17"/>
  <c r="H46" i="17"/>
  <c r="H53" i="17"/>
  <c r="H57" i="17"/>
  <c r="H61" i="17"/>
  <c r="H65" i="17"/>
  <c r="H69" i="17"/>
  <c r="G76" i="17"/>
  <c r="H76" i="17" s="1"/>
  <c r="H77" i="17"/>
  <c r="E81" i="17"/>
  <c r="H81" i="17" s="1"/>
  <c r="H85" i="17"/>
  <c r="H93" i="17"/>
  <c r="F98" i="17"/>
  <c r="H101" i="17"/>
  <c r="H105" i="17"/>
  <c r="H109" i="17"/>
  <c r="H113" i="17"/>
  <c r="H117" i="17"/>
  <c r="F122" i="17"/>
  <c r="H125" i="17"/>
  <c r="H129" i="17"/>
  <c r="H133" i="17"/>
  <c r="F134" i="17"/>
  <c r="H137" i="17"/>
  <c r="H141" i="17"/>
  <c r="H145" i="17"/>
  <c r="H149" i="17"/>
  <c r="H153" i="17"/>
  <c r="H157" i="17"/>
  <c r="H161" i="17"/>
  <c r="H165" i="17"/>
  <c r="H173" i="17"/>
  <c r="H186" i="17"/>
  <c r="H189" i="17"/>
  <c r="H193" i="17"/>
  <c r="H199" i="17"/>
  <c r="H205" i="17"/>
  <c r="H211" i="17"/>
  <c r="H215" i="17"/>
  <c r="H219" i="17"/>
  <c r="H223" i="17"/>
  <c r="H227" i="17"/>
  <c r="H231" i="17"/>
  <c r="H241" i="17"/>
  <c r="H245" i="17"/>
  <c r="H254" i="17"/>
  <c r="H258" i="17"/>
  <c r="H262" i="17"/>
  <c r="H266" i="17"/>
  <c r="H278" i="17"/>
  <c r="H282" i="17"/>
  <c r="H286" i="17"/>
  <c r="H290" i="17"/>
  <c r="H294" i="17"/>
  <c r="H301" i="17"/>
  <c r="H305" i="17"/>
  <c r="H363" i="17"/>
  <c r="H366" i="17"/>
  <c r="H375" i="17"/>
  <c r="H383" i="17"/>
  <c r="H389" i="17"/>
  <c r="H393" i="17"/>
  <c r="H402" i="17"/>
  <c r="H405" i="17"/>
  <c r="H409" i="17"/>
  <c r="H414" i="17"/>
  <c r="H417" i="17"/>
  <c r="H452" i="17"/>
  <c r="H456" i="17"/>
  <c r="H460" i="17"/>
  <c r="H464" i="17"/>
  <c r="H468" i="17"/>
  <c r="H472" i="17"/>
  <c r="H479" i="17"/>
  <c r="H488" i="17"/>
  <c r="H587" i="17"/>
  <c r="H32" i="18"/>
  <c r="H36" i="18"/>
  <c r="H40" i="18"/>
  <c r="H44" i="18"/>
  <c r="H48" i="18"/>
  <c r="H54" i="18"/>
  <c r="H58" i="18"/>
  <c r="H62" i="18"/>
  <c r="H66" i="18"/>
  <c r="E76" i="18"/>
  <c r="E95" i="18"/>
  <c r="H95" i="18" s="1"/>
  <c r="E121" i="18"/>
  <c r="H121" i="18" s="1"/>
  <c r="E133" i="18"/>
  <c r="H133" i="18" s="1"/>
  <c r="H136" i="18"/>
  <c r="E145" i="18"/>
  <c r="H145" i="18" s="1"/>
  <c r="H148" i="18"/>
  <c r="H152" i="18"/>
  <c r="G181" i="18"/>
  <c r="H194" i="18"/>
  <c r="H202" i="18"/>
  <c r="H206" i="18"/>
  <c r="H230" i="18"/>
  <c r="H233" i="18"/>
  <c r="H250" i="18"/>
  <c r="H252" i="18"/>
  <c r="H259" i="18"/>
  <c r="H263" i="18"/>
  <c r="H267" i="18"/>
  <c r="H271" i="18"/>
  <c r="H278" i="18"/>
  <c r="H282" i="18"/>
  <c r="H293" i="18"/>
  <c r="H296" i="18"/>
  <c r="H301" i="18"/>
  <c r="H307" i="18"/>
  <c r="H317" i="18"/>
  <c r="H321" i="18"/>
  <c r="H334" i="18"/>
  <c r="H338" i="18"/>
  <c r="H342" i="18"/>
  <c r="H346" i="18"/>
  <c r="H350" i="18"/>
  <c r="H354" i="18"/>
  <c r="H365" i="18"/>
  <c r="F387" i="18"/>
  <c r="H390" i="18"/>
  <c r="H393" i="18"/>
  <c r="F397" i="18"/>
  <c r="F401" i="18"/>
  <c r="F404" i="18"/>
  <c r="F415" i="18"/>
  <c r="H418" i="18"/>
  <c r="F419" i="18"/>
  <c r="H422" i="18"/>
  <c r="H426" i="18"/>
  <c r="F427" i="18"/>
  <c r="H429" i="18"/>
  <c r="H433" i="18"/>
  <c r="H437" i="18"/>
  <c r="H441" i="18"/>
  <c r="F446" i="18"/>
  <c r="H449" i="18"/>
  <c r="F472" i="18"/>
  <c r="F475" i="18"/>
  <c r="H478" i="18"/>
  <c r="H481" i="18"/>
  <c r="F485" i="18"/>
  <c r="F488" i="18"/>
  <c r="H494" i="18"/>
  <c r="H498" i="18"/>
  <c r="H502" i="18"/>
  <c r="F508" i="18"/>
  <c r="F516" i="18"/>
  <c r="H554" i="18"/>
  <c r="H557" i="18"/>
  <c r="F558" i="18"/>
  <c r="F568" i="18"/>
  <c r="F579" i="18"/>
  <c r="H582" i="18"/>
  <c r="H585" i="18"/>
  <c r="H608" i="18"/>
  <c r="E611" i="18"/>
  <c r="H611" i="18" s="1"/>
  <c r="E614" i="18"/>
  <c r="H614" i="18" s="1"/>
  <c r="H621" i="18"/>
  <c r="H624" i="18"/>
  <c r="H627" i="18"/>
  <c r="C9" i="19"/>
  <c r="E19" i="19"/>
  <c r="H22" i="19"/>
  <c r="H26" i="19"/>
  <c r="E30" i="19"/>
  <c r="H30" i="19" s="1"/>
  <c r="H34" i="19"/>
  <c r="H38" i="19"/>
  <c r="H42" i="19"/>
  <c r="H46" i="19"/>
  <c r="E50" i="19"/>
  <c r="H50" i="19" s="1"/>
  <c r="H54" i="19"/>
  <c r="H58" i="19"/>
  <c r="H62" i="19"/>
  <c r="H66" i="19"/>
  <c r="H70" i="19"/>
  <c r="H118" i="19"/>
  <c r="H129" i="19"/>
  <c r="H155" i="19"/>
  <c r="H158" i="19"/>
  <c r="E182" i="19"/>
  <c r="H182" i="19" s="1"/>
  <c r="E186" i="19"/>
  <c r="H186" i="19" s="1"/>
  <c r="H189" i="19"/>
  <c r="H193" i="19"/>
  <c r="H214" i="19"/>
  <c r="H218" i="19"/>
  <c r="H221" i="19"/>
  <c r="H238" i="19"/>
  <c r="H242" i="19"/>
  <c r="H246" i="19"/>
  <c r="H249" i="19"/>
  <c r="F320" i="19"/>
  <c r="H334" i="19"/>
  <c r="H337" i="19"/>
  <c r="H341" i="19"/>
  <c r="H345" i="19"/>
  <c r="H349" i="19"/>
  <c r="H353" i="19"/>
  <c r="H375" i="19"/>
  <c r="H381" i="19"/>
  <c r="H407" i="19"/>
  <c r="H423" i="19"/>
  <c r="H427" i="19"/>
  <c r="H431" i="19"/>
  <c r="H435" i="19"/>
  <c r="H438" i="19"/>
  <c r="H479" i="19"/>
  <c r="H483" i="19"/>
  <c r="H487" i="19"/>
  <c r="H621" i="19"/>
  <c r="H625" i="19"/>
  <c r="H629" i="19"/>
  <c r="D10" i="20"/>
  <c r="H68" i="20"/>
  <c r="E30" i="20"/>
  <c r="H30" i="20" s="1"/>
  <c r="E50" i="20"/>
  <c r="H50" i="20" s="1"/>
  <c r="H58" i="20"/>
  <c r="F77" i="20"/>
  <c r="H84" i="20"/>
  <c r="H91" i="20"/>
  <c r="F94" i="20"/>
  <c r="F104" i="20"/>
  <c r="F107" i="20"/>
  <c r="F110" i="20"/>
  <c r="H112" i="20"/>
  <c r="F124" i="20"/>
  <c r="F130" i="20"/>
  <c r="F132" i="20"/>
  <c r="F141" i="20"/>
  <c r="H148" i="20"/>
  <c r="F182" i="16"/>
  <c r="F186" i="16"/>
  <c r="F190" i="16"/>
  <c r="F194" i="16"/>
  <c r="F198" i="16"/>
  <c r="F202" i="16"/>
  <c r="F206" i="16"/>
  <c r="F214" i="16"/>
  <c r="F218" i="16"/>
  <c r="F222" i="16"/>
  <c r="F226" i="16"/>
  <c r="F238" i="16"/>
  <c r="F250" i="16"/>
  <c r="F254" i="16"/>
  <c r="F270" i="16"/>
  <c r="F274" i="16"/>
  <c r="F286" i="16"/>
  <c r="F290" i="16"/>
  <c r="F298" i="16"/>
  <c r="F302" i="16"/>
  <c r="F306" i="16"/>
  <c r="F314" i="16"/>
  <c r="F318" i="16"/>
  <c r="G362" i="16"/>
  <c r="G601" i="16"/>
  <c r="E602" i="16"/>
  <c r="H602" i="16" s="1"/>
  <c r="F603" i="16"/>
  <c r="E606" i="16"/>
  <c r="H606" i="16" s="1"/>
  <c r="E614" i="16"/>
  <c r="H614" i="16" s="1"/>
  <c r="E618" i="16"/>
  <c r="H618" i="16" s="1"/>
  <c r="E622" i="16"/>
  <c r="H622" i="16" s="1"/>
  <c r="E626" i="16"/>
  <c r="H626" i="16" s="1"/>
  <c r="G12" i="17"/>
  <c r="H274" i="17"/>
  <c r="H448" i="17"/>
  <c r="H475" i="17"/>
  <c r="H69" i="18"/>
  <c r="E113" i="18"/>
  <c r="H113" i="18" s="1"/>
  <c r="E132" i="18"/>
  <c r="H132" i="18" s="1"/>
  <c r="E144" i="18"/>
  <c r="H144" i="18" s="1"/>
  <c r="E223" i="18"/>
  <c r="H223" i="18" s="1"/>
  <c r="H245" i="18"/>
  <c r="E248" i="18"/>
  <c r="H248" i="18" s="1"/>
  <c r="H299" i="18"/>
  <c r="F368" i="18"/>
  <c r="F383" i="18"/>
  <c r="F426" i="18"/>
  <c r="F437" i="18"/>
  <c r="F449" i="18"/>
  <c r="F478" i="18"/>
  <c r="F484" i="18"/>
  <c r="F487" i="18"/>
  <c r="E493" i="18"/>
  <c r="H493" i="18" s="1"/>
  <c r="F498" i="18"/>
  <c r="F551" i="18"/>
  <c r="E574" i="18"/>
  <c r="H574" i="18" s="1"/>
  <c r="E581" i="18"/>
  <c r="H581" i="18" s="1"/>
  <c r="F582" i="18"/>
  <c r="H618" i="18"/>
  <c r="F182" i="19"/>
  <c r="E213" i="19"/>
  <c r="H213" i="19" s="1"/>
  <c r="H419" i="19"/>
  <c r="H445" i="19"/>
  <c r="E617" i="19"/>
  <c r="H617" i="19" s="1"/>
  <c r="G12" i="20"/>
  <c r="E23" i="20"/>
  <c r="H23" i="20" s="1"/>
  <c r="E27" i="20"/>
  <c r="H27" i="20" s="1"/>
  <c r="E29" i="20"/>
  <c r="H29" i="20" s="1"/>
  <c r="E32" i="20"/>
  <c r="H32" i="20" s="1"/>
  <c r="E36" i="20"/>
  <c r="H36" i="20" s="1"/>
  <c r="E61" i="20"/>
  <c r="H61" i="20" s="1"/>
  <c r="H63" i="20"/>
  <c r="F79" i="20"/>
  <c r="F81" i="20"/>
  <c r="F87" i="20"/>
  <c r="F96" i="20"/>
  <c r="F99" i="20"/>
  <c r="F101" i="20"/>
  <c r="F103" i="20"/>
  <c r="F106" i="20"/>
  <c r="F109" i="20"/>
  <c r="F112" i="20"/>
  <c r="F117" i="20"/>
  <c r="F119" i="20"/>
  <c r="F121" i="20"/>
  <c r="F123" i="20"/>
  <c r="F129" i="20"/>
  <c r="F136" i="20"/>
  <c r="F173" i="20"/>
  <c r="H144" i="20"/>
  <c r="H155" i="20"/>
  <c r="H159" i="20"/>
  <c r="H199" i="20"/>
  <c r="H261" i="20"/>
  <c r="H312" i="20"/>
  <c r="H324" i="20"/>
  <c r="H339" i="20"/>
  <c r="E365" i="20"/>
  <c r="E371" i="20"/>
  <c r="H371" i="20" s="1"/>
  <c r="E377" i="20"/>
  <c r="H389" i="20"/>
  <c r="F393" i="20"/>
  <c r="F396" i="20"/>
  <c r="F401" i="20"/>
  <c r="F404" i="20"/>
  <c r="F414" i="20"/>
  <c r="H416" i="20"/>
  <c r="F417" i="20"/>
  <c r="E425" i="20"/>
  <c r="H425" i="20" s="1"/>
  <c r="E445" i="20"/>
  <c r="H445" i="20" s="1"/>
  <c r="F446" i="20"/>
  <c r="H449" i="20"/>
  <c r="H452" i="20"/>
  <c r="F453" i="20"/>
  <c r="F459" i="20"/>
  <c r="E461" i="20"/>
  <c r="H461" i="20" s="1"/>
  <c r="F464" i="20"/>
  <c r="F474" i="20"/>
  <c r="F476" i="20"/>
  <c r="F482" i="20"/>
  <c r="F487" i="20"/>
  <c r="H489" i="20"/>
  <c r="H492" i="20"/>
  <c r="H501" i="20"/>
  <c r="F507" i="20"/>
  <c r="H509" i="20"/>
  <c r="H513" i="20"/>
  <c r="F514" i="20"/>
  <c r="F517" i="20"/>
  <c r="F537" i="20"/>
  <c r="H540" i="20"/>
  <c r="H544" i="20"/>
  <c r="H548" i="20"/>
  <c r="F552" i="20"/>
  <c r="H557" i="20"/>
  <c r="H573" i="20"/>
  <c r="F576" i="20"/>
  <c r="F579" i="20"/>
  <c r="E581" i="20"/>
  <c r="H581" i="20" s="1"/>
  <c r="H584" i="20"/>
  <c r="F585" i="20"/>
  <c r="F588" i="20"/>
  <c r="E604" i="20"/>
  <c r="H604" i="20" s="1"/>
  <c r="H623" i="20"/>
  <c r="H23" i="21"/>
  <c r="E27" i="21"/>
  <c r="H27" i="21" s="1"/>
  <c r="E30" i="21"/>
  <c r="H30" i="21" s="1"/>
  <c r="H34" i="21"/>
  <c r="H38" i="21"/>
  <c r="H42" i="21"/>
  <c r="H46" i="21"/>
  <c r="E50" i="21"/>
  <c r="H50" i="21" s="1"/>
  <c r="E54" i="21"/>
  <c r="H54" i="21" s="1"/>
  <c r="H58" i="21"/>
  <c r="H62" i="21"/>
  <c r="H66" i="21"/>
  <c r="H70" i="21"/>
  <c r="H84" i="21"/>
  <c r="H97" i="21"/>
  <c r="H102" i="21"/>
  <c r="H105" i="21"/>
  <c r="H108" i="21"/>
  <c r="H112" i="21"/>
  <c r="H115" i="21"/>
  <c r="H120" i="21"/>
  <c r="H127" i="21"/>
  <c r="H141" i="21"/>
  <c r="H143" i="21"/>
  <c r="H152" i="21"/>
  <c r="H156" i="21"/>
  <c r="H160" i="21"/>
  <c r="H164" i="21"/>
  <c r="H168" i="21"/>
  <c r="H175" i="21"/>
  <c r="F181" i="21"/>
  <c r="H185" i="21"/>
  <c r="E188" i="21"/>
  <c r="H188" i="21" s="1"/>
  <c r="F189" i="21"/>
  <c r="E197" i="21"/>
  <c r="H197" i="21" s="1"/>
  <c r="H201" i="21"/>
  <c r="H204" i="21"/>
  <c r="F208" i="21"/>
  <c r="F211" i="21"/>
  <c r="F214" i="21"/>
  <c r="H217" i="21"/>
  <c r="F218" i="21"/>
  <c r="E220" i="21"/>
  <c r="H220" i="21" s="1"/>
  <c r="F223" i="21"/>
  <c r="H233" i="21"/>
  <c r="H236" i="21"/>
  <c r="H240" i="21"/>
  <c r="F241" i="21"/>
  <c r="F247" i="21"/>
  <c r="H253" i="21"/>
  <c r="H257" i="21"/>
  <c r="H261" i="21"/>
  <c r="H265" i="21"/>
  <c r="E269" i="21"/>
  <c r="H269" i="21" s="1"/>
  <c r="H273" i="21"/>
  <c r="H276" i="21"/>
  <c r="H280" i="21"/>
  <c r="H284" i="21"/>
  <c r="F285" i="21"/>
  <c r="F287" i="21"/>
  <c r="E301" i="21"/>
  <c r="H301" i="21" s="1"/>
  <c r="E305" i="21"/>
  <c r="H305" i="21" s="1"/>
  <c r="E309" i="21"/>
  <c r="H309" i="21" s="1"/>
  <c r="H313" i="21"/>
  <c r="H316" i="21"/>
  <c r="E320" i="21"/>
  <c r="H320" i="21" s="1"/>
  <c r="H324" i="21"/>
  <c r="F325" i="21"/>
  <c r="F329" i="21"/>
  <c r="F340" i="21"/>
  <c r="H363" i="21"/>
  <c r="H376" i="21"/>
  <c r="H389" i="21"/>
  <c r="H400" i="21"/>
  <c r="H403" i="21"/>
  <c r="H417" i="21"/>
  <c r="H420" i="21"/>
  <c r="H438" i="21"/>
  <c r="H449" i="21"/>
  <c r="H457" i="21"/>
  <c r="H460" i="21"/>
  <c r="H466" i="21"/>
  <c r="H471" i="21"/>
  <c r="H489" i="21"/>
  <c r="H492" i="21"/>
  <c r="H496" i="21"/>
  <c r="H504" i="21"/>
  <c r="H238" i="20"/>
  <c r="H240" i="20"/>
  <c r="H258" i="20"/>
  <c r="H260" i="20"/>
  <c r="H297" i="20"/>
  <c r="H323" i="20"/>
  <c r="H330" i="20"/>
  <c r="H336" i="20"/>
  <c r="H338" i="20"/>
  <c r="F365" i="20"/>
  <c r="F368" i="20"/>
  <c r="F371" i="20"/>
  <c r="H376" i="20"/>
  <c r="F377" i="20"/>
  <c r="H380" i="20"/>
  <c r="F383" i="20"/>
  <c r="F386" i="20"/>
  <c r="H388" i="20"/>
  <c r="F389" i="20"/>
  <c r="F392" i="20"/>
  <c r="F410" i="20"/>
  <c r="E413" i="20"/>
  <c r="H413" i="20" s="1"/>
  <c r="F419" i="20"/>
  <c r="H421" i="20"/>
  <c r="F425" i="20"/>
  <c r="F427" i="20"/>
  <c r="E429" i="20"/>
  <c r="H429" i="20" s="1"/>
  <c r="H433" i="20"/>
  <c r="E437" i="20"/>
  <c r="H437" i="20" s="1"/>
  <c r="E441" i="20"/>
  <c r="H441" i="20" s="1"/>
  <c r="H444" i="20"/>
  <c r="F445" i="20"/>
  <c r="H448" i="20"/>
  <c r="F458" i="20"/>
  <c r="F461" i="20"/>
  <c r="F467" i="20"/>
  <c r="H473" i="20"/>
  <c r="F478" i="20"/>
  <c r="E481" i="20"/>
  <c r="H481" i="20" s="1"/>
  <c r="F484" i="20"/>
  <c r="F495" i="20"/>
  <c r="F498" i="20"/>
  <c r="F503" i="20"/>
  <c r="E505" i="20"/>
  <c r="H505" i="20" s="1"/>
  <c r="F506" i="20"/>
  <c r="F509" i="20"/>
  <c r="H512" i="20"/>
  <c r="F516" i="20"/>
  <c r="F519" i="20"/>
  <c r="F530" i="20"/>
  <c r="H533" i="20"/>
  <c r="F536" i="20"/>
  <c r="H556" i="20"/>
  <c r="F559" i="20"/>
  <c r="H561" i="20"/>
  <c r="F562" i="20"/>
  <c r="H565" i="20"/>
  <c r="H569" i="20"/>
  <c r="F570" i="20"/>
  <c r="H572" i="20"/>
  <c r="F581" i="20"/>
  <c r="F584" i="20"/>
  <c r="F591" i="20"/>
  <c r="G601" i="20"/>
  <c r="H614" i="20"/>
  <c r="E19" i="21"/>
  <c r="H22" i="21"/>
  <c r="H26" i="21"/>
  <c r="F30" i="21"/>
  <c r="F54" i="21"/>
  <c r="H79" i="21"/>
  <c r="H83" i="21"/>
  <c r="H96" i="21"/>
  <c r="H101" i="21"/>
  <c r="H104" i="21"/>
  <c r="H107" i="21"/>
  <c r="H114" i="21"/>
  <c r="H126" i="21"/>
  <c r="H135" i="21"/>
  <c r="H150" i="21"/>
  <c r="H151" i="21"/>
  <c r="H155" i="21"/>
  <c r="H159" i="21"/>
  <c r="H163" i="21"/>
  <c r="H167" i="21"/>
  <c r="H171" i="21"/>
  <c r="H174" i="21"/>
  <c r="F182" i="21"/>
  <c r="E184" i="21"/>
  <c r="H184" i="21" s="1"/>
  <c r="F188" i="21"/>
  <c r="H193" i="21"/>
  <c r="E196" i="21"/>
  <c r="H196" i="21" s="1"/>
  <c r="F197" i="21"/>
  <c r="H200" i="21"/>
  <c r="E213" i="21"/>
  <c r="H213" i="21" s="1"/>
  <c r="E216" i="21"/>
  <c r="H216" i="21" s="1"/>
  <c r="F220" i="21"/>
  <c r="H225" i="21"/>
  <c r="H229" i="21"/>
  <c r="E232" i="21"/>
  <c r="H232" i="21" s="1"/>
  <c r="H249" i="21"/>
  <c r="H252" i="21"/>
  <c r="H256" i="21"/>
  <c r="H260" i="21"/>
  <c r="E264" i="21"/>
  <c r="H264" i="21" s="1"/>
  <c r="H268" i="21"/>
  <c r="H272" i="21"/>
  <c r="H289" i="21"/>
  <c r="H293" i="21"/>
  <c r="H297" i="21"/>
  <c r="H300" i="21"/>
  <c r="F301" i="21"/>
  <c r="H304" i="21"/>
  <c r="F305" i="21"/>
  <c r="H308" i="21"/>
  <c r="H312" i="21"/>
  <c r="F313" i="21"/>
  <c r="F320" i="21"/>
  <c r="F331" i="21"/>
  <c r="H381" i="21"/>
  <c r="H384" i="21"/>
  <c r="H388" i="21"/>
  <c r="H470" i="21"/>
  <c r="F505" i="20"/>
  <c r="F508" i="20"/>
  <c r="F526" i="20"/>
  <c r="F569" i="20"/>
  <c r="F580" i="20"/>
  <c r="E589" i="20"/>
  <c r="H589" i="20" s="1"/>
  <c r="F187" i="21"/>
  <c r="F196" i="21"/>
  <c r="F213" i="21"/>
  <c r="F216" i="21"/>
  <c r="F235" i="21"/>
  <c r="F246" i="21"/>
  <c r="F286" i="21"/>
  <c r="E288" i="21"/>
  <c r="H288" i="21" s="1"/>
  <c r="F293" i="21"/>
  <c r="F300" i="21"/>
  <c r="E70" i="22"/>
  <c r="H70" i="22" s="1"/>
  <c r="E65" i="22"/>
  <c r="H65" i="22" s="1"/>
  <c r="E53" i="22"/>
  <c r="H53" i="22" s="1"/>
  <c r="E36" i="22"/>
  <c r="H36" i="22" s="1"/>
  <c r="E29" i="22"/>
  <c r="H29" i="22" s="1"/>
  <c r="E63" i="22"/>
  <c r="H63" i="22" s="1"/>
  <c r="E54" i="22"/>
  <c r="H54" i="22" s="1"/>
  <c r="E30" i="22"/>
  <c r="H30" i="22" s="1"/>
  <c r="E19" i="22"/>
  <c r="E64" i="22"/>
  <c r="H64" i="22" s="1"/>
  <c r="C9" i="22"/>
  <c r="E61" i="22"/>
  <c r="H61" i="22" s="1"/>
  <c r="H156" i="20"/>
  <c r="H160" i="20"/>
  <c r="H163" i="20"/>
  <c r="H167" i="20"/>
  <c r="H198" i="20"/>
  <c r="H311" i="20"/>
  <c r="H317" i="20"/>
  <c r="E393" i="20"/>
  <c r="H393" i="20" s="1"/>
  <c r="E401" i="20"/>
  <c r="H401" i="20" s="1"/>
  <c r="E417" i="20"/>
  <c r="H417" i="20" s="1"/>
  <c r="F432" i="20"/>
  <c r="F440" i="20"/>
  <c r="E453" i="20"/>
  <c r="H453" i="20" s="1"/>
  <c r="F457" i="20"/>
  <c r="F462" i="20"/>
  <c r="F469" i="20"/>
  <c r="F472" i="20"/>
  <c r="F477" i="20"/>
  <c r="F480" i="20"/>
  <c r="F483" i="20"/>
  <c r="F490" i="20"/>
  <c r="F502" i="20"/>
  <c r="F511" i="20"/>
  <c r="F529" i="20"/>
  <c r="F535" i="20"/>
  <c r="E537" i="20"/>
  <c r="H537" i="20" s="1"/>
  <c r="F555" i="20"/>
  <c r="F558" i="20"/>
  <c r="F568" i="20"/>
  <c r="F571" i="20"/>
  <c r="F574" i="20"/>
  <c r="F582" i="20"/>
  <c r="E612" i="20"/>
  <c r="H612" i="20" s="1"/>
  <c r="E621" i="20"/>
  <c r="H621" i="20" s="1"/>
  <c r="H147" i="21"/>
  <c r="H172" i="21"/>
  <c r="F199" i="21"/>
  <c r="F202" i="21"/>
  <c r="F209" i="21"/>
  <c r="F212" i="21"/>
  <c r="F215" i="21"/>
  <c r="F228" i="21"/>
  <c r="E237" i="21"/>
  <c r="H237" i="21" s="1"/>
  <c r="E241" i="21"/>
  <c r="H241" i="21" s="1"/>
  <c r="F245" i="21"/>
  <c r="F248" i="21"/>
  <c r="F251" i="21"/>
  <c r="F274" i="21"/>
  <c r="F288" i="21"/>
  <c r="F299" i="21"/>
  <c r="E317" i="21"/>
  <c r="H317" i="21" s="1"/>
  <c r="E321" i="21"/>
  <c r="H321" i="21" s="1"/>
  <c r="E325" i="21"/>
  <c r="H325" i="21" s="1"/>
  <c r="E329" i="21"/>
  <c r="H329" i="21" s="1"/>
  <c r="H394" i="21"/>
  <c r="H411" i="21"/>
  <c r="H423" i="21"/>
  <c r="H439" i="21"/>
  <c r="H443" i="21"/>
  <c r="H446" i="21"/>
  <c r="H450" i="21"/>
  <c r="H452" i="21"/>
  <c r="H468" i="21"/>
  <c r="H481" i="21"/>
  <c r="H497" i="21"/>
  <c r="H499" i="21"/>
  <c r="C8" i="22"/>
  <c r="E11" i="22" s="1"/>
  <c r="E68" i="22"/>
  <c r="H68" i="22" s="1"/>
  <c r="F559" i="22"/>
  <c r="F566" i="22"/>
  <c r="F569" i="22"/>
  <c r="F574" i="22"/>
  <c r="E605" i="22"/>
  <c r="H605" i="22" s="1"/>
  <c r="E611" i="22"/>
  <c r="H611" i="22" s="1"/>
  <c r="E617" i="22"/>
  <c r="H617" i="22" s="1"/>
  <c r="E621" i="22"/>
  <c r="H621" i="22" s="1"/>
  <c r="E628" i="22"/>
  <c r="H628" i="22" s="1"/>
  <c r="F305" i="23"/>
  <c r="F317" i="23"/>
  <c r="F320" i="23"/>
  <c r="F333" i="23"/>
  <c r="E458" i="23"/>
  <c r="H458" i="23" s="1"/>
  <c r="E484" i="23"/>
  <c r="H484" i="23" s="1"/>
  <c r="E500" i="23"/>
  <c r="H500" i="23" s="1"/>
  <c r="E502" i="23"/>
  <c r="H502" i="23" s="1"/>
  <c r="F145" i="24"/>
  <c r="F136" i="24"/>
  <c r="F128" i="24"/>
  <c r="F119" i="24"/>
  <c r="F110" i="24"/>
  <c r="F108" i="24"/>
  <c r="F103" i="24"/>
  <c r="F96" i="24"/>
  <c r="F94" i="24"/>
  <c r="F81" i="24"/>
  <c r="F79" i="24"/>
  <c r="F77" i="24"/>
  <c r="F174" i="24"/>
  <c r="F161" i="24"/>
  <c r="F142" i="24"/>
  <c r="F139" i="24"/>
  <c r="F134" i="24"/>
  <c r="F131" i="24"/>
  <c r="F124" i="24"/>
  <c r="F122" i="24"/>
  <c r="F113" i="24"/>
  <c r="F106" i="24"/>
  <c r="F101" i="24"/>
  <c r="F99" i="24"/>
  <c r="F92" i="24"/>
  <c r="F76" i="24"/>
  <c r="D10" i="24"/>
  <c r="F172" i="24"/>
  <c r="F83" i="24"/>
  <c r="F98" i="24"/>
  <c r="F121" i="24"/>
  <c r="F132" i="24"/>
  <c r="F151" i="24"/>
  <c r="H502" i="21"/>
  <c r="H507" i="21"/>
  <c r="H523" i="21"/>
  <c r="H527" i="21"/>
  <c r="H531" i="21"/>
  <c r="H540" i="21"/>
  <c r="H544" i="21"/>
  <c r="H547" i="21"/>
  <c r="H551" i="21"/>
  <c r="H561" i="21"/>
  <c r="H563" i="21"/>
  <c r="H572" i="21"/>
  <c r="H586" i="21"/>
  <c r="H595" i="21"/>
  <c r="F601" i="21"/>
  <c r="F603" i="21"/>
  <c r="E606" i="21"/>
  <c r="H606" i="21" s="1"/>
  <c r="H610" i="21"/>
  <c r="E614" i="21"/>
  <c r="H614" i="21" s="1"/>
  <c r="E618" i="21"/>
  <c r="H618" i="21" s="1"/>
  <c r="H621" i="21"/>
  <c r="E625" i="21"/>
  <c r="H625" i="21" s="1"/>
  <c r="E629" i="21"/>
  <c r="H629" i="21" s="1"/>
  <c r="G19" i="22"/>
  <c r="H22" i="22"/>
  <c r="H26" i="22"/>
  <c r="H34" i="22"/>
  <c r="H39" i="22"/>
  <c r="H43" i="22"/>
  <c r="H47" i="22"/>
  <c r="H58" i="22"/>
  <c r="H62" i="22"/>
  <c r="H67" i="22"/>
  <c r="F77" i="22"/>
  <c r="H79" i="22"/>
  <c r="F80" i="22"/>
  <c r="F109" i="22"/>
  <c r="F111" i="22"/>
  <c r="F119" i="22"/>
  <c r="F121" i="22"/>
  <c r="F125" i="22"/>
  <c r="F130" i="22"/>
  <c r="F133" i="22"/>
  <c r="F141" i="22"/>
  <c r="F147" i="22"/>
  <c r="F174" i="22"/>
  <c r="E212" i="22"/>
  <c r="H212" i="22" s="1"/>
  <c r="E221" i="22"/>
  <c r="H221" i="22" s="1"/>
  <c r="E222" i="22"/>
  <c r="H222" i="22" s="1"/>
  <c r="H278" i="22"/>
  <c r="H282" i="22"/>
  <c r="H291" i="22"/>
  <c r="E317" i="22"/>
  <c r="H317" i="22" s="1"/>
  <c r="H321" i="22"/>
  <c r="E325" i="22"/>
  <c r="H325" i="22" s="1"/>
  <c r="E329" i="22"/>
  <c r="H329" i="22" s="1"/>
  <c r="E333" i="22"/>
  <c r="H333" i="22" s="1"/>
  <c r="E336" i="22"/>
  <c r="H336" i="22" s="1"/>
  <c r="E337" i="22"/>
  <c r="H337" i="22" s="1"/>
  <c r="H354" i="22"/>
  <c r="F363" i="22"/>
  <c r="F365" i="22"/>
  <c r="F368" i="22"/>
  <c r="H370" i="22"/>
  <c r="F371" i="22"/>
  <c r="F374" i="22"/>
  <c r="H376" i="22"/>
  <c r="F382" i="22"/>
  <c r="H384" i="22"/>
  <c r="H391" i="22"/>
  <c r="F396" i="22"/>
  <c r="F401" i="22"/>
  <c r="H407" i="22"/>
  <c r="F421" i="22"/>
  <c r="F424" i="22"/>
  <c r="F426" i="22"/>
  <c r="F428" i="22"/>
  <c r="H431" i="22"/>
  <c r="H444" i="22"/>
  <c r="H447" i="22"/>
  <c r="F451" i="22"/>
  <c r="F456" i="22"/>
  <c r="F458" i="22"/>
  <c r="F460" i="22"/>
  <c r="H468" i="22"/>
  <c r="H471" i="22"/>
  <c r="F474" i="22"/>
  <c r="F476" i="22"/>
  <c r="H478" i="22"/>
  <c r="H481" i="22"/>
  <c r="F484" i="22"/>
  <c r="F488" i="22"/>
  <c r="F493" i="22"/>
  <c r="H496" i="22"/>
  <c r="H501" i="22"/>
  <c r="F506" i="22"/>
  <c r="F508" i="22"/>
  <c r="H510" i="22"/>
  <c r="F511" i="22"/>
  <c r="F514" i="22"/>
  <c r="H523" i="22"/>
  <c r="H527" i="22"/>
  <c r="F531" i="22"/>
  <c r="H534" i="22"/>
  <c r="H539" i="22"/>
  <c r="H543" i="22"/>
  <c r="H546" i="22"/>
  <c r="H550" i="22"/>
  <c r="H553" i="22"/>
  <c r="H561" i="22"/>
  <c r="H564" i="22"/>
  <c r="F568" i="22"/>
  <c r="F571" i="22"/>
  <c r="H573" i="22"/>
  <c r="F576" i="22"/>
  <c r="F579" i="22"/>
  <c r="F581" i="22"/>
  <c r="H583" i="22"/>
  <c r="F589" i="22"/>
  <c r="H595" i="22"/>
  <c r="E604" i="22"/>
  <c r="H604" i="22" s="1"/>
  <c r="E609" i="22"/>
  <c r="H609" i="22" s="1"/>
  <c r="E610" i="22"/>
  <c r="H610" i="22" s="1"/>
  <c r="E616" i="22"/>
  <c r="H616" i="22" s="1"/>
  <c r="E620" i="22"/>
  <c r="H620" i="22" s="1"/>
  <c r="E626" i="22"/>
  <c r="H626" i="22" s="1"/>
  <c r="H28" i="23"/>
  <c r="H31" i="23"/>
  <c r="H35" i="23"/>
  <c r="H38" i="23"/>
  <c r="H47" i="23"/>
  <c r="H53" i="23"/>
  <c r="H56" i="23"/>
  <c r="H60" i="23"/>
  <c r="F63" i="23"/>
  <c r="H65" i="23"/>
  <c r="E113" i="23"/>
  <c r="H113" i="23" s="1"/>
  <c r="E119" i="23"/>
  <c r="H119" i="23" s="1"/>
  <c r="E123" i="23"/>
  <c r="H123" i="23" s="1"/>
  <c r="E130" i="23"/>
  <c r="H130" i="23" s="1"/>
  <c r="E134" i="23"/>
  <c r="H134" i="23" s="1"/>
  <c r="E140" i="23"/>
  <c r="H140" i="23" s="1"/>
  <c r="E152" i="23"/>
  <c r="H152" i="23" s="1"/>
  <c r="F182" i="23"/>
  <c r="H187" i="23"/>
  <c r="F190" i="23"/>
  <c r="F195" i="23"/>
  <c r="F197" i="23"/>
  <c r="H200" i="23"/>
  <c r="H203" i="23"/>
  <c r="F214" i="23"/>
  <c r="H216" i="23"/>
  <c r="H221" i="23"/>
  <c r="H227" i="23"/>
  <c r="H230" i="23"/>
  <c r="H234" i="23"/>
  <c r="F237" i="23"/>
  <c r="H239" i="23"/>
  <c r="F240" i="23"/>
  <c r="H245" i="23"/>
  <c r="F249" i="23"/>
  <c r="H257" i="23"/>
  <c r="H261" i="23"/>
  <c r="F265" i="23"/>
  <c r="H268" i="23"/>
  <c r="H272" i="23"/>
  <c r="H275" i="23"/>
  <c r="H279" i="23"/>
  <c r="H283" i="23"/>
  <c r="F286" i="23"/>
  <c r="F288" i="23"/>
  <c r="H291" i="23"/>
  <c r="H295" i="23"/>
  <c r="F299" i="23"/>
  <c r="F302" i="23"/>
  <c r="H304" i="23"/>
  <c r="H307" i="23"/>
  <c r="H310" i="23"/>
  <c r="F314" i="23"/>
  <c r="H316" i="23"/>
  <c r="H319" i="23"/>
  <c r="H322" i="23"/>
  <c r="H326" i="23"/>
  <c r="H332" i="23"/>
  <c r="H335" i="23"/>
  <c r="H338" i="23"/>
  <c r="H341" i="23"/>
  <c r="H345" i="23"/>
  <c r="H349" i="23"/>
  <c r="H353" i="23"/>
  <c r="G362" i="23"/>
  <c r="H362" i="23" s="1"/>
  <c r="E589" i="23"/>
  <c r="H589" i="23" s="1"/>
  <c r="E587" i="23"/>
  <c r="H587" i="23" s="1"/>
  <c r="E586" i="23"/>
  <c r="H586" i="23" s="1"/>
  <c r="E585" i="23"/>
  <c r="H585" i="23" s="1"/>
  <c r="E584" i="23"/>
  <c r="H584" i="23" s="1"/>
  <c r="E580" i="23"/>
  <c r="H580" i="23" s="1"/>
  <c r="E567" i="23"/>
  <c r="H567" i="23" s="1"/>
  <c r="E562" i="23"/>
  <c r="H562" i="23" s="1"/>
  <c r="E555" i="23"/>
  <c r="H555" i="23" s="1"/>
  <c r="E581" i="23"/>
  <c r="H581" i="23" s="1"/>
  <c r="E571" i="23"/>
  <c r="H571" i="23" s="1"/>
  <c r="E568" i="23"/>
  <c r="H568" i="23" s="1"/>
  <c r="E368" i="23"/>
  <c r="H368" i="23" s="1"/>
  <c r="E374" i="23"/>
  <c r="H374" i="23" s="1"/>
  <c r="E385" i="23"/>
  <c r="H385" i="23" s="1"/>
  <c r="E392" i="23"/>
  <c r="H392" i="23" s="1"/>
  <c r="E393" i="23"/>
  <c r="H393" i="23" s="1"/>
  <c r="E410" i="23"/>
  <c r="H410" i="23" s="1"/>
  <c r="E417" i="23"/>
  <c r="H417" i="23" s="1"/>
  <c r="E425" i="23"/>
  <c r="H425" i="23" s="1"/>
  <c r="E447" i="23"/>
  <c r="H447" i="23" s="1"/>
  <c r="E451" i="23"/>
  <c r="H451" i="23" s="1"/>
  <c r="E464" i="23"/>
  <c r="H464" i="23" s="1"/>
  <c r="E472" i="23"/>
  <c r="H472" i="23" s="1"/>
  <c r="E498" i="23"/>
  <c r="H498" i="23" s="1"/>
  <c r="E509" i="23"/>
  <c r="H509" i="23" s="1"/>
  <c r="E535" i="23"/>
  <c r="H535" i="23" s="1"/>
  <c r="E572" i="23"/>
  <c r="H572" i="23" s="1"/>
  <c r="E574" i="23"/>
  <c r="H574" i="23" s="1"/>
  <c r="F80" i="24"/>
  <c r="F118" i="24"/>
  <c r="F120" i="24"/>
  <c r="F130" i="24"/>
  <c r="F141" i="24"/>
  <c r="H522" i="21"/>
  <c r="H526" i="21"/>
  <c r="H534" i="21"/>
  <c r="H539" i="21"/>
  <c r="H543" i="21"/>
  <c r="H550" i="21"/>
  <c r="H553" i="21"/>
  <c r="H560" i="21"/>
  <c r="H565" i="21"/>
  <c r="H578" i="21"/>
  <c r="H580" i="21"/>
  <c r="H590" i="21"/>
  <c r="H594" i="21"/>
  <c r="H602" i="21"/>
  <c r="E605" i="21"/>
  <c r="H605" i="21" s="1"/>
  <c r="F606" i="21"/>
  <c r="H609" i="21"/>
  <c r="F610" i="21"/>
  <c r="H613" i="21"/>
  <c r="F614" i="21"/>
  <c r="E617" i="21"/>
  <c r="H617" i="21" s="1"/>
  <c r="F618" i="21"/>
  <c r="E620" i="21"/>
  <c r="F621" i="21"/>
  <c r="F625" i="21"/>
  <c r="H21" i="22"/>
  <c r="H25" i="22"/>
  <c r="H33" i="22"/>
  <c r="H38" i="22"/>
  <c r="H42" i="22"/>
  <c r="H46" i="22"/>
  <c r="H52" i="22"/>
  <c r="H57" i="22"/>
  <c r="H66" i="22"/>
  <c r="F79" i="22"/>
  <c r="H84" i="22"/>
  <c r="F92" i="22"/>
  <c r="F94" i="22"/>
  <c r="H96" i="22"/>
  <c r="F99" i="22"/>
  <c r="F101" i="22"/>
  <c r="F103" i="22"/>
  <c r="F106" i="22"/>
  <c r="H108" i="22"/>
  <c r="F113" i="22"/>
  <c r="F118" i="22"/>
  <c r="H129" i="22"/>
  <c r="F132" i="22"/>
  <c r="H137" i="22"/>
  <c r="F140" i="22"/>
  <c r="H149" i="22"/>
  <c r="H152" i="22"/>
  <c r="F156" i="22"/>
  <c r="H159" i="22"/>
  <c r="H162" i="22"/>
  <c r="F163" i="22"/>
  <c r="H165" i="22"/>
  <c r="H169" i="22"/>
  <c r="F173" i="22"/>
  <c r="G181" i="22"/>
  <c r="E184" i="22"/>
  <c r="H184" i="22" s="1"/>
  <c r="E188" i="22"/>
  <c r="H188" i="22" s="1"/>
  <c r="E191" i="22"/>
  <c r="H191" i="22" s="1"/>
  <c r="H194" i="22"/>
  <c r="E197" i="22"/>
  <c r="H197" i="22" s="1"/>
  <c r="E202" i="22"/>
  <c r="H202" i="22" s="1"/>
  <c r="E208" i="22"/>
  <c r="H208" i="22" s="1"/>
  <c r="E211" i="22"/>
  <c r="H211" i="22" s="1"/>
  <c r="E214" i="22"/>
  <c r="H214" i="22" s="1"/>
  <c r="E218" i="22"/>
  <c r="H218" i="22" s="1"/>
  <c r="E220" i="22"/>
  <c r="H220" i="22" s="1"/>
  <c r="E224" i="22"/>
  <c r="H224" i="22" s="1"/>
  <c r="H240" i="22"/>
  <c r="E242" i="22"/>
  <c r="H242" i="22" s="1"/>
  <c r="E245" i="22"/>
  <c r="H245" i="22" s="1"/>
  <c r="E248" i="22"/>
  <c r="H248" i="22" s="1"/>
  <c r="E270" i="22"/>
  <c r="H270" i="22" s="1"/>
  <c r="H274" i="22"/>
  <c r="H277" i="22"/>
  <c r="H281" i="22"/>
  <c r="E285" i="22"/>
  <c r="H285" i="22" s="1"/>
  <c r="E288" i="22"/>
  <c r="H288" i="22" s="1"/>
  <c r="E299" i="22"/>
  <c r="H299" i="22" s="1"/>
  <c r="E301" i="22"/>
  <c r="H301" i="22" s="1"/>
  <c r="H304" i="22"/>
  <c r="E314" i="22"/>
  <c r="H314" i="22" s="1"/>
  <c r="H324" i="22"/>
  <c r="E327" i="22"/>
  <c r="H327" i="22" s="1"/>
  <c r="H332" i="22"/>
  <c r="H353" i="22"/>
  <c r="G362" i="22"/>
  <c r="H367" i="22"/>
  <c r="H373" i="22"/>
  <c r="F378" i="22"/>
  <c r="H381" i="22"/>
  <c r="F386" i="22"/>
  <c r="F388" i="22"/>
  <c r="H390" i="22"/>
  <c r="F391" i="22"/>
  <c r="F393" i="22"/>
  <c r="H400" i="22"/>
  <c r="H403" i="22"/>
  <c r="H406" i="22"/>
  <c r="F407" i="22"/>
  <c r="F410" i="22"/>
  <c r="F413" i="22"/>
  <c r="F415" i="22"/>
  <c r="F418" i="22"/>
  <c r="H420" i="22"/>
  <c r="H423" i="22"/>
  <c r="H430" i="22"/>
  <c r="F434" i="22"/>
  <c r="F437" i="22"/>
  <c r="F440" i="22"/>
  <c r="H443" i="22"/>
  <c r="H446" i="22"/>
  <c r="H450" i="22"/>
  <c r="F453" i="22"/>
  <c r="H455" i="22"/>
  <c r="F464" i="22"/>
  <c r="H467" i="22"/>
  <c r="F468" i="22"/>
  <c r="H470" i="22"/>
  <c r="H473" i="22"/>
  <c r="F478" i="22"/>
  <c r="F481" i="22"/>
  <c r="F490" i="22"/>
  <c r="H492" i="22"/>
  <c r="H495" i="22"/>
  <c r="F498" i="22"/>
  <c r="F503" i="22"/>
  <c r="F505" i="22"/>
  <c r="H513" i="22"/>
  <c r="F516" i="22"/>
  <c r="F519" i="22"/>
  <c r="H522" i="22"/>
  <c r="H526" i="22"/>
  <c r="F530" i="22"/>
  <c r="H533" i="22"/>
  <c r="H538" i="22"/>
  <c r="H542" i="22"/>
  <c r="H545" i="22"/>
  <c r="H549" i="22"/>
  <c r="F555" i="22"/>
  <c r="F558" i="22"/>
  <c r="H560" i="22"/>
  <c r="H567" i="22"/>
  <c r="H570" i="22"/>
  <c r="H575" i="22"/>
  <c r="H578" i="22"/>
  <c r="F586" i="22"/>
  <c r="F591" i="22"/>
  <c r="H594" i="22"/>
  <c r="E601" i="22"/>
  <c r="E603" i="22"/>
  <c r="H603" i="22" s="1"/>
  <c r="E614" i="22"/>
  <c r="H614" i="22" s="1"/>
  <c r="E619" i="22"/>
  <c r="H619" i="22" s="1"/>
  <c r="E625" i="22"/>
  <c r="H625" i="22" s="1"/>
  <c r="C8" i="23"/>
  <c r="H22" i="23"/>
  <c r="F28" i="23"/>
  <c r="H34" i="23"/>
  <c r="H37" i="23"/>
  <c r="H41" i="23"/>
  <c r="F44" i="23"/>
  <c r="H46" i="23"/>
  <c r="F50" i="23"/>
  <c r="H55" i="23"/>
  <c r="H59" i="23"/>
  <c r="G76" i="23"/>
  <c r="H76" i="23" s="1"/>
  <c r="E80" i="23"/>
  <c r="H80" i="23" s="1"/>
  <c r="E86" i="23"/>
  <c r="H86" i="23" s="1"/>
  <c r="E101" i="23"/>
  <c r="H101" i="23" s="1"/>
  <c r="E111" i="23"/>
  <c r="H111" i="23" s="1"/>
  <c r="E118" i="23"/>
  <c r="H118" i="23" s="1"/>
  <c r="E122" i="23"/>
  <c r="H122" i="23" s="1"/>
  <c r="E128" i="23"/>
  <c r="H128" i="23" s="1"/>
  <c r="E139" i="23"/>
  <c r="H139" i="23" s="1"/>
  <c r="E147" i="23"/>
  <c r="H147" i="23" s="1"/>
  <c r="E149" i="23"/>
  <c r="H149" i="23" s="1"/>
  <c r="E151" i="23"/>
  <c r="H151" i="23" s="1"/>
  <c r="H189" i="23"/>
  <c r="H192" i="23"/>
  <c r="H199" i="23"/>
  <c r="F200" i="23"/>
  <c r="F206" i="23"/>
  <c r="F216" i="23"/>
  <c r="H226" i="23"/>
  <c r="H229" i="23"/>
  <c r="H233" i="23"/>
  <c r="H236" i="23"/>
  <c r="H244" i="23"/>
  <c r="F245" i="23"/>
  <c r="F248" i="23"/>
  <c r="F251" i="23"/>
  <c r="H260" i="23"/>
  <c r="H264" i="23"/>
  <c r="H267" i="23"/>
  <c r="H271" i="23"/>
  <c r="H278" i="23"/>
  <c r="H282" i="23"/>
  <c r="H290" i="23"/>
  <c r="H294" i="23"/>
  <c r="H298" i="23"/>
  <c r="H301" i="23"/>
  <c r="F304" i="23"/>
  <c r="H306" i="23"/>
  <c r="H313" i="23"/>
  <c r="H318" i="23"/>
  <c r="H321" i="23"/>
  <c r="H325" i="23"/>
  <c r="F329" i="23"/>
  <c r="H334" i="23"/>
  <c r="H337" i="23"/>
  <c r="H344" i="23"/>
  <c r="H348" i="23"/>
  <c r="F349" i="23"/>
  <c r="H352" i="23"/>
  <c r="H356" i="23"/>
  <c r="E365" i="23"/>
  <c r="H365" i="23" s="1"/>
  <c r="E378" i="23"/>
  <c r="H378" i="23" s="1"/>
  <c r="E388" i="23"/>
  <c r="H388" i="23" s="1"/>
  <c r="E398" i="23"/>
  <c r="H398" i="23" s="1"/>
  <c r="E399" i="23"/>
  <c r="H399" i="23" s="1"/>
  <c r="E400" i="23"/>
  <c r="H400" i="23" s="1"/>
  <c r="E401" i="23"/>
  <c r="H401" i="23" s="1"/>
  <c r="E415" i="23"/>
  <c r="H415" i="23" s="1"/>
  <c r="E428" i="23"/>
  <c r="H428" i="23" s="1"/>
  <c r="E442" i="23"/>
  <c r="H442" i="23" s="1"/>
  <c r="E445" i="23"/>
  <c r="H445" i="23" s="1"/>
  <c r="E462" i="23"/>
  <c r="H462" i="23" s="1"/>
  <c r="E478" i="23"/>
  <c r="H478" i="23" s="1"/>
  <c r="E480" i="23"/>
  <c r="H480" i="23" s="1"/>
  <c r="E487" i="23"/>
  <c r="H487" i="23" s="1"/>
  <c r="E507" i="23"/>
  <c r="H507" i="23" s="1"/>
  <c r="E508" i="23"/>
  <c r="H508" i="23" s="1"/>
  <c r="E530" i="23"/>
  <c r="H530" i="23" s="1"/>
  <c r="H541" i="23"/>
  <c r="H545" i="23"/>
  <c r="H549" i="23"/>
  <c r="F78" i="24"/>
  <c r="F95" i="24"/>
  <c r="F104" i="24"/>
  <c r="F117" i="24"/>
  <c r="F129" i="24"/>
  <c r="F140" i="24"/>
  <c r="F602" i="21"/>
  <c r="F605" i="21"/>
  <c r="F137" i="22"/>
  <c r="F145" i="22"/>
  <c r="E232" i="22"/>
  <c r="H232" i="22" s="1"/>
  <c r="E235" i="22"/>
  <c r="H235" i="22" s="1"/>
  <c r="E263" i="22"/>
  <c r="H263" i="22" s="1"/>
  <c r="E287" i="22"/>
  <c r="H287" i="22" s="1"/>
  <c r="E290" i="22"/>
  <c r="H290" i="22" s="1"/>
  <c r="E293" i="22"/>
  <c r="H293" i="22" s="1"/>
  <c r="E309" i="22"/>
  <c r="H309" i="22" s="1"/>
  <c r="E313" i="22"/>
  <c r="H313" i="22" s="1"/>
  <c r="E316" i="22"/>
  <c r="H316" i="22" s="1"/>
  <c r="E320" i="22"/>
  <c r="H320" i="22" s="1"/>
  <c r="E326" i="22"/>
  <c r="H326" i="22" s="1"/>
  <c r="F364" i="22"/>
  <c r="F375" i="22"/>
  <c r="F383" i="22"/>
  <c r="F395" i="22"/>
  <c r="F397" i="22"/>
  <c r="F403" i="22"/>
  <c r="F425" i="22"/>
  <c r="F427" i="22"/>
  <c r="F446" i="22"/>
  <c r="F457" i="22"/>
  <c r="F461" i="22"/>
  <c r="F475" i="22"/>
  <c r="F477" i="22"/>
  <c r="F480" i="22"/>
  <c r="F483" i="22"/>
  <c r="F485" i="22"/>
  <c r="F487" i="22"/>
  <c r="F492" i="22"/>
  <c r="F495" i="22"/>
  <c r="F500" i="22"/>
  <c r="F509" i="22"/>
  <c r="F526" i="22"/>
  <c r="F552" i="22"/>
  <c r="F575" i="22"/>
  <c r="F580" i="22"/>
  <c r="F582" i="22"/>
  <c r="E602" i="22"/>
  <c r="H602" i="22" s="1"/>
  <c r="E606" i="22"/>
  <c r="H606" i="22" s="1"/>
  <c r="E612" i="22"/>
  <c r="H612" i="22" s="1"/>
  <c r="E618" i="22"/>
  <c r="H618" i="22" s="1"/>
  <c r="E132" i="23"/>
  <c r="H132" i="23" s="1"/>
  <c r="E137" i="23"/>
  <c r="H137" i="23" s="1"/>
  <c r="E143" i="23"/>
  <c r="H143" i="23" s="1"/>
  <c r="E145" i="23"/>
  <c r="H145" i="23" s="1"/>
  <c r="E172" i="23"/>
  <c r="H172" i="23" s="1"/>
  <c r="F186" i="23"/>
  <c r="F189" i="23"/>
  <c r="F196" i="23"/>
  <c r="F202" i="23"/>
  <c r="F211" i="23"/>
  <c r="F215" i="23"/>
  <c r="F218" i="23"/>
  <c r="F220" i="23"/>
  <c r="F223" i="23"/>
  <c r="F226" i="23"/>
  <c r="F238" i="23"/>
  <c r="F241" i="23"/>
  <c r="F256" i="23"/>
  <c r="F274" i="23"/>
  <c r="F285" i="23"/>
  <c r="F287" i="23"/>
  <c r="F303" i="23"/>
  <c r="F309" i="23"/>
  <c r="F315" i="23"/>
  <c r="F325" i="23"/>
  <c r="F331" i="23"/>
  <c r="E371" i="23"/>
  <c r="H371" i="23" s="1"/>
  <c r="E377" i="23"/>
  <c r="H377" i="23" s="1"/>
  <c r="E382" i="23"/>
  <c r="H382" i="23" s="1"/>
  <c r="E387" i="23"/>
  <c r="H387" i="23" s="1"/>
  <c r="E397" i="23"/>
  <c r="H397" i="23" s="1"/>
  <c r="E414" i="23"/>
  <c r="H414" i="23" s="1"/>
  <c r="E439" i="23"/>
  <c r="H439" i="23" s="1"/>
  <c r="E441" i="23"/>
  <c r="H441" i="23" s="1"/>
  <c r="E461" i="23"/>
  <c r="H461" i="23" s="1"/>
  <c r="E477" i="23"/>
  <c r="H477" i="23" s="1"/>
  <c r="E490" i="23"/>
  <c r="H490" i="23" s="1"/>
  <c r="E505" i="23"/>
  <c r="H505" i="23" s="1"/>
  <c r="E517" i="23"/>
  <c r="H517" i="23" s="1"/>
  <c r="E518" i="23"/>
  <c r="H518" i="23" s="1"/>
  <c r="E537" i="23"/>
  <c r="H537" i="23" s="1"/>
  <c r="H540" i="23"/>
  <c r="H544" i="23"/>
  <c r="H548" i="23"/>
  <c r="E559" i="23"/>
  <c r="H559" i="23" s="1"/>
  <c r="E579" i="23"/>
  <c r="H579" i="23" s="1"/>
  <c r="H583" i="23"/>
  <c r="H27" i="24"/>
  <c r="F93" i="24"/>
  <c r="F100" i="24"/>
  <c r="F111" i="24"/>
  <c r="F123" i="24"/>
  <c r="F137" i="24"/>
  <c r="H184" i="24"/>
  <c r="H194" i="24"/>
  <c r="H213" i="24"/>
  <c r="H218" i="24"/>
  <c r="H301" i="24"/>
  <c r="H316" i="24"/>
  <c r="H351" i="24"/>
  <c r="F364" i="24"/>
  <c r="F370" i="24"/>
  <c r="F372" i="24"/>
  <c r="F375" i="24"/>
  <c r="F378" i="24"/>
  <c r="F385" i="24"/>
  <c r="F387" i="24"/>
  <c r="F393" i="24"/>
  <c r="F396" i="24"/>
  <c r="F413" i="24"/>
  <c r="F415" i="24"/>
  <c r="F425" i="24"/>
  <c r="F427" i="24"/>
  <c r="F434" i="24"/>
  <c r="F441" i="24"/>
  <c r="F445" i="24"/>
  <c r="F461" i="24"/>
  <c r="F474" i="24"/>
  <c r="F476" i="24"/>
  <c r="F482" i="24"/>
  <c r="F485" i="24"/>
  <c r="F490" i="24"/>
  <c r="F505" i="24"/>
  <c r="F511" i="24"/>
  <c r="F514" i="24"/>
  <c r="F517" i="24"/>
  <c r="F529" i="24"/>
  <c r="F531" i="24"/>
  <c r="F551" i="24"/>
  <c r="F571" i="24"/>
  <c r="F574" i="24"/>
  <c r="F582" i="24"/>
  <c r="F591" i="24"/>
  <c r="C9" i="25"/>
  <c r="G9" i="25" s="1"/>
  <c r="E28" i="25"/>
  <c r="H28" i="25" s="1"/>
  <c r="E36" i="25"/>
  <c r="H36" i="25" s="1"/>
  <c r="E70" i="25"/>
  <c r="H70" i="25" s="1"/>
  <c r="F188" i="25"/>
  <c r="F190" i="25"/>
  <c r="F203" i="25"/>
  <c r="F228" i="25"/>
  <c r="F235" i="25"/>
  <c r="F263" i="25"/>
  <c r="F285" i="25"/>
  <c r="F287" i="25"/>
  <c r="F311" i="25"/>
  <c r="F314" i="25"/>
  <c r="H377" i="25"/>
  <c r="H397" i="25"/>
  <c r="H433" i="25"/>
  <c r="H475" i="25"/>
  <c r="H484" i="25"/>
  <c r="E498" i="25"/>
  <c r="H498" i="25" s="1"/>
  <c r="E509" i="25"/>
  <c r="H509" i="25" s="1"/>
  <c r="E519" i="25"/>
  <c r="H519" i="25" s="1"/>
  <c r="E526" i="25"/>
  <c r="H526" i="25" s="1"/>
  <c r="E579" i="25"/>
  <c r="H579" i="25" s="1"/>
  <c r="E610" i="25"/>
  <c r="H610" i="25" s="1"/>
  <c r="E617" i="25"/>
  <c r="H617" i="25" s="1"/>
  <c r="E120" i="26"/>
  <c r="H120" i="26" s="1"/>
  <c r="F123" i="26"/>
  <c r="F130" i="26"/>
  <c r="F147" i="26"/>
  <c r="F151" i="26"/>
  <c r="H303" i="26"/>
  <c r="F418" i="24"/>
  <c r="F421" i="24"/>
  <c r="F424" i="24"/>
  <c r="F429" i="24"/>
  <c r="F433" i="24"/>
  <c r="F437" i="24"/>
  <c r="F440" i="24"/>
  <c r="F450" i="24"/>
  <c r="F452" i="24"/>
  <c r="F456" i="24"/>
  <c r="F460" i="24"/>
  <c r="F478" i="24"/>
  <c r="F484" i="24"/>
  <c r="F493" i="24"/>
  <c r="F499" i="24"/>
  <c r="F502" i="24"/>
  <c r="F504" i="24"/>
  <c r="F528" i="24"/>
  <c r="F535" i="24"/>
  <c r="F555" i="24"/>
  <c r="F558" i="24"/>
  <c r="F561" i="24"/>
  <c r="F576" i="24"/>
  <c r="F579" i="24"/>
  <c r="F588" i="24"/>
  <c r="F590" i="24"/>
  <c r="E39" i="25"/>
  <c r="H39" i="25" s="1"/>
  <c r="E50" i="25"/>
  <c r="H50" i="25" s="1"/>
  <c r="E54" i="25"/>
  <c r="H54" i="25" s="1"/>
  <c r="F220" i="25"/>
  <c r="F223" i="25"/>
  <c r="F290" i="25"/>
  <c r="F293" i="25"/>
  <c r="F327" i="25"/>
  <c r="F333" i="25"/>
  <c r="E605" i="25"/>
  <c r="H605" i="25" s="1"/>
  <c r="E609" i="25"/>
  <c r="H609" i="25" s="1"/>
  <c r="H51" i="26"/>
  <c r="E77" i="26"/>
  <c r="H77" i="26" s="1"/>
  <c r="E80" i="26"/>
  <c r="H80" i="26" s="1"/>
  <c r="E92" i="26"/>
  <c r="H92" i="26" s="1"/>
  <c r="F103" i="26"/>
  <c r="F106" i="26"/>
  <c r="F113" i="26"/>
  <c r="F120" i="26"/>
  <c r="E128" i="26"/>
  <c r="H128" i="26" s="1"/>
  <c r="F129" i="26"/>
  <c r="E132" i="26"/>
  <c r="H132" i="26" s="1"/>
  <c r="F136" i="26"/>
  <c r="F139" i="26"/>
  <c r="H285" i="26"/>
  <c r="H291" i="26"/>
  <c r="H294" i="26"/>
  <c r="H628" i="23"/>
  <c r="F626" i="23"/>
  <c r="F629" i="23"/>
  <c r="H85" i="24"/>
  <c r="H126" i="24"/>
  <c r="H149" i="24"/>
  <c r="H153" i="24"/>
  <c r="H157" i="24"/>
  <c r="H166" i="24"/>
  <c r="H170" i="24"/>
  <c r="H173" i="24"/>
  <c r="E238" i="24"/>
  <c r="H238" i="24" s="1"/>
  <c r="E254" i="24"/>
  <c r="H254" i="24" s="1"/>
  <c r="E258" i="24"/>
  <c r="H258" i="24" s="1"/>
  <c r="E274" i="24"/>
  <c r="H274" i="24" s="1"/>
  <c r="E293" i="24"/>
  <c r="H293" i="24" s="1"/>
  <c r="H309" i="24"/>
  <c r="E317" i="24"/>
  <c r="H317" i="24" s="1"/>
  <c r="H332" i="24"/>
  <c r="E336" i="24"/>
  <c r="H336" i="24" s="1"/>
  <c r="H342" i="24"/>
  <c r="E349" i="24"/>
  <c r="H349" i="24" s="1"/>
  <c r="H352" i="24"/>
  <c r="F363" i="24"/>
  <c r="H365" i="24"/>
  <c r="F369" i="24"/>
  <c r="F371" i="24"/>
  <c r="H373" i="24"/>
  <c r="H376" i="24"/>
  <c r="F377" i="24"/>
  <c r="F386" i="24"/>
  <c r="F395" i="24"/>
  <c r="E397" i="24"/>
  <c r="H397" i="24" s="1"/>
  <c r="H400" i="24"/>
  <c r="F401" i="24"/>
  <c r="F404" i="24"/>
  <c r="F414" i="24"/>
  <c r="H416" i="24"/>
  <c r="F417" i="24"/>
  <c r="F426" i="24"/>
  <c r="F428" i="24"/>
  <c r="F446" i="24"/>
  <c r="H449" i="24"/>
  <c r="F463" i="24"/>
  <c r="H465" i="24"/>
  <c r="H469" i="24"/>
  <c r="F475" i="24"/>
  <c r="E477" i="24"/>
  <c r="H477" i="24" s="1"/>
  <c r="F480" i="24"/>
  <c r="F486" i="24"/>
  <c r="F489" i="24"/>
  <c r="F492" i="24"/>
  <c r="F498" i="24"/>
  <c r="F509" i="24"/>
  <c r="H512" i="24"/>
  <c r="F530" i="24"/>
  <c r="F532" i="24"/>
  <c r="H537" i="24"/>
  <c r="H541" i="24"/>
  <c r="H545" i="24"/>
  <c r="F549" i="24"/>
  <c r="F552" i="24"/>
  <c r="H557" i="24"/>
  <c r="H569" i="24"/>
  <c r="H572" i="24"/>
  <c r="F581" i="24"/>
  <c r="H592" i="24"/>
  <c r="F593" i="24"/>
  <c r="H625" i="24"/>
  <c r="H624" i="24"/>
  <c r="E629" i="24"/>
  <c r="H629" i="24" s="1"/>
  <c r="H23" i="25"/>
  <c r="H26" i="25"/>
  <c r="F27" i="25"/>
  <c r="E30" i="25"/>
  <c r="H30" i="25" s="1"/>
  <c r="H34" i="25"/>
  <c r="H38" i="25"/>
  <c r="H42" i="25"/>
  <c r="H46" i="25"/>
  <c r="E68" i="25"/>
  <c r="H68" i="25" s="1"/>
  <c r="F69" i="25"/>
  <c r="H78" i="25"/>
  <c r="H105" i="25"/>
  <c r="H108" i="25"/>
  <c r="H113" i="25"/>
  <c r="H125" i="25"/>
  <c r="H129" i="25"/>
  <c r="F182" i="25"/>
  <c r="F186" i="25"/>
  <c r="H191" i="25"/>
  <c r="F195" i="25"/>
  <c r="H204" i="25"/>
  <c r="H208" i="25"/>
  <c r="F211" i="25"/>
  <c r="F219" i="25"/>
  <c r="H236" i="25"/>
  <c r="H244" i="25"/>
  <c r="F245" i="25"/>
  <c r="E248" i="25"/>
  <c r="H248" i="25" s="1"/>
  <c r="E260" i="25"/>
  <c r="H260" i="25" s="1"/>
  <c r="H264" i="25"/>
  <c r="H268" i="25"/>
  <c r="H272" i="25"/>
  <c r="H275" i="25"/>
  <c r="F286" i="25"/>
  <c r="H288" i="25"/>
  <c r="E292" i="25"/>
  <c r="H292" i="25" s="1"/>
  <c r="H295" i="25"/>
  <c r="H312" i="25"/>
  <c r="H315" i="25"/>
  <c r="H319" i="25"/>
  <c r="F329" i="25"/>
  <c r="H366" i="25"/>
  <c r="H372" i="25"/>
  <c r="H389" i="25"/>
  <c r="H395" i="25"/>
  <c r="H398" i="25"/>
  <c r="H405" i="25"/>
  <c r="H408" i="25"/>
  <c r="H416" i="25"/>
  <c r="H422" i="25"/>
  <c r="E431" i="25"/>
  <c r="H431" i="25" s="1"/>
  <c r="E432" i="25"/>
  <c r="H432" i="25" s="1"/>
  <c r="H434" i="25"/>
  <c r="H438" i="25"/>
  <c r="H455" i="25"/>
  <c r="E457" i="25"/>
  <c r="H457" i="25" s="1"/>
  <c r="E458" i="25"/>
  <c r="H458" i="25" s="1"/>
  <c r="H465" i="25"/>
  <c r="H469" i="25"/>
  <c r="H473" i="25"/>
  <c r="E476" i="25"/>
  <c r="H476" i="25" s="1"/>
  <c r="H479" i="25"/>
  <c r="H485" i="25"/>
  <c r="H492" i="25"/>
  <c r="H496" i="25"/>
  <c r="H500" i="25"/>
  <c r="H507" i="25"/>
  <c r="H520" i="25"/>
  <c r="H524" i="25"/>
  <c r="H528" i="25"/>
  <c r="H534" i="25"/>
  <c r="H538" i="25"/>
  <c r="H542" i="25"/>
  <c r="H546" i="25"/>
  <c r="H550" i="25"/>
  <c r="H556" i="25"/>
  <c r="E562" i="25"/>
  <c r="H562" i="25" s="1"/>
  <c r="E574" i="25"/>
  <c r="H574" i="25" s="1"/>
  <c r="H577" i="25"/>
  <c r="H580" i="25"/>
  <c r="H591" i="25"/>
  <c r="H595" i="25"/>
  <c r="F605" i="25"/>
  <c r="F616" i="25"/>
  <c r="F619" i="25"/>
  <c r="E621" i="25"/>
  <c r="H621" i="25" s="1"/>
  <c r="F622" i="25"/>
  <c r="H625" i="25"/>
  <c r="H629" i="25"/>
  <c r="H26" i="26"/>
  <c r="H46" i="26"/>
  <c r="E50" i="26"/>
  <c r="H50" i="26" s="1"/>
  <c r="H55" i="26"/>
  <c r="H59" i="26"/>
  <c r="H65" i="26"/>
  <c r="H70" i="26"/>
  <c r="F77" i="26"/>
  <c r="F80" i="26"/>
  <c r="F92" i="26"/>
  <c r="F98" i="26"/>
  <c r="H101" i="26"/>
  <c r="H105" i="26"/>
  <c r="H108" i="26"/>
  <c r="F119" i="26"/>
  <c r="F122" i="26"/>
  <c r="H124" i="26"/>
  <c r="F125" i="26"/>
  <c r="F132" i="26"/>
  <c r="E141" i="26"/>
  <c r="H141" i="26" s="1"/>
  <c r="H145" i="26"/>
  <c r="H148" i="26"/>
  <c r="F149" i="26"/>
  <c r="E152" i="26"/>
  <c r="H152" i="26" s="1"/>
  <c r="H156" i="26"/>
  <c r="H160" i="26"/>
  <c r="F161" i="26"/>
  <c r="H164" i="26"/>
  <c r="H168" i="26"/>
  <c r="E172" i="26"/>
  <c r="H172" i="26" s="1"/>
  <c r="E287" i="26"/>
  <c r="H287" i="26" s="1"/>
  <c r="E241" i="26"/>
  <c r="H241" i="26" s="1"/>
  <c r="E197" i="26"/>
  <c r="H197" i="26" s="1"/>
  <c r="H200" i="26"/>
  <c r="H204" i="26"/>
  <c r="H208" i="26"/>
  <c r="H227" i="26"/>
  <c r="H262" i="26"/>
  <c r="H265" i="26"/>
  <c r="H269" i="26"/>
  <c r="F603" i="23"/>
  <c r="F605" i="23"/>
  <c r="H607" i="23"/>
  <c r="F610" i="23"/>
  <c r="F612" i="23"/>
  <c r="H615" i="23"/>
  <c r="F622" i="23"/>
  <c r="F625" i="23"/>
  <c r="G19" i="24"/>
  <c r="H19" i="24" s="1"/>
  <c r="E38" i="24"/>
  <c r="H38" i="24" s="1"/>
  <c r="E39" i="24"/>
  <c r="H39" i="24" s="1"/>
  <c r="E62" i="24"/>
  <c r="H62" i="24" s="1"/>
  <c r="E64" i="24"/>
  <c r="H64" i="24" s="1"/>
  <c r="H84" i="24"/>
  <c r="H91" i="24"/>
  <c r="H105" i="24"/>
  <c r="H112" i="24"/>
  <c r="H138" i="24"/>
  <c r="H148" i="24"/>
  <c r="H156" i="24"/>
  <c r="H165" i="24"/>
  <c r="H169" i="24"/>
  <c r="H354" i="24"/>
  <c r="E186" i="24"/>
  <c r="H186" i="24" s="1"/>
  <c r="E195" i="24"/>
  <c r="H195" i="24" s="1"/>
  <c r="E201" i="24"/>
  <c r="H201" i="24" s="1"/>
  <c r="E202" i="24"/>
  <c r="H202" i="24" s="1"/>
  <c r="E209" i="24"/>
  <c r="H209" i="24" s="1"/>
  <c r="E214" i="24"/>
  <c r="H214" i="24" s="1"/>
  <c r="E219" i="24"/>
  <c r="H219" i="24" s="1"/>
  <c r="E235" i="24"/>
  <c r="H235" i="24" s="1"/>
  <c r="E251" i="24"/>
  <c r="H251" i="24" s="1"/>
  <c r="E270" i="24"/>
  <c r="H270" i="24" s="1"/>
  <c r="H292" i="24"/>
  <c r="H296" i="24"/>
  <c r="E305" i="24"/>
  <c r="H305" i="24" s="1"/>
  <c r="E308" i="24"/>
  <c r="H308" i="24" s="1"/>
  <c r="H312" i="24"/>
  <c r="H319" i="24"/>
  <c r="E325" i="24"/>
  <c r="H325" i="24" s="1"/>
  <c r="H328" i="24"/>
  <c r="H338" i="24"/>
  <c r="H341" i="24"/>
  <c r="H355" i="24"/>
  <c r="F368" i="24"/>
  <c r="F379" i="24"/>
  <c r="F382" i="24"/>
  <c r="E385" i="24"/>
  <c r="H385" i="24" s="1"/>
  <c r="E393" i="24"/>
  <c r="H393" i="24" s="1"/>
  <c r="F397" i="24"/>
  <c r="F400" i="24"/>
  <c r="F410" i="24"/>
  <c r="E413" i="24"/>
  <c r="H413" i="24" s="1"/>
  <c r="F419" i="24"/>
  <c r="E425" i="24"/>
  <c r="H425" i="24" s="1"/>
  <c r="F439" i="24"/>
  <c r="E441" i="24"/>
  <c r="H441" i="24" s="1"/>
  <c r="E445" i="24"/>
  <c r="H445" i="24" s="1"/>
  <c r="H448" i="24"/>
  <c r="F451" i="24"/>
  <c r="H453" i="24"/>
  <c r="H457" i="24"/>
  <c r="F458" i="24"/>
  <c r="E461" i="24"/>
  <c r="H461" i="24" s="1"/>
  <c r="F462" i="24"/>
  <c r="H468" i="24"/>
  <c r="F472" i="24"/>
  <c r="F477" i="24"/>
  <c r="F483" i="24"/>
  <c r="E485" i="24"/>
  <c r="H485" i="24" s="1"/>
  <c r="F488" i="24"/>
  <c r="H497" i="24"/>
  <c r="F500" i="24"/>
  <c r="F503" i="24"/>
  <c r="E505" i="24"/>
  <c r="H505" i="24" s="1"/>
  <c r="F508" i="24"/>
  <c r="F515" i="24"/>
  <c r="E517" i="24"/>
  <c r="H517" i="24" s="1"/>
  <c r="H521" i="24"/>
  <c r="H525" i="24"/>
  <c r="F526" i="24"/>
  <c r="H529" i="24"/>
  <c r="F534" i="24"/>
  <c r="H536" i="24"/>
  <c r="F537" i="24"/>
  <c r="H540" i="24"/>
  <c r="H544" i="24"/>
  <c r="F548" i="24"/>
  <c r="F554" i="24"/>
  <c r="H556" i="24"/>
  <c r="F559" i="24"/>
  <c r="F562" i="24"/>
  <c r="H565" i="24"/>
  <c r="H577" i="24"/>
  <c r="F580" i="24"/>
  <c r="E604" i="24"/>
  <c r="H604" i="24" s="1"/>
  <c r="H607" i="24"/>
  <c r="H609" i="24"/>
  <c r="E616" i="24"/>
  <c r="H616" i="24" s="1"/>
  <c r="H623" i="24"/>
  <c r="E19" i="25"/>
  <c r="H22" i="25"/>
  <c r="F30" i="25"/>
  <c r="H63" i="25"/>
  <c r="E67" i="25"/>
  <c r="H67" i="25" s="1"/>
  <c r="H137" i="25"/>
  <c r="H82" i="25"/>
  <c r="H100" i="25"/>
  <c r="H104" i="25"/>
  <c r="H112" i="25"/>
  <c r="H135" i="25"/>
  <c r="H140" i="25"/>
  <c r="H184" i="25"/>
  <c r="E188" i="25"/>
  <c r="H188" i="25" s="1"/>
  <c r="E200" i="25"/>
  <c r="H200" i="25" s="1"/>
  <c r="H203" i="25"/>
  <c r="H207" i="25"/>
  <c r="F208" i="25"/>
  <c r="F213" i="25"/>
  <c r="F218" i="25"/>
  <c r="H224" i="25"/>
  <c r="E228" i="25"/>
  <c r="H228" i="25" s="1"/>
  <c r="H232" i="25"/>
  <c r="H243" i="25"/>
  <c r="H247" i="25"/>
  <c r="H256" i="25"/>
  <c r="H259" i="25"/>
  <c r="H263" i="25"/>
  <c r="H267" i="25"/>
  <c r="H271" i="25"/>
  <c r="F288" i="25"/>
  <c r="H291" i="25"/>
  <c r="F305" i="25"/>
  <c r="H308" i="25"/>
  <c r="F325" i="25"/>
  <c r="H328" i="25"/>
  <c r="H369" i="25"/>
  <c r="E375" i="25"/>
  <c r="H375" i="25" s="1"/>
  <c r="H388" i="25"/>
  <c r="H394" i="25"/>
  <c r="E401" i="25"/>
  <c r="H401" i="25" s="1"/>
  <c r="E413" i="25"/>
  <c r="H413" i="25" s="1"/>
  <c r="E421" i="25"/>
  <c r="H421" i="25" s="1"/>
  <c r="E425" i="25"/>
  <c r="H425" i="25" s="1"/>
  <c r="E451" i="25"/>
  <c r="H451" i="25" s="1"/>
  <c r="H454" i="25"/>
  <c r="H460" i="25"/>
  <c r="H464" i="25"/>
  <c r="H468" i="25"/>
  <c r="H472" i="25"/>
  <c r="H491" i="25"/>
  <c r="H495" i="25"/>
  <c r="H499" i="25"/>
  <c r="E503" i="25"/>
  <c r="H503" i="25" s="1"/>
  <c r="H506" i="25"/>
  <c r="H523" i="25"/>
  <c r="H527" i="25"/>
  <c r="H533" i="25"/>
  <c r="H537" i="25"/>
  <c r="H541" i="25"/>
  <c r="H545" i="25"/>
  <c r="H549" i="25"/>
  <c r="H553" i="25"/>
  <c r="H576" i="25"/>
  <c r="H585" i="25"/>
  <c r="H588" i="25"/>
  <c r="H590" i="25"/>
  <c r="H594" i="25"/>
  <c r="E601" i="25"/>
  <c r="F604" i="25"/>
  <c r="F612" i="25"/>
  <c r="E618" i="25"/>
  <c r="H618" i="25" s="1"/>
  <c r="C10" i="26"/>
  <c r="D8" i="26"/>
  <c r="H22" i="26"/>
  <c r="H25" i="26"/>
  <c r="H49" i="26"/>
  <c r="H58" i="26"/>
  <c r="H62" i="26"/>
  <c r="E76" i="26"/>
  <c r="F79" i="26"/>
  <c r="F94" i="26"/>
  <c r="H97" i="26"/>
  <c r="E100" i="26"/>
  <c r="H100" i="26" s="1"/>
  <c r="F101" i="26"/>
  <c r="H104" i="26"/>
  <c r="F115" i="26"/>
  <c r="F118" i="26"/>
  <c r="H121" i="26"/>
  <c r="F124" i="26"/>
  <c r="F127" i="26"/>
  <c r="F134" i="26"/>
  <c r="E137" i="26"/>
  <c r="H137" i="26" s="1"/>
  <c r="E140" i="26"/>
  <c r="H140" i="26" s="1"/>
  <c r="F141" i="26"/>
  <c r="H144" i="26"/>
  <c r="F145" i="26"/>
  <c r="F156" i="26"/>
  <c r="F164" i="26"/>
  <c r="E186" i="26"/>
  <c r="H186" i="26" s="1"/>
  <c r="H189" i="26"/>
  <c r="H199" i="26"/>
  <c r="H203" i="26"/>
  <c r="H207" i="26"/>
  <c r="H213" i="26"/>
  <c r="H218" i="26"/>
  <c r="H226" i="26"/>
  <c r="H238" i="26"/>
  <c r="F482" i="26"/>
  <c r="F488" i="26"/>
  <c r="F517" i="26"/>
  <c r="F535" i="26"/>
  <c r="F537" i="26"/>
  <c r="F555" i="26"/>
  <c r="F558" i="26"/>
  <c r="F562" i="26"/>
  <c r="F590" i="26"/>
  <c r="E606" i="26"/>
  <c r="H606" i="26" s="1"/>
  <c r="E614" i="26"/>
  <c r="H614" i="26" s="1"/>
  <c r="E617" i="26"/>
  <c r="H617" i="26" s="1"/>
  <c r="E629" i="26"/>
  <c r="H629" i="26" s="1"/>
  <c r="F27" i="27"/>
  <c r="F30" i="27"/>
  <c r="F38" i="27"/>
  <c r="F53" i="27"/>
  <c r="E119" i="27"/>
  <c r="H119" i="27" s="1"/>
  <c r="E128" i="27"/>
  <c r="H128" i="27" s="1"/>
  <c r="E130" i="27"/>
  <c r="H130" i="27" s="1"/>
  <c r="E132" i="27"/>
  <c r="H132" i="27" s="1"/>
  <c r="E139" i="27"/>
  <c r="H139" i="27" s="1"/>
  <c r="F349" i="27"/>
  <c r="F354" i="27"/>
  <c r="F299" i="27"/>
  <c r="F272" i="27"/>
  <c r="F207" i="27"/>
  <c r="F203" i="27"/>
  <c r="F195" i="27"/>
  <c r="F182" i="27"/>
  <c r="F336" i="27"/>
  <c r="F326" i="27"/>
  <c r="F287" i="27"/>
  <c r="F258" i="27"/>
  <c r="F254" i="27"/>
  <c r="F248" i="27"/>
  <c r="F235" i="27"/>
  <c r="F183" i="27"/>
  <c r="F188" i="27"/>
  <c r="F190" i="27"/>
  <c r="F209" i="27"/>
  <c r="F226" i="27"/>
  <c r="F256" i="27"/>
  <c r="F263" i="27"/>
  <c r="F270" i="27"/>
  <c r="F302" i="27"/>
  <c r="H427" i="27"/>
  <c r="F605" i="27"/>
  <c r="F612" i="27"/>
  <c r="H377" i="26"/>
  <c r="H380" i="26"/>
  <c r="H383" i="26"/>
  <c r="H391" i="26"/>
  <c r="H405" i="26"/>
  <c r="H409" i="26"/>
  <c r="H412" i="26"/>
  <c r="H422" i="26"/>
  <c r="H431" i="26"/>
  <c r="H435" i="26"/>
  <c r="H438" i="26"/>
  <c r="F445" i="26"/>
  <c r="H448" i="26"/>
  <c r="H452" i="26"/>
  <c r="H456" i="26"/>
  <c r="H460" i="26"/>
  <c r="H465" i="26"/>
  <c r="H469" i="26"/>
  <c r="H481" i="26"/>
  <c r="F484" i="26"/>
  <c r="H486" i="26"/>
  <c r="H493" i="26"/>
  <c r="H497" i="26"/>
  <c r="F498" i="26"/>
  <c r="F503" i="26"/>
  <c r="H505" i="26"/>
  <c r="F506" i="26"/>
  <c r="F509" i="26"/>
  <c r="H512" i="26"/>
  <c r="H516" i="26"/>
  <c r="H522" i="26"/>
  <c r="H526" i="26"/>
  <c r="F530" i="26"/>
  <c r="H533" i="26"/>
  <c r="F534" i="26"/>
  <c r="H539" i="26"/>
  <c r="H542" i="26"/>
  <c r="H546" i="26"/>
  <c r="H550" i="26"/>
  <c r="H554" i="26"/>
  <c r="H557" i="26"/>
  <c r="H560" i="26"/>
  <c r="H567" i="26"/>
  <c r="H571" i="26"/>
  <c r="H577" i="26"/>
  <c r="F580" i="26"/>
  <c r="F582" i="26"/>
  <c r="H585" i="26"/>
  <c r="H592" i="26"/>
  <c r="H595" i="26"/>
  <c r="E605" i="26"/>
  <c r="H605" i="26" s="1"/>
  <c r="E612" i="26"/>
  <c r="H612" i="26" s="1"/>
  <c r="E620" i="26"/>
  <c r="H620" i="26" s="1"/>
  <c r="H22" i="27"/>
  <c r="H26" i="27"/>
  <c r="H29" i="27"/>
  <c r="H32" i="27"/>
  <c r="H36" i="27"/>
  <c r="H40" i="27"/>
  <c r="H44" i="27"/>
  <c r="F45" i="27"/>
  <c r="H48" i="27"/>
  <c r="H51" i="27"/>
  <c r="H55" i="27"/>
  <c r="H59" i="27"/>
  <c r="H62" i="27"/>
  <c r="H65" i="27"/>
  <c r="F69" i="27"/>
  <c r="E127" i="27"/>
  <c r="H127" i="27" s="1"/>
  <c r="E147" i="27"/>
  <c r="H147" i="27" s="1"/>
  <c r="H168" i="27"/>
  <c r="H174" i="27"/>
  <c r="F181" i="27"/>
  <c r="F197" i="27"/>
  <c r="H199" i="27"/>
  <c r="F200" i="27"/>
  <c r="F202" i="27"/>
  <c r="F211" i="27"/>
  <c r="F213" i="27"/>
  <c r="F215" i="27"/>
  <c r="H217" i="27"/>
  <c r="F218" i="27"/>
  <c r="F220" i="27"/>
  <c r="F223" i="27"/>
  <c r="F228" i="27"/>
  <c r="F288" i="27"/>
  <c r="F300" i="27"/>
  <c r="F311" i="27"/>
  <c r="F314" i="27"/>
  <c r="F320" i="27"/>
  <c r="F628" i="27"/>
  <c r="F620" i="27"/>
  <c r="F617" i="27"/>
  <c r="F613" i="27"/>
  <c r="F610" i="27"/>
  <c r="F606" i="27"/>
  <c r="F629" i="27"/>
  <c r="F625" i="27"/>
  <c r="F618" i="27"/>
  <c r="F603" i="27"/>
  <c r="F601" i="27"/>
  <c r="F611" i="27"/>
  <c r="F604" i="27"/>
  <c r="F619" i="27"/>
  <c r="H237" i="26"/>
  <c r="H261" i="26"/>
  <c r="H268" i="26"/>
  <c r="H272" i="26"/>
  <c r="H277" i="26"/>
  <c r="H290" i="26"/>
  <c r="H308" i="26"/>
  <c r="H311" i="26"/>
  <c r="H314" i="26"/>
  <c r="H335" i="26"/>
  <c r="H338" i="26"/>
  <c r="F364" i="26"/>
  <c r="F370" i="26"/>
  <c r="F377" i="26"/>
  <c r="F393" i="26"/>
  <c r="H396" i="26"/>
  <c r="F401" i="26"/>
  <c r="H404" i="26"/>
  <c r="H408" i="26"/>
  <c r="H411" i="26"/>
  <c r="F414" i="26"/>
  <c r="F419" i="26"/>
  <c r="F424" i="26"/>
  <c r="F426" i="26"/>
  <c r="F428" i="26"/>
  <c r="H430" i="26"/>
  <c r="H434" i="26"/>
  <c r="F441" i="26"/>
  <c r="H444" i="26"/>
  <c r="H447" i="26"/>
  <c r="H451" i="26"/>
  <c r="H455" i="26"/>
  <c r="H459" i="26"/>
  <c r="F462" i="26"/>
  <c r="H468" i="26"/>
  <c r="F472" i="26"/>
  <c r="F475" i="26"/>
  <c r="H483" i="26"/>
  <c r="H489" i="26"/>
  <c r="H492" i="26"/>
  <c r="H496" i="26"/>
  <c r="F505" i="26"/>
  <c r="H508" i="26"/>
  <c r="H511" i="26"/>
  <c r="H515" i="26"/>
  <c r="H518" i="26"/>
  <c r="H521" i="26"/>
  <c r="H525" i="26"/>
  <c r="H529" i="26"/>
  <c r="H532" i="26"/>
  <c r="F536" i="26"/>
  <c r="H538" i="26"/>
  <c r="H545" i="26"/>
  <c r="H549" i="26"/>
  <c r="H553" i="26"/>
  <c r="H556" i="26"/>
  <c r="H559" i="26"/>
  <c r="H566" i="26"/>
  <c r="H570" i="26"/>
  <c r="H584" i="26"/>
  <c r="F588" i="26"/>
  <c r="H591" i="26"/>
  <c r="H594" i="26"/>
  <c r="E601" i="26"/>
  <c r="H601" i="26" s="1"/>
  <c r="E604" i="26"/>
  <c r="H604" i="26" s="1"/>
  <c r="E619" i="26"/>
  <c r="H619" i="26" s="1"/>
  <c r="G11" i="27"/>
  <c r="F19" i="27"/>
  <c r="H21" i="27"/>
  <c r="H25" i="27"/>
  <c r="H28" i="27"/>
  <c r="F29" i="27"/>
  <c r="H31" i="27"/>
  <c r="H35" i="27"/>
  <c r="H39" i="27"/>
  <c r="H43" i="27"/>
  <c r="H47" i="27"/>
  <c r="H54" i="27"/>
  <c r="H58" i="27"/>
  <c r="F62" i="27"/>
  <c r="H68" i="27"/>
  <c r="G76" i="27"/>
  <c r="E81" i="27"/>
  <c r="H81" i="27" s="1"/>
  <c r="E94" i="27"/>
  <c r="H94" i="27" s="1"/>
  <c r="E100" i="27"/>
  <c r="H100" i="27" s="1"/>
  <c r="E116" i="27"/>
  <c r="H116" i="27" s="1"/>
  <c r="E121" i="27"/>
  <c r="H121" i="27" s="1"/>
  <c r="E141" i="27"/>
  <c r="H141" i="27" s="1"/>
  <c r="E142" i="27"/>
  <c r="H142" i="27" s="1"/>
  <c r="H167" i="27"/>
  <c r="H173" i="27"/>
  <c r="F184" i="27"/>
  <c r="F189" i="27"/>
  <c r="H191" i="27"/>
  <c r="H207" i="27"/>
  <c r="F251" i="27"/>
  <c r="E274" i="27"/>
  <c r="H274" i="27" s="1"/>
  <c r="F286" i="27"/>
  <c r="F356" i="27"/>
  <c r="H414" i="27"/>
  <c r="F504" i="26"/>
  <c r="F521" i="26"/>
  <c r="F529" i="26"/>
  <c r="F532" i="26"/>
  <c r="F559" i="26"/>
  <c r="F576" i="26"/>
  <c r="F579" i="26"/>
  <c r="F61" i="27"/>
  <c r="F64" i="27"/>
  <c r="F260" i="27"/>
  <c r="F278" i="27"/>
  <c r="F340" i="27"/>
  <c r="F79" i="28"/>
  <c r="F81" i="28"/>
  <c r="F111" i="28"/>
  <c r="F113" i="28"/>
  <c r="F133" i="28"/>
  <c r="E186" i="28"/>
  <c r="F490" i="28"/>
  <c r="F514" i="28"/>
  <c r="F558" i="28"/>
  <c r="E620" i="28"/>
  <c r="H620" i="28" s="1"/>
  <c r="F28" i="29"/>
  <c r="F50" i="29"/>
  <c r="F64" i="29"/>
  <c r="F68" i="29"/>
  <c r="F188" i="29"/>
  <c r="F194" i="29"/>
  <c r="F196" i="29"/>
  <c r="F211" i="29"/>
  <c r="F213" i="29"/>
  <c r="F215" i="29"/>
  <c r="F228" i="29"/>
  <c r="F245" i="29"/>
  <c r="F248" i="29"/>
  <c r="F251" i="29"/>
  <c r="F260" i="29"/>
  <c r="F264" i="29"/>
  <c r="F270" i="29"/>
  <c r="F297" i="29"/>
  <c r="F414" i="30"/>
  <c r="F425" i="30"/>
  <c r="F453" i="30"/>
  <c r="F458" i="30"/>
  <c r="F509" i="30"/>
  <c r="F513" i="30"/>
  <c r="F519" i="30"/>
  <c r="F530" i="30"/>
  <c r="H627" i="30"/>
  <c r="H231" i="27"/>
  <c r="H238" i="27"/>
  <c r="H250" i="27"/>
  <c r="H253" i="27"/>
  <c r="H257" i="27"/>
  <c r="H261" i="27"/>
  <c r="H265" i="27"/>
  <c r="H282" i="27"/>
  <c r="H289" i="27"/>
  <c r="H309" i="27"/>
  <c r="H313" i="27"/>
  <c r="H322" i="27"/>
  <c r="H342" i="27"/>
  <c r="H367" i="27"/>
  <c r="H402" i="27"/>
  <c r="H406" i="27"/>
  <c r="H418" i="27"/>
  <c r="H430" i="27"/>
  <c r="H434" i="27"/>
  <c r="H438" i="27"/>
  <c r="H447" i="27"/>
  <c r="H451" i="27"/>
  <c r="H455" i="27"/>
  <c r="H459" i="27"/>
  <c r="H465" i="27"/>
  <c r="H469" i="27"/>
  <c r="E475" i="27"/>
  <c r="H475" i="27" s="1"/>
  <c r="H479" i="27"/>
  <c r="H489" i="27"/>
  <c r="H513" i="27"/>
  <c r="H520" i="27"/>
  <c r="H524" i="27"/>
  <c r="H533" i="27"/>
  <c r="H537" i="27"/>
  <c r="H552" i="27"/>
  <c r="H575" i="27"/>
  <c r="H583" i="27"/>
  <c r="H587" i="27"/>
  <c r="H589" i="27"/>
  <c r="E601" i="27"/>
  <c r="H621" i="27"/>
  <c r="E625" i="27"/>
  <c r="H625" i="27" s="1"/>
  <c r="E629" i="27"/>
  <c r="H629" i="27" s="1"/>
  <c r="H20" i="28"/>
  <c r="H24" i="28"/>
  <c r="H31" i="28"/>
  <c r="H55" i="28"/>
  <c r="H59" i="28"/>
  <c r="H63" i="28"/>
  <c r="H67" i="28"/>
  <c r="F76" i="28"/>
  <c r="F78" i="28"/>
  <c r="H86" i="28"/>
  <c r="H90" i="28"/>
  <c r="H93" i="28"/>
  <c r="H101" i="28"/>
  <c r="H110" i="28"/>
  <c r="H129" i="28"/>
  <c r="H137" i="28"/>
  <c r="F144" i="28"/>
  <c r="H146" i="28"/>
  <c r="H149" i="28"/>
  <c r="H153" i="28"/>
  <c r="H157" i="28"/>
  <c r="H161" i="28"/>
  <c r="H165" i="28"/>
  <c r="H169" i="28"/>
  <c r="H185" i="28"/>
  <c r="H188" i="28"/>
  <c r="H205" i="28"/>
  <c r="H209" i="28"/>
  <c r="E212" i="28"/>
  <c r="H212" i="28" s="1"/>
  <c r="E214" i="28"/>
  <c r="H214" i="28" s="1"/>
  <c r="H217" i="28"/>
  <c r="H220" i="28"/>
  <c r="H226" i="28"/>
  <c r="E232" i="28"/>
  <c r="H232" i="28" s="1"/>
  <c r="H236" i="28"/>
  <c r="H240" i="28"/>
  <c r="H244" i="28"/>
  <c r="E248" i="28"/>
  <c r="H248" i="28" s="1"/>
  <c r="H252" i="28"/>
  <c r="H256" i="28"/>
  <c r="H260" i="28"/>
  <c r="H264" i="28"/>
  <c r="H271" i="28"/>
  <c r="H275" i="28"/>
  <c r="H279" i="28"/>
  <c r="H283" i="28"/>
  <c r="H293" i="28"/>
  <c r="H297" i="28"/>
  <c r="H300" i="28"/>
  <c r="H309" i="28"/>
  <c r="H313" i="28"/>
  <c r="H317" i="28"/>
  <c r="H321" i="28"/>
  <c r="H327" i="28"/>
  <c r="H334" i="28"/>
  <c r="H338" i="28"/>
  <c r="H342" i="28"/>
  <c r="H346" i="28"/>
  <c r="H350" i="28"/>
  <c r="H354" i="28"/>
  <c r="G362" i="28"/>
  <c r="H366" i="28"/>
  <c r="H369" i="28"/>
  <c r="H372" i="28"/>
  <c r="H378" i="28"/>
  <c r="F382" i="28"/>
  <c r="F385" i="28"/>
  <c r="H390" i="28"/>
  <c r="H400" i="28"/>
  <c r="F401" i="28"/>
  <c r="H404" i="28"/>
  <c r="H408" i="28"/>
  <c r="H411" i="28"/>
  <c r="F414" i="28"/>
  <c r="H416" i="28"/>
  <c r="H422" i="28"/>
  <c r="F427" i="28"/>
  <c r="H429" i="28"/>
  <c r="H436" i="28"/>
  <c r="H439" i="28"/>
  <c r="H443" i="28"/>
  <c r="H447" i="28"/>
  <c r="H451" i="28"/>
  <c r="H455" i="28"/>
  <c r="H459" i="28"/>
  <c r="H463" i="28"/>
  <c r="H467" i="28"/>
  <c r="F468" i="28"/>
  <c r="H471" i="28"/>
  <c r="F475" i="28"/>
  <c r="H478" i="28"/>
  <c r="F481" i="28"/>
  <c r="H486" i="28"/>
  <c r="H489" i="28"/>
  <c r="H492" i="28"/>
  <c r="H496" i="28"/>
  <c r="H499" i="28"/>
  <c r="H506" i="28"/>
  <c r="H513" i="28"/>
  <c r="H516" i="28"/>
  <c r="H523" i="28"/>
  <c r="H527" i="28"/>
  <c r="H531" i="28"/>
  <c r="H535" i="28"/>
  <c r="H539" i="28"/>
  <c r="H543" i="28"/>
  <c r="H547" i="28"/>
  <c r="H556" i="28"/>
  <c r="H563" i="28"/>
  <c r="H576" i="28"/>
  <c r="F581" i="28"/>
  <c r="H584" i="28"/>
  <c r="H587" i="28"/>
  <c r="H591" i="28"/>
  <c r="H595" i="28"/>
  <c r="E603" i="28"/>
  <c r="H603" i="28" s="1"/>
  <c r="H613" i="28"/>
  <c r="H617" i="28"/>
  <c r="H625" i="28"/>
  <c r="C9" i="29"/>
  <c r="C11" i="29"/>
  <c r="E19" i="29"/>
  <c r="H22" i="29"/>
  <c r="F23" i="29"/>
  <c r="H26" i="29"/>
  <c r="F27" i="29"/>
  <c r="F30" i="29"/>
  <c r="F38" i="29"/>
  <c r="F45" i="29"/>
  <c r="E48" i="29"/>
  <c r="H55" i="29"/>
  <c r="H59" i="29"/>
  <c r="F60" i="29"/>
  <c r="H62" i="29"/>
  <c r="F63" i="29"/>
  <c r="H66" i="29"/>
  <c r="E77" i="29"/>
  <c r="H77" i="29" s="1"/>
  <c r="H89" i="29"/>
  <c r="H97" i="29"/>
  <c r="H114" i="29"/>
  <c r="H126" i="29"/>
  <c r="H135" i="29"/>
  <c r="H148" i="29"/>
  <c r="H152" i="29"/>
  <c r="H158" i="29"/>
  <c r="H166" i="29"/>
  <c r="F181" i="29"/>
  <c r="H183" i="29"/>
  <c r="F184" i="29"/>
  <c r="H187" i="29"/>
  <c r="F190" i="29"/>
  <c r="F198" i="29"/>
  <c r="F203" i="29"/>
  <c r="F206" i="29"/>
  <c r="F208" i="29"/>
  <c r="H210" i="29"/>
  <c r="F219" i="29"/>
  <c r="F222" i="29"/>
  <c r="F224" i="29"/>
  <c r="H227" i="29"/>
  <c r="H230" i="29"/>
  <c r="F231" i="29"/>
  <c r="H236" i="29"/>
  <c r="F239" i="29"/>
  <c r="F241" i="29"/>
  <c r="H244" i="29"/>
  <c r="H247" i="29"/>
  <c r="H250" i="29"/>
  <c r="H255" i="29"/>
  <c r="H259" i="29"/>
  <c r="H262" i="29"/>
  <c r="F263" i="29"/>
  <c r="H266" i="29"/>
  <c r="H272" i="29"/>
  <c r="H276" i="29"/>
  <c r="H280" i="29"/>
  <c r="F286" i="29"/>
  <c r="F288" i="29"/>
  <c r="F293" i="29"/>
  <c r="H296" i="29"/>
  <c r="F300" i="29"/>
  <c r="F302" i="29"/>
  <c r="H310" i="29"/>
  <c r="H322" i="29"/>
  <c r="H355" i="29"/>
  <c r="F362" i="29"/>
  <c r="F369" i="29"/>
  <c r="H374" i="29"/>
  <c r="F377" i="29"/>
  <c r="F381" i="29"/>
  <c r="F384" i="29"/>
  <c r="H386" i="29"/>
  <c r="H406" i="29"/>
  <c r="E410" i="29"/>
  <c r="H410" i="29" s="1"/>
  <c r="H471" i="29"/>
  <c r="H473" i="29"/>
  <c r="H479" i="29"/>
  <c r="H481" i="29"/>
  <c r="H494" i="29"/>
  <c r="H497" i="29"/>
  <c r="H499" i="29"/>
  <c r="H501" i="29"/>
  <c r="H523" i="29"/>
  <c r="H529" i="29"/>
  <c r="H544" i="29"/>
  <c r="H563" i="29"/>
  <c r="H566" i="29"/>
  <c r="F602" i="29"/>
  <c r="F604" i="29"/>
  <c r="F606" i="29"/>
  <c r="H607" i="29"/>
  <c r="F615" i="29"/>
  <c r="F617" i="29"/>
  <c r="F619" i="29"/>
  <c r="F621" i="29"/>
  <c r="F626" i="29"/>
  <c r="H627" i="29"/>
  <c r="G11" i="30"/>
  <c r="E19" i="30"/>
  <c r="H21" i="30"/>
  <c r="H25" i="30"/>
  <c r="H31" i="30"/>
  <c r="H35" i="30"/>
  <c r="H39" i="30"/>
  <c r="H43" i="30"/>
  <c r="H47" i="30"/>
  <c r="H51" i="30"/>
  <c r="H55" i="30"/>
  <c r="H59" i="30"/>
  <c r="H63" i="30"/>
  <c r="H67" i="30"/>
  <c r="H139" i="30"/>
  <c r="H83" i="30"/>
  <c r="H87" i="30"/>
  <c r="H91" i="30"/>
  <c r="H101" i="30"/>
  <c r="H105" i="30"/>
  <c r="H108" i="30"/>
  <c r="H121" i="30"/>
  <c r="H135" i="30"/>
  <c r="H140" i="30"/>
  <c r="H144" i="30"/>
  <c r="H148" i="30"/>
  <c r="H151" i="30"/>
  <c r="H155" i="30"/>
  <c r="H159" i="30"/>
  <c r="H163" i="30"/>
  <c r="H167" i="30"/>
  <c r="H171" i="30"/>
  <c r="H187" i="30"/>
  <c r="H190" i="30"/>
  <c r="H193" i="30"/>
  <c r="H205" i="30"/>
  <c r="H219" i="30"/>
  <c r="H226" i="30"/>
  <c r="H233" i="30"/>
  <c r="H242" i="30"/>
  <c r="H246" i="30"/>
  <c r="H261" i="30"/>
  <c r="H265" i="30"/>
  <c r="H269" i="30"/>
  <c r="H273" i="30"/>
  <c r="H276" i="30"/>
  <c r="H280" i="30"/>
  <c r="H284" i="30"/>
  <c r="H297" i="30"/>
  <c r="H302" i="30"/>
  <c r="H319" i="30"/>
  <c r="H323" i="30"/>
  <c r="H328" i="30"/>
  <c r="F363" i="30"/>
  <c r="F456" i="30"/>
  <c r="F588" i="30"/>
  <c r="H626" i="30"/>
  <c r="E69" i="31"/>
  <c r="H69" i="31" s="1"/>
  <c r="E64" i="31"/>
  <c r="H64" i="31" s="1"/>
  <c r="C9" i="31"/>
  <c r="G9" i="31" s="1"/>
  <c r="E36" i="31"/>
  <c r="H36" i="31" s="1"/>
  <c r="C8" i="31"/>
  <c r="H187" i="27"/>
  <c r="H192" i="27"/>
  <c r="H200" i="27"/>
  <c r="H206" i="27"/>
  <c r="H210" i="27"/>
  <c r="H222" i="27"/>
  <c r="H227" i="27"/>
  <c r="H230" i="27"/>
  <c r="H234" i="27"/>
  <c r="H237" i="27"/>
  <c r="H294" i="27"/>
  <c r="H318" i="27"/>
  <c r="H321" i="27"/>
  <c r="H325" i="27"/>
  <c r="H338" i="27"/>
  <c r="H341" i="27"/>
  <c r="H345" i="27"/>
  <c r="H350" i="27"/>
  <c r="H588" i="27"/>
  <c r="H364" i="27"/>
  <c r="H366" i="27"/>
  <c r="H373" i="27"/>
  <c r="H376" i="27"/>
  <c r="H381" i="27"/>
  <c r="H388" i="27"/>
  <c r="E393" i="27"/>
  <c r="H393" i="27" s="1"/>
  <c r="H405" i="27"/>
  <c r="H409" i="27"/>
  <c r="H433" i="27"/>
  <c r="H440" i="27"/>
  <c r="E446" i="27"/>
  <c r="H446" i="27" s="1"/>
  <c r="H450" i="27"/>
  <c r="H454" i="27"/>
  <c r="H458" i="27"/>
  <c r="H462" i="27"/>
  <c r="H468" i="27"/>
  <c r="H482" i="27"/>
  <c r="H485" i="27"/>
  <c r="E488" i="27"/>
  <c r="H488" i="27" s="1"/>
  <c r="H501" i="27"/>
  <c r="H512" i="27"/>
  <c r="H519" i="27"/>
  <c r="H523" i="27"/>
  <c r="H532" i="27"/>
  <c r="H536" i="27"/>
  <c r="H551" i="27"/>
  <c r="H578" i="27"/>
  <c r="H586" i="27"/>
  <c r="H595" i="27"/>
  <c r="H613" i="27"/>
  <c r="H617" i="27"/>
  <c r="E620" i="27"/>
  <c r="H620" i="27" s="1"/>
  <c r="E624" i="27"/>
  <c r="H624" i="27" s="1"/>
  <c r="E628" i="27"/>
  <c r="H628" i="27" s="1"/>
  <c r="C10" i="28"/>
  <c r="H23" i="28"/>
  <c r="E27" i="28"/>
  <c r="H27" i="28" s="1"/>
  <c r="H52" i="28"/>
  <c r="F77" i="28"/>
  <c r="F80" i="28"/>
  <c r="H82" i="28"/>
  <c r="H85" i="28"/>
  <c r="H89" i="28"/>
  <c r="F101" i="28"/>
  <c r="H109" i="28"/>
  <c r="F110" i="28"/>
  <c r="H114" i="28"/>
  <c r="H118" i="28"/>
  <c r="F124" i="28"/>
  <c r="H126" i="28"/>
  <c r="F140" i="28"/>
  <c r="F149" i="28"/>
  <c r="H174" i="28"/>
  <c r="E181" i="28"/>
  <c r="E197" i="28"/>
  <c r="H197" i="28" s="1"/>
  <c r="H201" i="28"/>
  <c r="H204" i="28"/>
  <c r="H208" i="28"/>
  <c r="H216" i="28"/>
  <c r="H219" i="28"/>
  <c r="E223" i="28"/>
  <c r="H223" i="28" s="1"/>
  <c r="H225" i="28"/>
  <c r="E228" i="28"/>
  <c r="H228" i="28" s="1"/>
  <c r="E231" i="28"/>
  <c r="H231" i="28" s="1"/>
  <c r="H234" i="28"/>
  <c r="H239" i="28"/>
  <c r="H243" i="28"/>
  <c r="H247" i="28"/>
  <c r="E251" i="28"/>
  <c r="H251" i="28" s="1"/>
  <c r="H255" i="28"/>
  <c r="H259" i="28"/>
  <c r="H263" i="28"/>
  <c r="H267" i="28"/>
  <c r="H270" i="28"/>
  <c r="E274" i="28"/>
  <c r="H274" i="28" s="1"/>
  <c r="H278" i="28"/>
  <c r="H282" i="28"/>
  <c r="H290" i="28"/>
  <c r="H296" i="28"/>
  <c r="H303" i="28"/>
  <c r="H308" i="28"/>
  <c r="H312" i="28"/>
  <c r="H316" i="28"/>
  <c r="H320" i="28"/>
  <c r="H324" i="28"/>
  <c r="H330" i="28"/>
  <c r="H333" i="28"/>
  <c r="H337" i="28"/>
  <c r="H341" i="28"/>
  <c r="H345" i="28"/>
  <c r="H349" i="28"/>
  <c r="H353" i="28"/>
  <c r="F363" i="28"/>
  <c r="F369" i="28"/>
  <c r="H396" i="28"/>
  <c r="H399" i="28"/>
  <c r="H403" i="28"/>
  <c r="H407" i="28"/>
  <c r="H421" i="28"/>
  <c r="H432" i="28"/>
  <c r="H435" i="28"/>
  <c r="H438" i="28"/>
  <c r="H442" i="28"/>
  <c r="H446" i="28"/>
  <c r="H450" i="28"/>
  <c r="H454" i="28"/>
  <c r="H458" i="28"/>
  <c r="H462" i="28"/>
  <c r="H466" i="28"/>
  <c r="H470" i="28"/>
  <c r="H474" i="28"/>
  <c r="H477" i="28"/>
  <c r="H483" i="28"/>
  <c r="H491" i="28"/>
  <c r="H495" i="28"/>
  <c r="H505" i="28"/>
  <c r="F509" i="28"/>
  <c r="H512" i="28"/>
  <c r="H515" i="28"/>
  <c r="F519" i="28"/>
  <c r="H522" i="28"/>
  <c r="H526" i="28"/>
  <c r="H530" i="28"/>
  <c r="H552" i="28"/>
  <c r="H559" i="28"/>
  <c r="H568" i="28"/>
  <c r="H572" i="28"/>
  <c r="H575" i="28"/>
  <c r="E602" i="28"/>
  <c r="H602" i="28" s="1"/>
  <c r="E608" i="28"/>
  <c r="H608" i="28" s="1"/>
  <c r="H616" i="28"/>
  <c r="H621" i="28"/>
  <c r="H624" i="28"/>
  <c r="D9" i="29"/>
  <c r="D11" i="29"/>
  <c r="F19" i="29"/>
  <c r="F29" i="29"/>
  <c r="F33" i="29"/>
  <c r="E36" i="29"/>
  <c r="H36" i="29" s="1"/>
  <c r="H47" i="29"/>
  <c r="F48" i="29"/>
  <c r="H51" i="29"/>
  <c r="H54" i="29"/>
  <c r="F55" i="29"/>
  <c r="H58" i="29"/>
  <c r="F59" i="29"/>
  <c r="F62" i="29"/>
  <c r="F69" i="29"/>
  <c r="E81" i="29"/>
  <c r="H81" i="29" s="1"/>
  <c r="H83" i="29"/>
  <c r="H86" i="29"/>
  <c r="E92" i="29"/>
  <c r="H92" i="29" s="1"/>
  <c r="H108" i="29"/>
  <c r="H142" i="29"/>
  <c r="H155" i="29"/>
  <c r="H157" i="29"/>
  <c r="H161" i="29"/>
  <c r="H164" i="29"/>
  <c r="H169" i="29"/>
  <c r="H174" i="29"/>
  <c r="E182" i="29"/>
  <c r="H182" i="29" s="1"/>
  <c r="F183" i="29"/>
  <c r="E186" i="29"/>
  <c r="H186" i="29" s="1"/>
  <c r="F189" i="29"/>
  <c r="F195" i="29"/>
  <c r="F197" i="29"/>
  <c r="F200" i="29"/>
  <c r="F212" i="29"/>
  <c r="F214" i="29"/>
  <c r="F216" i="29"/>
  <c r="H226" i="29"/>
  <c r="H243" i="29"/>
  <c r="H246" i="29"/>
  <c r="F247" i="29"/>
  <c r="H249" i="29"/>
  <c r="H252" i="29"/>
  <c r="H258" i="29"/>
  <c r="F259" i="29"/>
  <c r="H261" i="29"/>
  <c r="H265" i="29"/>
  <c r="F269" i="29"/>
  <c r="F272" i="29"/>
  <c r="F298" i="29"/>
  <c r="H308" i="29"/>
  <c r="H319" i="29"/>
  <c r="H337" i="29"/>
  <c r="H347" i="29"/>
  <c r="F363" i="29"/>
  <c r="F365" i="29"/>
  <c r="F368" i="29"/>
  <c r="F371" i="29"/>
  <c r="H373" i="29"/>
  <c r="F374" i="29"/>
  <c r="F380" i="29"/>
  <c r="F386" i="29"/>
  <c r="E395" i="29"/>
  <c r="H395" i="29" s="1"/>
  <c r="H403" i="29"/>
  <c r="H405" i="29"/>
  <c r="H409" i="29"/>
  <c r="H417" i="29"/>
  <c r="H423" i="29"/>
  <c r="H429" i="29"/>
  <c r="H432" i="29"/>
  <c r="H445" i="29"/>
  <c r="H449" i="29"/>
  <c r="H454" i="29"/>
  <c r="H465" i="29"/>
  <c r="H468" i="29"/>
  <c r="H470" i="29"/>
  <c r="H496" i="29"/>
  <c r="H504" i="29"/>
  <c r="H507" i="29"/>
  <c r="H510" i="29"/>
  <c r="H522" i="29"/>
  <c r="H528" i="29"/>
  <c r="H532" i="29"/>
  <c r="H540" i="29"/>
  <c r="H543" i="29"/>
  <c r="H547" i="29"/>
  <c r="H560" i="29"/>
  <c r="H562" i="29"/>
  <c r="H565" i="29"/>
  <c r="H570" i="29"/>
  <c r="H572" i="29"/>
  <c r="H587" i="29"/>
  <c r="G601" i="29"/>
  <c r="F611" i="29"/>
  <c r="F614" i="29"/>
  <c r="H615" i="29"/>
  <c r="F625" i="29"/>
  <c r="H626" i="29"/>
  <c r="F628" i="29"/>
  <c r="D8" i="30"/>
  <c r="F13" i="30" s="1"/>
  <c r="H20" i="30"/>
  <c r="H24" i="30"/>
  <c r="H28" i="30"/>
  <c r="H34" i="30"/>
  <c r="H38" i="30"/>
  <c r="H42" i="30"/>
  <c r="H46" i="30"/>
  <c r="H54" i="30"/>
  <c r="H58" i="30"/>
  <c r="H62" i="30"/>
  <c r="H66" i="30"/>
  <c r="H70" i="30"/>
  <c r="F81" i="30"/>
  <c r="H82" i="30"/>
  <c r="F85" i="30"/>
  <c r="H86" i="30"/>
  <c r="H90" i="30"/>
  <c r="F93" i="30"/>
  <c r="H104" i="30"/>
  <c r="F109" i="30"/>
  <c r="H112" i="30"/>
  <c r="H124" i="30"/>
  <c r="H128" i="30"/>
  <c r="F132" i="30"/>
  <c r="H143" i="30"/>
  <c r="F144" i="30"/>
  <c r="H147" i="30"/>
  <c r="H287" i="30"/>
  <c r="H183" i="30"/>
  <c r="H186" i="30"/>
  <c r="H192" i="30"/>
  <c r="H204" i="30"/>
  <c r="H232" i="30"/>
  <c r="H301" i="30"/>
  <c r="H309" i="30"/>
  <c r="H313" i="30"/>
  <c r="H318" i="30"/>
  <c r="H322" i="30"/>
  <c r="E587" i="30"/>
  <c r="H587" i="30" s="1"/>
  <c r="E396" i="30"/>
  <c r="H396" i="30" s="1"/>
  <c r="E392" i="30"/>
  <c r="H392" i="30" s="1"/>
  <c r="E368" i="30"/>
  <c r="H368" i="30" s="1"/>
  <c r="E397" i="30"/>
  <c r="H397" i="30" s="1"/>
  <c r="E393" i="30"/>
  <c r="H393" i="30" s="1"/>
  <c r="E385" i="30"/>
  <c r="H385" i="30" s="1"/>
  <c r="E369" i="30"/>
  <c r="H369" i="30" s="1"/>
  <c r="E362" i="30"/>
  <c r="E374" i="30"/>
  <c r="H374" i="30" s="1"/>
  <c r="E383" i="30"/>
  <c r="H383" i="30" s="1"/>
  <c r="E386" i="30"/>
  <c r="H386" i="30" s="1"/>
  <c r="E395" i="30"/>
  <c r="H395" i="30" s="1"/>
  <c r="H491" i="27"/>
  <c r="H504" i="27"/>
  <c r="E605" i="27"/>
  <c r="H605" i="27" s="1"/>
  <c r="E612" i="27"/>
  <c r="H612" i="27" s="1"/>
  <c r="D10" i="28"/>
  <c r="F92" i="28"/>
  <c r="F98" i="28"/>
  <c r="F121" i="28"/>
  <c r="G181" i="28"/>
  <c r="H191" i="28"/>
  <c r="E211" i="28"/>
  <c r="H211" i="28" s="1"/>
  <c r="H213" i="28"/>
  <c r="H285" i="28"/>
  <c r="E292" i="28"/>
  <c r="H292" i="28" s="1"/>
  <c r="H299" i="28"/>
  <c r="F368" i="28"/>
  <c r="F371" i="28"/>
  <c r="F374" i="28"/>
  <c r="F386" i="28"/>
  <c r="F396" i="28"/>
  <c r="F410" i="28"/>
  <c r="F413" i="28"/>
  <c r="F415" i="28"/>
  <c r="F418" i="28"/>
  <c r="F421" i="28"/>
  <c r="F426" i="28"/>
  <c r="F428" i="28"/>
  <c r="F477" i="28"/>
  <c r="F485" i="28"/>
  <c r="F495" i="28"/>
  <c r="E24" i="29"/>
  <c r="H24" i="29" s="1"/>
  <c r="E28" i="29"/>
  <c r="E31" i="29"/>
  <c r="H31" i="29" s="1"/>
  <c r="F36" i="29"/>
  <c r="E39" i="29"/>
  <c r="H39" i="29" s="1"/>
  <c r="F44" i="29"/>
  <c r="E50" i="29"/>
  <c r="H50" i="29" s="1"/>
  <c r="F51" i="29"/>
  <c r="F54" i="29"/>
  <c r="F61" i="29"/>
  <c r="E64" i="29"/>
  <c r="E68" i="29"/>
  <c r="H68" i="29" s="1"/>
  <c r="E96" i="29"/>
  <c r="H96" i="29" s="1"/>
  <c r="E101" i="29"/>
  <c r="H101" i="29" s="1"/>
  <c r="E113" i="29"/>
  <c r="H113" i="29" s="1"/>
  <c r="F182" i="29"/>
  <c r="F186" i="29"/>
  <c r="F191" i="29"/>
  <c r="E194" i="29"/>
  <c r="H194" i="29" s="1"/>
  <c r="F202" i="29"/>
  <c r="F209" i="29"/>
  <c r="F218" i="29"/>
  <c r="F220" i="29"/>
  <c r="F223" i="29"/>
  <c r="F226" i="29"/>
  <c r="F232" i="29"/>
  <c r="F235" i="29"/>
  <c r="F254" i="29"/>
  <c r="F285" i="29"/>
  <c r="F290" i="29"/>
  <c r="F301" i="29"/>
  <c r="H354" i="29"/>
  <c r="F385" i="29"/>
  <c r="H401" i="29"/>
  <c r="H420" i="29"/>
  <c r="H493" i="29"/>
  <c r="H549" i="29"/>
  <c r="H553" i="29"/>
  <c r="H568" i="29"/>
  <c r="F603" i="29"/>
  <c r="F605" i="29"/>
  <c r="F613" i="29"/>
  <c r="F616" i="29"/>
  <c r="F618" i="29"/>
  <c r="F620" i="29"/>
  <c r="G12" i="30"/>
  <c r="G19" i="30"/>
  <c r="E30" i="30"/>
  <c r="H30" i="30" s="1"/>
  <c r="F589" i="30"/>
  <c r="F503" i="30"/>
  <c r="F474" i="30"/>
  <c r="F471" i="30"/>
  <c r="F580" i="30"/>
  <c r="F507" i="30"/>
  <c r="F490" i="30"/>
  <c r="F487" i="30"/>
  <c r="F484" i="30"/>
  <c r="F457" i="30"/>
  <c r="F451" i="30"/>
  <c r="F437" i="30"/>
  <c r="F426" i="30"/>
  <c r="F413" i="30"/>
  <c r="F410" i="30"/>
  <c r="F407" i="30"/>
  <c r="F397" i="30"/>
  <c r="F369" i="30"/>
  <c r="F362" i="30"/>
  <c r="F584" i="30"/>
  <c r="F552" i="30"/>
  <c r="F508" i="30"/>
  <c r="F498" i="30"/>
  <c r="F478" i="30"/>
  <c r="F475" i="30"/>
  <c r="F461" i="30"/>
  <c r="F401" i="30"/>
  <c r="F386" i="30"/>
  <c r="F382" i="30"/>
  <c r="F378" i="30"/>
  <c r="F374" i="30"/>
  <c r="F368" i="30"/>
  <c r="F395" i="30"/>
  <c r="F415" i="30"/>
  <c r="F428" i="30"/>
  <c r="F462" i="30"/>
  <c r="H215" i="30"/>
  <c r="H222" i="30"/>
  <c r="H225" i="30"/>
  <c r="H240" i="30"/>
  <c r="H245" i="30"/>
  <c r="H260" i="30"/>
  <c r="H264" i="30"/>
  <c r="H268" i="30"/>
  <c r="H272" i="30"/>
  <c r="H275" i="30"/>
  <c r="H279" i="30"/>
  <c r="H283" i="30"/>
  <c r="H296" i="30"/>
  <c r="H306" i="30"/>
  <c r="H310" i="30"/>
  <c r="H327" i="30"/>
  <c r="H330" i="30"/>
  <c r="H365" i="30"/>
  <c r="H373" i="30"/>
  <c r="H377" i="30"/>
  <c r="H381" i="30"/>
  <c r="H389" i="30"/>
  <c r="H404" i="30"/>
  <c r="H416" i="30"/>
  <c r="H420" i="30"/>
  <c r="H424" i="30"/>
  <c r="H430" i="30"/>
  <c r="H434" i="30"/>
  <c r="H444" i="30"/>
  <c r="H448" i="30"/>
  <c r="H454" i="30"/>
  <c r="H460" i="30"/>
  <c r="H464" i="30"/>
  <c r="H468" i="30"/>
  <c r="H472" i="30"/>
  <c r="H481" i="30"/>
  <c r="H484" i="30"/>
  <c r="H487" i="30"/>
  <c r="H494" i="30"/>
  <c r="H501" i="30"/>
  <c r="H504" i="30"/>
  <c r="H507" i="30"/>
  <c r="H511" i="30"/>
  <c r="H515" i="30"/>
  <c r="H521" i="30"/>
  <c r="H525" i="30"/>
  <c r="H529" i="30"/>
  <c r="H532" i="30"/>
  <c r="H539" i="30"/>
  <c r="H543" i="30"/>
  <c r="H547" i="30"/>
  <c r="H551" i="30"/>
  <c r="H572" i="30"/>
  <c r="H580" i="30"/>
  <c r="H592" i="30"/>
  <c r="H622" i="30"/>
  <c r="H614" i="30"/>
  <c r="H623" i="30"/>
  <c r="G11" i="31"/>
  <c r="G13" i="31"/>
  <c r="F27" i="31"/>
  <c r="F30" i="31"/>
  <c r="H40" i="31"/>
  <c r="H44" i="31"/>
  <c r="H48" i="31"/>
  <c r="E76" i="31"/>
  <c r="H83" i="31"/>
  <c r="H87" i="31"/>
  <c r="H91" i="31"/>
  <c r="H104" i="31"/>
  <c r="H107" i="31"/>
  <c r="E110" i="31"/>
  <c r="H110" i="31" s="1"/>
  <c r="H112" i="31"/>
  <c r="E115" i="31"/>
  <c r="H115" i="31" s="1"/>
  <c r="H138" i="31"/>
  <c r="E140" i="31"/>
  <c r="H140" i="31" s="1"/>
  <c r="H148" i="31"/>
  <c r="E151" i="31"/>
  <c r="H151" i="31" s="1"/>
  <c r="H155" i="31"/>
  <c r="H159" i="31"/>
  <c r="H162" i="31"/>
  <c r="H173" i="31"/>
  <c r="F182" i="31"/>
  <c r="H187" i="31"/>
  <c r="H192" i="31"/>
  <c r="F202" i="31"/>
  <c r="F215" i="31"/>
  <c r="F218" i="31"/>
  <c r="H220" i="31"/>
  <c r="F221" i="31"/>
  <c r="H226" i="31"/>
  <c r="H229" i="31"/>
  <c r="H233" i="31"/>
  <c r="H236" i="31"/>
  <c r="H245" i="31"/>
  <c r="H255" i="31"/>
  <c r="H259" i="31"/>
  <c r="H264" i="31"/>
  <c r="H268" i="31"/>
  <c r="F274" i="31"/>
  <c r="H277" i="31"/>
  <c r="H281" i="31"/>
  <c r="F285" i="31"/>
  <c r="F287" i="31"/>
  <c r="H289" i="31"/>
  <c r="H292" i="31"/>
  <c r="H295" i="31"/>
  <c r="H298" i="31"/>
  <c r="F299" i="31"/>
  <c r="H304" i="31"/>
  <c r="H307" i="31"/>
  <c r="F314" i="31"/>
  <c r="H324" i="31"/>
  <c r="H328" i="31"/>
  <c r="H330" i="31"/>
  <c r="H335" i="31"/>
  <c r="H338" i="31"/>
  <c r="H341" i="31"/>
  <c r="H347" i="31"/>
  <c r="H353" i="31"/>
  <c r="H388" i="31"/>
  <c r="H390" i="31"/>
  <c r="H403" i="31"/>
  <c r="H407" i="31"/>
  <c r="H492" i="31"/>
  <c r="E629" i="31"/>
  <c r="H629" i="31" s="1"/>
  <c r="E602" i="31"/>
  <c r="H602" i="31" s="1"/>
  <c r="E614" i="31"/>
  <c r="H614" i="31" s="1"/>
  <c r="E610" i="31"/>
  <c r="H610" i="31" s="1"/>
  <c r="E606" i="31"/>
  <c r="H606" i="31" s="1"/>
  <c r="F605" i="31"/>
  <c r="F612" i="31"/>
  <c r="D8" i="32"/>
  <c r="C13" i="32"/>
  <c r="E69" i="32"/>
  <c r="H69" i="32" s="1"/>
  <c r="G181" i="32"/>
  <c r="C11" i="32"/>
  <c r="H380" i="32"/>
  <c r="H364" i="30"/>
  <c r="H372" i="30"/>
  <c r="H376" i="30"/>
  <c r="H380" i="30"/>
  <c r="H384" i="30"/>
  <c r="H388" i="30"/>
  <c r="H400" i="30"/>
  <c r="H403" i="30"/>
  <c r="H415" i="30"/>
  <c r="H419" i="30"/>
  <c r="H423" i="30"/>
  <c r="H429" i="30"/>
  <c r="H433" i="30"/>
  <c r="H440" i="30"/>
  <c r="H443" i="30"/>
  <c r="H447" i="30"/>
  <c r="H459" i="30"/>
  <c r="H463" i="30"/>
  <c r="H467" i="30"/>
  <c r="H471" i="30"/>
  <c r="H477" i="30"/>
  <c r="H480" i="30"/>
  <c r="H483" i="30"/>
  <c r="H486" i="30"/>
  <c r="H493" i="30"/>
  <c r="H497" i="30"/>
  <c r="H500" i="30"/>
  <c r="H506" i="30"/>
  <c r="H510" i="30"/>
  <c r="H514" i="30"/>
  <c r="H520" i="30"/>
  <c r="H524" i="30"/>
  <c r="H528" i="30"/>
  <c r="H531" i="30"/>
  <c r="H538" i="30"/>
  <c r="H542" i="30"/>
  <c r="H546" i="30"/>
  <c r="H550" i="30"/>
  <c r="H556" i="30"/>
  <c r="H560" i="30"/>
  <c r="H564" i="30"/>
  <c r="H568" i="30"/>
  <c r="H583" i="30"/>
  <c r="H595" i="30"/>
  <c r="H603" i="30"/>
  <c r="H613" i="30"/>
  <c r="H621" i="30"/>
  <c r="H21" i="31"/>
  <c r="H25" i="31"/>
  <c r="H29" i="31"/>
  <c r="H32" i="31"/>
  <c r="H57" i="31"/>
  <c r="H61" i="31"/>
  <c r="H65" i="31"/>
  <c r="G76" i="31"/>
  <c r="E80" i="31"/>
  <c r="H80" i="31" s="1"/>
  <c r="E82" i="31"/>
  <c r="H82" i="31" s="1"/>
  <c r="H86" i="31"/>
  <c r="H90" i="31"/>
  <c r="H95" i="31"/>
  <c r="E100" i="31"/>
  <c r="H100" i="31" s="1"/>
  <c r="E114" i="31"/>
  <c r="H114" i="31" s="1"/>
  <c r="H117" i="31"/>
  <c r="E122" i="31"/>
  <c r="H122" i="31" s="1"/>
  <c r="E124" i="31"/>
  <c r="H124" i="31" s="1"/>
  <c r="E128" i="31"/>
  <c r="H128" i="31" s="1"/>
  <c r="E130" i="31"/>
  <c r="H130" i="31" s="1"/>
  <c r="E132" i="31"/>
  <c r="H132" i="31" s="1"/>
  <c r="E134" i="31"/>
  <c r="H134" i="31" s="1"/>
  <c r="E137" i="31"/>
  <c r="H137" i="31" s="1"/>
  <c r="H145" i="31"/>
  <c r="H154" i="31"/>
  <c r="H158" i="31"/>
  <c r="H228" i="31"/>
  <c r="F184" i="31"/>
  <c r="F189" i="31"/>
  <c r="H191" i="31"/>
  <c r="F195" i="31"/>
  <c r="F197" i="31"/>
  <c r="H200" i="31"/>
  <c r="H204" i="31"/>
  <c r="H208" i="31"/>
  <c r="F212" i="31"/>
  <c r="F214" i="31"/>
  <c r="F220" i="31"/>
  <c r="F223" i="31"/>
  <c r="H225" i="31"/>
  <c r="H232" i="31"/>
  <c r="F241" i="31"/>
  <c r="H244" i="31"/>
  <c r="F248" i="31"/>
  <c r="H254" i="31"/>
  <c r="H258" i="31"/>
  <c r="H267" i="31"/>
  <c r="H273" i="31"/>
  <c r="H276" i="31"/>
  <c r="H280" i="31"/>
  <c r="H284" i="31"/>
  <c r="H291" i="31"/>
  <c r="H294" i="31"/>
  <c r="F298" i="31"/>
  <c r="H303" i="31"/>
  <c r="H306" i="31"/>
  <c r="H310" i="31"/>
  <c r="H313" i="31"/>
  <c r="F320" i="31"/>
  <c r="H323" i="31"/>
  <c r="H327" i="31"/>
  <c r="H332" i="31"/>
  <c r="H334" i="31"/>
  <c r="H337" i="31"/>
  <c r="H344" i="31"/>
  <c r="H346" i="31"/>
  <c r="H352" i="31"/>
  <c r="H356" i="31"/>
  <c r="H381" i="31"/>
  <c r="H406" i="31"/>
  <c r="H491" i="31"/>
  <c r="F628" i="31"/>
  <c r="F625" i="31"/>
  <c r="F617" i="31"/>
  <c r="F610" i="31"/>
  <c r="F606" i="31"/>
  <c r="F603" i="31"/>
  <c r="F620" i="31"/>
  <c r="F618" i="31"/>
  <c r="F611" i="31"/>
  <c r="F604" i="31"/>
  <c r="F601" i="31"/>
  <c r="C9" i="32"/>
  <c r="F142" i="33"/>
  <c r="F139" i="33"/>
  <c r="D8" i="33"/>
  <c r="F98" i="33"/>
  <c r="F80" i="33"/>
  <c r="F128" i="33"/>
  <c r="F76" i="33"/>
  <c r="D10" i="33"/>
  <c r="H591" i="30"/>
  <c r="H629" i="30"/>
  <c r="C12" i="31"/>
  <c r="G12" i="31" s="1"/>
  <c r="H172" i="31"/>
  <c r="E77" i="31"/>
  <c r="H77" i="31" s="1"/>
  <c r="E106" i="31"/>
  <c r="H106" i="31" s="1"/>
  <c r="H109" i="31"/>
  <c r="E121" i="31"/>
  <c r="H121" i="31" s="1"/>
  <c r="E139" i="31"/>
  <c r="H139" i="31" s="1"/>
  <c r="H147" i="31"/>
  <c r="E161" i="31"/>
  <c r="H161" i="31" s="1"/>
  <c r="H164" i="31"/>
  <c r="F186" i="31"/>
  <c r="F200" i="31"/>
  <c r="F208" i="31"/>
  <c r="F216" i="31"/>
  <c r="F219" i="31"/>
  <c r="F228" i="31"/>
  <c r="F235" i="31"/>
  <c r="F254" i="31"/>
  <c r="F263" i="31"/>
  <c r="F286" i="31"/>
  <c r="F297" i="31"/>
  <c r="F303" i="31"/>
  <c r="F315" i="31"/>
  <c r="F317" i="31"/>
  <c r="F340" i="31"/>
  <c r="H508" i="31"/>
  <c r="E37" i="32"/>
  <c r="H37" i="32" s="1"/>
  <c r="E44" i="32"/>
  <c r="H44" i="32" s="1"/>
  <c r="E27" i="32"/>
  <c r="H27" i="32" s="1"/>
  <c r="C8" i="32"/>
  <c r="E12" i="32" s="1"/>
  <c r="G19" i="32"/>
  <c r="H538" i="31"/>
  <c r="H542" i="31"/>
  <c r="H546" i="31"/>
  <c r="H549" i="31"/>
  <c r="H560" i="31"/>
  <c r="H575" i="31"/>
  <c r="H603" i="31"/>
  <c r="H622" i="31"/>
  <c r="H35" i="32"/>
  <c r="H41" i="32"/>
  <c r="H46" i="32"/>
  <c r="H49" i="32"/>
  <c r="H66" i="32"/>
  <c r="H78" i="32"/>
  <c r="F99" i="32"/>
  <c r="F101" i="32"/>
  <c r="F103" i="32"/>
  <c r="F111" i="32"/>
  <c r="F116" i="32"/>
  <c r="F118" i="32"/>
  <c r="F120" i="32"/>
  <c r="F122" i="32"/>
  <c r="F124" i="32"/>
  <c r="F127" i="32"/>
  <c r="H129" i="32"/>
  <c r="F136" i="32"/>
  <c r="H138" i="32"/>
  <c r="F141" i="32"/>
  <c r="F145" i="32"/>
  <c r="H150" i="32"/>
  <c r="H153" i="32"/>
  <c r="H160" i="32"/>
  <c r="F163" i="32"/>
  <c r="H167" i="32"/>
  <c r="H171" i="32"/>
  <c r="H173" i="32"/>
  <c r="H175" i="32"/>
  <c r="H192" i="32"/>
  <c r="H205" i="32"/>
  <c r="H207" i="32"/>
  <c r="H230" i="32"/>
  <c r="H244" i="32"/>
  <c r="H246" i="32"/>
  <c r="H296" i="32"/>
  <c r="H303" i="32"/>
  <c r="H307" i="32"/>
  <c r="H316" i="32"/>
  <c r="H327" i="32"/>
  <c r="H342" i="32"/>
  <c r="H351" i="32"/>
  <c r="H546" i="32"/>
  <c r="H561" i="32"/>
  <c r="H570" i="32"/>
  <c r="H578" i="32"/>
  <c r="H595" i="32"/>
  <c r="F603" i="32"/>
  <c r="F605" i="32"/>
  <c r="F610" i="32"/>
  <c r="F612" i="32"/>
  <c r="F629" i="32"/>
  <c r="H23" i="33"/>
  <c r="H27" i="33"/>
  <c r="H31" i="33"/>
  <c r="H35" i="33"/>
  <c r="H39" i="33"/>
  <c r="H43" i="33"/>
  <c r="H46" i="33"/>
  <c r="H50" i="33"/>
  <c r="H54" i="33"/>
  <c r="H58" i="33"/>
  <c r="H61" i="33"/>
  <c r="H65" i="33"/>
  <c r="H69" i="33"/>
  <c r="H83" i="33"/>
  <c r="H87" i="33"/>
  <c r="H91" i="33"/>
  <c r="H94" i="33"/>
  <c r="H98" i="33"/>
  <c r="H102" i="33"/>
  <c r="H106" i="33"/>
  <c r="H110" i="33"/>
  <c r="H131" i="33"/>
  <c r="H164" i="33"/>
  <c r="H168" i="33"/>
  <c r="H172" i="33"/>
  <c r="H307" i="33"/>
  <c r="H311" i="33"/>
  <c r="H315" i="33"/>
  <c r="H319" i="33"/>
  <c r="H323" i="33"/>
  <c r="H327" i="33"/>
  <c r="H410" i="33"/>
  <c r="H537" i="31"/>
  <c r="H541" i="31"/>
  <c r="H545" i="31"/>
  <c r="H570" i="31"/>
  <c r="H594" i="31"/>
  <c r="H20" i="32"/>
  <c r="H24" i="32"/>
  <c r="H40" i="32"/>
  <c r="H58" i="32"/>
  <c r="H63" i="32"/>
  <c r="H70" i="32"/>
  <c r="F76" i="32"/>
  <c r="F78" i="32"/>
  <c r="F80" i="32"/>
  <c r="F82" i="32"/>
  <c r="F94" i="32"/>
  <c r="F96" i="32"/>
  <c r="H107" i="32"/>
  <c r="F113" i="32"/>
  <c r="H126" i="32"/>
  <c r="F129" i="32"/>
  <c r="F131" i="32"/>
  <c r="F133" i="32"/>
  <c r="H135" i="32"/>
  <c r="F140" i="32"/>
  <c r="F147" i="32"/>
  <c r="F150" i="32"/>
  <c r="H152" i="32"/>
  <c r="H159" i="32"/>
  <c r="F160" i="32"/>
  <c r="H162" i="32"/>
  <c r="H166" i="32"/>
  <c r="H170" i="32"/>
  <c r="H204" i="32"/>
  <c r="H210" i="32"/>
  <c r="H221" i="32"/>
  <c r="H227" i="32"/>
  <c r="H229" i="32"/>
  <c r="H236" i="32"/>
  <c r="H243" i="32"/>
  <c r="H250" i="32"/>
  <c r="H253" i="32"/>
  <c r="H255" i="32"/>
  <c r="H264" i="32"/>
  <c r="H267" i="32"/>
  <c r="H276" i="32"/>
  <c r="H280" i="32"/>
  <c r="H284" i="32"/>
  <c r="H295" i="32"/>
  <c r="H315" i="32"/>
  <c r="H324" i="32"/>
  <c r="H326" i="32"/>
  <c r="H338" i="32"/>
  <c r="H441" i="32"/>
  <c r="H453" i="32"/>
  <c r="H460" i="32"/>
  <c r="H523" i="32"/>
  <c r="H539" i="32"/>
  <c r="H542" i="32"/>
  <c r="H567" i="32"/>
  <c r="H577" i="32"/>
  <c r="H589" i="32"/>
  <c r="F601" i="32"/>
  <c r="F607" i="32"/>
  <c r="H609" i="32"/>
  <c r="H614" i="32"/>
  <c r="F617" i="32"/>
  <c r="F619" i="32"/>
  <c r="F621" i="32"/>
  <c r="H623" i="32"/>
  <c r="F624" i="32"/>
  <c r="H22" i="33"/>
  <c r="H26" i="33"/>
  <c r="H30" i="33"/>
  <c r="H34" i="33"/>
  <c r="H38" i="33"/>
  <c r="H42" i="33"/>
  <c r="H49" i="33"/>
  <c r="H53" i="33"/>
  <c r="H57" i="33"/>
  <c r="H60" i="33"/>
  <c r="H64" i="33"/>
  <c r="H68" i="33"/>
  <c r="H82" i="33"/>
  <c r="H86" i="33"/>
  <c r="H90" i="33"/>
  <c r="H93" i="33"/>
  <c r="H97" i="33"/>
  <c r="H123" i="33"/>
  <c r="H127" i="33"/>
  <c r="H130" i="33"/>
  <c r="H155" i="33"/>
  <c r="H159" i="33"/>
  <c r="H163" i="33"/>
  <c r="H167" i="33"/>
  <c r="H171" i="33"/>
  <c r="H175" i="33"/>
  <c r="H402" i="33"/>
  <c r="H412" i="33"/>
  <c r="H416" i="33"/>
  <c r="H420" i="33"/>
  <c r="F45" i="34"/>
  <c r="D8" i="34"/>
  <c r="F13" i="34" s="1"/>
  <c r="H234" i="32"/>
  <c r="H292" i="32"/>
  <c r="H350" i="32"/>
  <c r="H353" i="32"/>
  <c r="H448" i="32"/>
  <c r="H513" i="32"/>
  <c r="H515" i="32"/>
  <c r="H45" i="33"/>
  <c r="H142" i="33"/>
  <c r="H329" i="33"/>
  <c r="H332" i="33"/>
  <c r="H336" i="33"/>
  <c r="H340" i="33"/>
  <c r="H344" i="33"/>
  <c r="H348" i="33"/>
  <c r="H352" i="33"/>
  <c r="H356" i="33"/>
  <c r="H398" i="33"/>
  <c r="H401" i="33"/>
  <c r="H411" i="33"/>
  <c r="H415" i="33"/>
  <c r="H419" i="33"/>
  <c r="H581" i="33"/>
  <c r="G181" i="34"/>
  <c r="E309" i="34"/>
  <c r="H309" i="34" s="1"/>
  <c r="E195" i="34"/>
  <c r="H195" i="34" s="1"/>
  <c r="E181" i="34"/>
  <c r="E196" i="34"/>
  <c r="H196" i="34" s="1"/>
  <c r="E188" i="34"/>
  <c r="H188" i="34" s="1"/>
  <c r="E251" i="34"/>
  <c r="H251" i="34" s="1"/>
  <c r="E242" i="34"/>
  <c r="H242" i="34" s="1"/>
  <c r="E241" i="34"/>
  <c r="H241" i="34" s="1"/>
  <c r="E238" i="34"/>
  <c r="H238" i="34" s="1"/>
  <c r="E189" i="34"/>
  <c r="H189" i="34" s="1"/>
  <c r="E182" i="34"/>
  <c r="H182" i="34" s="1"/>
  <c r="C11" i="34"/>
  <c r="G11" i="34" s="1"/>
  <c r="E211" i="34"/>
  <c r="H211" i="34" s="1"/>
  <c r="H601" i="33"/>
  <c r="E609" i="33"/>
  <c r="H609" i="33" s="1"/>
  <c r="C8" i="34"/>
  <c r="E13" i="34" s="1"/>
  <c r="H13" i="34" s="1"/>
  <c r="H82" i="34"/>
  <c r="H86" i="34"/>
  <c r="H115" i="34"/>
  <c r="H119" i="34"/>
  <c r="H133" i="34"/>
  <c r="H144" i="34"/>
  <c r="H302" i="33"/>
  <c r="H306" i="33"/>
  <c r="H310" i="33"/>
  <c r="H314" i="33"/>
  <c r="H318" i="33"/>
  <c r="H322" i="33"/>
  <c r="H326" i="33"/>
  <c r="H330" i="33"/>
  <c r="H333" i="33"/>
  <c r="H337" i="33"/>
  <c r="H341" i="33"/>
  <c r="H345" i="33"/>
  <c r="H349" i="33"/>
  <c r="H353" i="33"/>
  <c r="F605" i="33"/>
  <c r="H81" i="34"/>
  <c r="H85" i="34"/>
  <c r="H97" i="34"/>
  <c r="F460" i="34"/>
  <c r="E605" i="34"/>
  <c r="H605" i="34" s="1"/>
  <c r="E604" i="34"/>
  <c r="H604" i="34" s="1"/>
  <c r="E601" i="34"/>
  <c r="H148" i="34"/>
  <c r="H153" i="34"/>
  <c r="H157" i="34"/>
  <c r="H161" i="34"/>
  <c r="H165" i="34"/>
  <c r="H169" i="34"/>
  <c r="H173" i="34"/>
  <c r="H184" i="34"/>
  <c r="H192" i="34"/>
  <c r="H200" i="34"/>
  <c r="H204" i="34"/>
  <c r="H328" i="34"/>
  <c r="H332" i="34"/>
  <c r="H336" i="34"/>
  <c r="H340" i="34"/>
  <c r="H344" i="34"/>
  <c r="H348" i="34"/>
  <c r="H352" i="34"/>
  <c r="H356" i="34"/>
  <c r="F386" i="34"/>
  <c r="F368" i="34"/>
  <c r="F588" i="34"/>
  <c r="F581" i="34"/>
  <c r="F579" i="34"/>
  <c r="F576" i="34"/>
  <c r="H370" i="34"/>
  <c r="H377" i="34"/>
  <c r="H381" i="34"/>
  <c r="H400" i="34"/>
  <c r="F404" i="34"/>
  <c r="H406" i="34"/>
  <c r="F415" i="34"/>
  <c r="H114" i="34"/>
  <c r="H118" i="34"/>
  <c r="H141" i="34"/>
  <c r="H143" i="34"/>
  <c r="H147" i="34"/>
  <c r="H152" i="34"/>
  <c r="H156" i="34"/>
  <c r="H160" i="34"/>
  <c r="H164" i="34"/>
  <c r="H168" i="34"/>
  <c r="H172" i="34"/>
  <c r="H183" i="34"/>
  <c r="H187" i="34"/>
  <c r="H191" i="34"/>
  <c r="H199" i="34"/>
  <c r="H203" i="34"/>
  <c r="H207" i="34"/>
  <c r="H327" i="34"/>
  <c r="H331" i="34"/>
  <c r="H335" i="34"/>
  <c r="H339" i="34"/>
  <c r="H343" i="34"/>
  <c r="H347" i="34"/>
  <c r="H351" i="34"/>
  <c r="H355" i="34"/>
  <c r="F362" i="34"/>
  <c r="H366" i="34"/>
  <c r="H390" i="34"/>
  <c r="H394" i="34"/>
  <c r="H399" i="34"/>
  <c r="H403" i="34"/>
  <c r="F410" i="34"/>
  <c r="F414" i="34"/>
  <c r="F462" i="34"/>
  <c r="H365" i="34"/>
  <c r="H369" i="34"/>
  <c r="H373" i="34"/>
  <c r="H376" i="34"/>
  <c r="H380" i="34"/>
  <c r="H384" i="34"/>
  <c r="H387" i="34"/>
  <c r="H391" i="34"/>
  <c r="H395" i="34"/>
  <c r="H398" i="34"/>
  <c r="H76" i="1"/>
  <c r="F194" i="5"/>
  <c r="F270" i="5"/>
  <c r="E379" i="5"/>
  <c r="H379" i="5" s="1"/>
  <c r="E387" i="5"/>
  <c r="H387" i="5" s="1"/>
  <c r="E399" i="5"/>
  <c r="H399" i="5" s="1"/>
  <c r="E410" i="5"/>
  <c r="H410" i="5" s="1"/>
  <c r="E417" i="5"/>
  <c r="H417" i="5" s="1"/>
  <c r="E426" i="5"/>
  <c r="H426" i="5" s="1"/>
  <c r="E437" i="5"/>
  <c r="H437" i="5" s="1"/>
  <c r="E486" i="5"/>
  <c r="H486" i="5" s="1"/>
  <c r="E516" i="5"/>
  <c r="H516" i="5" s="1"/>
  <c r="E555" i="5"/>
  <c r="H555" i="5" s="1"/>
  <c r="E24" i="6"/>
  <c r="H24" i="6" s="1"/>
  <c r="E183" i="6"/>
  <c r="H183" i="6" s="1"/>
  <c r="E194" i="6"/>
  <c r="H194" i="6" s="1"/>
  <c r="E198" i="6"/>
  <c r="H198" i="6" s="1"/>
  <c r="E202" i="6"/>
  <c r="H202" i="6" s="1"/>
  <c r="E242" i="6"/>
  <c r="H242" i="6" s="1"/>
  <c r="E254" i="6"/>
  <c r="H254" i="6" s="1"/>
  <c r="E261" i="6"/>
  <c r="H261" i="6" s="1"/>
  <c r="E268" i="6"/>
  <c r="H268" i="6" s="1"/>
  <c r="E281" i="6"/>
  <c r="H281" i="6" s="1"/>
  <c r="E288" i="6"/>
  <c r="H288" i="6" s="1"/>
  <c r="E326" i="6"/>
  <c r="H326" i="6" s="1"/>
  <c r="E345" i="6"/>
  <c r="H345" i="6" s="1"/>
  <c r="E372" i="6"/>
  <c r="H372" i="6" s="1"/>
  <c r="E388" i="6"/>
  <c r="H388" i="6" s="1"/>
  <c r="E404" i="6"/>
  <c r="H404" i="6" s="1"/>
  <c r="E472" i="6"/>
  <c r="H472" i="6" s="1"/>
  <c r="E480" i="6"/>
  <c r="H480" i="6" s="1"/>
  <c r="E484" i="6"/>
  <c r="H484" i="6" s="1"/>
  <c r="E500" i="6"/>
  <c r="H500" i="6" s="1"/>
  <c r="E536" i="6"/>
  <c r="H536" i="6" s="1"/>
  <c r="E540" i="6"/>
  <c r="H540" i="6" s="1"/>
  <c r="E556" i="6"/>
  <c r="H556" i="6" s="1"/>
  <c r="E580" i="6"/>
  <c r="H580" i="6" s="1"/>
  <c r="E604" i="6"/>
  <c r="H604" i="6" s="1"/>
  <c r="E195" i="7"/>
  <c r="H195" i="7" s="1"/>
  <c r="E203" i="7"/>
  <c r="H203" i="7" s="1"/>
  <c r="E223" i="7"/>
  <c r="H223" i="7" s="1"/>
  <c r="F206" i="5"/>
  <c r="F214" i="5"/>
  <c r="F222" i="5"/>
  <c r="F286" i="5"/>
  <c r="F302" i="5"/>
  <c r="E374" i="5"/>
  <c r="H374" i="5" s="1"/>
  <c r="E395" i="5"/>
  <c r="H395" i="5" s="1"/>
  <c r="E436" i="5"/>
  <c r="H436" i="5" s="1"/>
  <c r="E500" i="5"/>
  <c r="H500" i="5" s="1"/>
  <c r="E25" i="6"/>
  <c r="H25" i="6" s="1"/>
  <c r="E68" i="6"/>
  <c r="H68" i="6" s="1"/>
  <c r="E189" i="6"/>
  <c r="H189" i="6" s="1"/>
  <c r="E193" i="6"/>
  <c r="H193" i="6" s="1"/>
  <c r="E208" i="6"/>
  <c r="H208" i="6" s="1"/>
  <c r="E213" i="6"/>
  <c r="H213" i="6" s="1"/>
  <c r="E218" i="6"/>
  <c r="H218" i="6" s="1"/>
  <c r="E229" i="6"/>
  <c r="H229" i="6" s="1"/>
  <c r="E298" i="6"/>
  <c r="H298" i="6" s="1"/>
  <c r="E307" i="6"/>
  <c r="H307" i="6" s="1"/>
  <c r="E351" i="6"/>
  <c r="H351" i="6" s="1"/>
  <c r="G362" i="6"/>
  <c r="E380" i="6"/>
  <c r="H380" i="6" s="1"/>
  <c r="E508" i="6"/>
  <c r="H508" i="6" s="1"/>
  <c r="E524" i="6"/>
  <c r="H524" i="6" s="1"/>
  <c r="E544" i="6"/>
  <c r="H544" i="6" s="1"/>
  <c r="E560" i="6"/>
  <c r="H560" i="6" s="1"/>
  <c r="G181" i="7"/>
  <c r="E215" i="7"/>
  <c r="H215" i="7" s="1"/>
  <c r="E219" i="7"/>
  <c r="H219" i="7" s="1"/>
  <c r="E331" i="7"/>
  <c r="H331" i="7" s="1"/>
  <c r="C13" i="1"/>
  <c r="E19" i="1"/>
  <c r="H19" i="1" s="1"/>
  <c r="E21" i="1"/>
  <c r="H21" i="1" s="1"/>
  <c r="E23" i="1"/>
  <c r="H23" i="1" s="1"/>
  <c r="E25" i="1"/>
  <c r="H25" i="1" s="1"/>
  <c r="E28" i="1"/>
  <c r="H28" i="1" s="1"/>
  <c r="E30" i="1"/>
  <c r="H30" i="1" s="1"/>
  <c r="E32" i="1"/>
  <c r="H32" i="1" s="1"/>
  <c r="E34" i="1"/>
  <c r="H34" i="1" s="1"/>
  <c r="E36" i="1"/>
  <c r="H36" i="1" s="1"/>
  <c r="E38" i="1"/>
  <c r="H38" i="1" s="1"/>
  <c r="E40" i="1"/>
  <c r="H40" i="1" s="1"/>
  <c r="E45" i="1"/>
  <c r="H45" i="1" s="1"/>
  <c r="E48" i="1"/>
  <c r="H48" i="1" s="1"/>
  <c r="E50" i="1"/>
  <c r="H50" i="1" s="1"/>
  <c r="E53" i="1"/>
  <c r="H53" i="1" s="1"/>
  <c r="E54" i="1"/>
  <c r="H54" i="1" s="1"/>
  <c r="E62" i="1"/>
  <c r="H62" i="1" s="1"/>
  <c r="E182" i="1"/>
  <c r="H182" i="1" s="1"/>
  <c r="E185" i="1"/>
  <c r="H185" i="1" s="1"/>
  <c r="E187" i="1"/>
  <c r="H187" i="1" s="1"/>
  <c r="E189" i="1"/>
  <c r="H189" i="1" s="1"/>
  <c r="E191" i="1"/>
  <c r="H191" i="1" s="1"/>
  <c r="E193" i="1"/>
  <c r="H193" i="1" s="1"/>
  <c r="E195" i="1"/>
  <c r="H195" i="1" s="1"/>
  <c r="E197" i="1"/>
  <c r="H197" i="1" s="1"/>
  <c r="E200" i="1"/>
  <c r="H200" i="1" s="1"/>
  <c r="E202" i="1"/>
  <c r="H202" i="1" s="1"/>
  <c r="E204" i="1"/>
  <c r="H204" i="1" s="1"/>
  <c r="E206" i="1"/>
  <c r="H206" i="1" s="1"/>
  <c r="E208" i="1"/>
  <c r="H208" i="1" s="1"/>
  <c r="E209" i="1"/>
  <c r="H209" i="1" s="1"/>
  <c r="E211" i="1"/>
  <c r="H211" i="1" s="1"/>
  <c r="E214" i="1"/>
  <c r="H214" i="1" s="1"/>
  <c r="E219" i="1"/>
  <c r="H219" i="1" s="1"/>
  <c r="E221" i="1"/>
  <c r="H221" i="1" s="1"/>
  <c r="E224" i="1"/>
  <c r="H224" i="1" s="1"/>
  <c r="E232" i="1"/>
  <c r="H232" i="1" s="1"/>
  <c r="E236" i="1"/>
  <c r="H236" i="1" s="1"/>
  <c r="E238" i="1"/>
  <c r="H238" i="1" s="1"/>
  <c r="E240" i="1"/>
  <c r="H240" i="1" s="1"/>
  <c r="E242" i="1"/>
  <c r="H242" i="1" s="1"/>
  <c r="E244" i="1"/>
  <c r="H244" i="1" s="1"/>
  <c r="E247" i="1"/>
  <c r="H247" i="1" s="1"/>
  <c r="E249" i="1"/>
  <c r="H249" i="1" s="1"/>
  <c r="E257" i="1"/>
  <c r="H257" i="1" s="1"/>
  <c r="E259" i="1"/>
  <c r="H259" i="1" s="1"/>
  <c r="E264" i="1"/>
  <c r="H264" i="1" s="1"/>
  <c r="E268" i="1"/>
  <c r="H268" i="1" s="1"/>
  <c r="E273" i="1"/>
  <c r="H273" i="1" s="1"/>
  <c r="E275" i="1"/>
  <c r="H275" i="1" s="1"/>
  <c r="E277" i="1"/>
  <c r="H277" i="1" s="1"/>
  <c r="E279" i="1"/>
  <c r="H279" i="1" s="1"/>
  <c r="E281" i="1"/>
  <c r="H281" i="1" s="1"/>
  <c r="E283" i="1"/>
  <c r="H283" i="1" s="1"/>
  <c r="E285" i="1"/>
  <c r="H285" i="1" s="1"/>
  <c r="E287" i="1"/>
  <c r="H287" i="1" s="1"/>
  <c r="E288" i="1"/>
  <c r="H288" i="1" s="1"/>
  <c r="E290" i="1"/>
  <c r="H290" i="1" s="1"/>
  <c r="E292" i="1"/>
  <c r="H292" i="1" s="1"/>
  <c r="E298" i="1"/>
  <c r="H298" i="1" s="1"/>
  <c r="E300" i="1"/>
  <c r="H300" i="1" s="1"/>
  <c r="E302" i="1"/>
  <c r="H302" i="1" s="1"/>
  <c r="E304" i="1"/>
  <c r="H304" i="1" s="1"/>
  <c r="E305" i="1"/>
  <c r="H305" i="1" s="1"/>
  <c r="E306" i="1"/>
  <c r="H306" i="1" s="1"/>
  <c r="E307" i="1"/>
  <c r="H307" i="1" s="1"/>
  <c r="E311" i="1"/>
  <c r="H311" i="1" s="1"/>
  <c r="E313" i="1"/>
  <c r="H313" i="1" s="1"/>
  <c r="E316" i="1"/>
  <c r="H316" i="1" s="1"/>
  <c r="E318" i="1"/>
  <c r="H318" i="1" s="1"/>
  <c r="E320" i="1"/>
  <c r="H320" i="1" s="1"/>
  <c r="E322" i="1"/>
  <c r="H322" i="1" s="1"/>
  <c r="E324" i="1"/>
  <c r="H324" i="1" s="1"/>
  <c r="E326" i="1"/>
  <c r="H326" i="1" s="1"/>
  <c r="E329" i="1"/>
  <c r="H329" i="1" s="1"/>
  <c r="E331" i="1"/>
  <c r="H331" i="1" s="1"/>
  <c r="E333" i="1"/>
  <c r="H333" i="1" s="1"/>
  <c r="E335" i="1"/>
  <c r="H335" i="1" s="1"/>
  <c r="E337" i="1"/>
  <c r="H337" i="1" s="1"/>
  <c r="E339" i="1"/>
  <c r="H339" i="1" s="1"/>
  <c r="E341" i="1"/>
  <c r="H341" i="1" s="1"/>
  <c r="E343" i="1"/>
  <c r="H343" i="1" s="1"/>
  <c r="E346" i="1"/>
  <c r="H346" i="1" s="1"/>
  <c r="E349" i="1"/>
  <c r="H349" i="1" s="1"/>
  <c r="E601" i="1"/>
  <c r="H601" i="1" s="1"/>
  <c r="E603" i="1"/>
  <c r="H603" i="1" s="1"/>
  <c r="E605" i="1"/>
  <c r="H605" i="1" s="1"/>
  <c r="E607" i="1"/>
  <c r="H607" i="1" s="1"/>
  <c r="E609" i="1"/>
  <c r="H609" i="1" s="1"/>
  <c r="E611" i="1"/>
  <c r="H611" i="1" s="1"/>
  <c r="E613" i="1"/>
  <c r="H613" i="1" s="1"/>
  <c r="E615" i="1"/>
  <c r="H615" i="1" s="1"/>
  <c r="E617" i="1"/>
  <c r="H617" i="1" s="1"/>
  <c r="E620" i="1"/>
  <c r="H620" i="1" s="1"/>
  <c r="E622" i="1"/>
  <c r="H622" i="1" s="1"/>
  <c r="E624" i="1"/>
  <c r="H624" i="1" s="1"/>
  <c r="E626" i="1"/>
  <c r="H626" i="1" s="1"/>
  <c r="E629" i="1"/>
  <c r="H629" i="1" s="1"/>
  <c r="E113" i="2"/>
  <c r="H113" i="2" s="1"/>
  <c r="E134" i="2"/>
  <c r="H134" i="2" s="1"/>
  <c r="E174" i="2"/>
  <c r="H174" i="2" s="1"/>
  <c r="E368" i="2"/>
  <c r="H368" i="2" s="1"/>
  <c r="E374" i="2"/>
  <c r="H374" i="2" s="1"/>
  <c r="E396" i="2"/>
  <c r="H396" i="2" s="1"/>
  <c r="E413" i="2"/>
  <c r="H413" i="2" s="1"/>
  <c r="E415" i="2"/>
  <c r="H415" i="2" s="1"/>
  <c r="E417" i="2"/>
  <c r="H417" i="2" s="1"/>
  <c r="E426" i="2"/>
  <c r="H426" i="2" s="1"/>
  <c r="E428" i="2"/>
  <c r="H428" i="2" s="1"/>
  <c r="E490" i="2"/>
  <c r="H490" i="2" s="1"/>
  <c r="E505" i="2"/>
  <c r="H505" i="2" s="1"/>
  <c r="E530" i="2"/>
  <c r="H530" i="2" s="1"/>
  <c r="E555" i="2"/>
  <c r="H555" i="2" s="1"/>
  <c r="E579" i="2"/>
  <c r="H579" i="2" s="1"/>
  <c r="E581" i="2"/>
  <c r="H581" i="2" s="1"/>
  <c r="C9" i="3"/>
  <c r="C11" i="3"/>
  <c r="E19" i="3"/>
  <c r="E21" i="3"/>
  <c r="H21" i="3" s="1"/>
  <c r="E23" i="3"/>
  <c r="H23" i="3" s="1"/>
  <c r="E25" i="3"/>
  <c r="H25" i="3" s="1"/>
  <c r="E27" i="3"/>
  <c r="H27" i="3" s="1"/>
  <c r="E30" i="3"/>
  <c r="H30" i="3" s="1"/>
  <c r="E32" i="3"/>
  <c r="H32" i="3" s="1"/>
  <c r="E34" i="3"/>
  <c r="H34" i="3" s="1"/>
  <c r="E37" i="3"/>
  <c r="H37" i="3" s="1"/>
  <c r="E39" i="3"/>
  <c r="H39" i="3" s="1"/>
  <c r="E48" i="3"/>
  <c r="H48" i="3" s="1"/>
  <c r="E50" i="3"/>
  <c r="H50" i="3" s="1"/>
  <c r="E62" i="3"/>
  <c r="H62" i="3" s="1"/>
  <c r="E64" i="3"/>
  <c r="H64" i="3" s="1"/>
  <c r="E67" i="3"/>
  <c r="H67" i="3" s="1"/>
  <c r="E182" i="3"/>
  <c r="H182" i="3" s="1"/>
  <c r="E184" i="3"/>
  <c r="H184" i="3" s="1"/>
  <c r="E186" i="3"/>
  <c r="E188" i="3"/>
  <c r="H188" i="3" s="1"/>
  <c r="E190" i="3"/>
  <c r="H190" i="3" s="1"/>
  <c r="E192" i="3"/>
  <c r="H192" i="3" s="1"/>
  <c r="E194" i="3"/>
  <c r="H194" i="3" s="1"/>
  <c r="E196" i="3"/>
  <c r="H196" i="3" s="1"/>
  <c r="E201" i="3"/>
  <c r="H201" i="3" s="1"/>
  <c r="E203" i="3"/>
  <c r="H203" i="3" s="1"/>
  <c r="E204" i="3"/>
  <c r="H204" i="3" s="1"/>
  <c r="E207" i="3"/>
  <c r="H207" i="3" s="1"/>
  <c r="E212" i="3"/>
  <c r="H212" i="3" s="1"/>
  <c r="E214" i="3"/>
  <c r="H214" i="3" s="1"/>
  <c r="E216" i="3"/>
  <c r="H216" i="3" s="1"/>
  <c r="E218" i="3"/>
  <c r="H218" i="3" s="1"/>
  <c r="E220" i="3"/>
  <c r="H220" i="3" s="1"/>
  <c r="E222" i="3"/>
  <c r="H222" i="3" s="1"/>
  <c r="E224" i="3"/>
  <c r="H224" i="3" s="1"/>
  <c r="E235" i="3"/>
  <c r="H235" i="3" s="1"/>
  <c r="E237" i="3"/>
  <c r="H237" i="3" s="1"/>
  <c r="E241" i="3"/>
  <c r="H241" i="3" s="1"/>
  <c r="E249" i="3"/>
  <c r="H249" i="3" s="1"/>
  <c r="E251" i="3"/>
  <c r="H251" i="3" s="1"/>
  <c r="E258" i="3"/>
  <c r="H258" i="3" s="1"/>
  <c r="E260" i="3"/>
  <c r="H260" i="3" s="1"/>
  <c r="E264" i="3"/>
  <c r="H264" i="3" s="1"/>
  <c r="E269" i="3"/>
  <c r="H269" i="3" s="1"/>
  <c r="E272" i="3"/>
  <c r="H272" i="3" s="1"/>
  <c r="E287" i="3"/>
  <c r="H287" i="3" s="1"/>
  <c r="E293" i="3"/>
  <c r="H293" i="3" s="1"/>
  <c r="E297" i="3"/>
  <c r="H297" i="3" s="1"/>
  <c r="E299" i="3"/>
  <c r="H299" i="3" s="1"/>
  <c r="E300" i="3"/>
  <c r="H300" i="3" s="1"/>
  <c r="E301" i="3"/>
  <c r="H301" i="3" s="1"/>
  <c r="E302" i="3"/>
  <c r="H302" i="3" s="1"/>
  <c r="E303" i="3"/>
  <c r="H303" i="3" s="1"/>
  <c r="E304" i="3"/>
  <c r="H304" i="3" s="1"/>
  <c r="E305" i="3"/>
  <c r="H305" i="3" s="1"/>
  <c r="E307" i="3"/>
  <c r="H307" i="3" s="1"/>
  <c r="E308" i="3"/>
  <c r="H308" i="3" s="1"/>
  <c r="E309" i="3"/>
  <c r="H309" i="3" s="1"/>
  <c r="E311" i="3"/>
  <c r="H311" i="3" s="1"/>
  <c r="E313" i="3"/>
  <c r="H313" i="3" s="1"/>
  <c r="E314" i="3"/>
  <c r="H314" i="3" s="1"/>
  <c r="E315" i="3"/>
  <c r="H315" i="3" s="1"/>
  <c r="E316" i="3"/>
  <c r="H316" i="3" s="1"/>
  <c r="E317" i="3"/>
  <c r="H317" i="3" s="1"/>
  <c r="E318" i="3"/>
  <c r="H318" i="3" s="1"/>
  <c r="E319" i="3"/>
  <c r="H319" i="3" s="1"/>
  <c r="E320" i="3"/>
  <c r="H320" i="3" s="1"/>
  <c r="E321" i="3"/>
  <c r="H321" i="3" s="1"/>
  <c r="E324" i="3"/>
  <c r="H324" i="3" s="1"/>
  <c r="E325" i="3"/>
  <c r="H325" i="3" s="1"/>
  <c r="E326" i="3"/>
  <c r="H326" i="3" s="1"/>
  <c r="E327" i="3"/>
  <c r="H327" i="3" s="1"/>
  <c r="E328" i="3"/>
  <c r="H328" i="3" s="1"/>
  <c r="E329" i="3"/>
  <c r="H329" i="3" s="1"/>
  <c r="E330" i="3"/>
  <c r="H330" i="3" s="1"/>
  <c r="E331" i="3"/>
  <c r="H331" i="3" s="1"/>
  <c r="E332" i="3"/>
  <c r="H332" i="3" s="1"/>
  <c r="E333" i="3"/>
  <c r="H333" i="3" s="1"/>
  <c r="E334" i="3"/>
  <c r="H334" i="3" s="1"/>
  <c r="E335" i="3"/>
  <c r="H335" i="3" s="1"/>
  <c r="E336" i="3"/>
  <c r="H336" i="3" s="1"/>
  <c r="E337" i="3"/>
  <c r="H337" i="3" s="1"/>
  <c r="E340" i="3"/>
  <c r="H340" i="3" s="1"/>
  <c r="E341" i="3"/>
  <c r="H341" i="3" s="1"/>
  <c r="E344" i="3"/>
  <c r="H344" i="3" s="1"/>
  <c r="E345" i="3"/>
  <c r="H345" i="3" s="1"/>
  <c r="E346" i="3"/>
  <c r="H346" i="3" s="1"/>
  <c r="E347" i="3"/>
  <c r="H347" i="3" s="1"/>
  <c r="E348" i="3"/>
  <c r="H348" i="3" s="1"/>
  <c r="E352" i="3"/>
  <c r="H352" i="3" s="1"/>
  <c r="E354" i="3"/>
  <c r="H354" i="3" s="1"/>
  <c r="E356" i="3"/>
  <c r="H356" i="3" s="1"/>
  <c r="E624" i="3"/>
  <c r="H624" i="3" s="1"/>
  <c r="C8" i="4"/>
  <c r="C10" i="4"/>
  <c r="C12" i="4"/>
  <c r="E76" i="4"/>
  <c r="E77" i="4"/>
  <c r="H77" i="4" s="1"/>
  <c r="E78" i="4"/>
  <c r="H78" i="4" s="1"/>
  <c r="E79" i="4"/>
  <c r="H79" i="4" s="1"/>
  <c r="E80" i="4"/>
  <c r="H80" i="4" s="1"/>
  <c r="E81" i="4"/>
  <c r="H81" i="4" s="1"/>
  <c r="E82" i="4"/>
  <c r="H82" i="4" s="1"/>
  <c r="E83" i="4"/>
  <c r="H83" i="4" s="1"/>
  <c r="E87" i="4"/>
  <c r="H87" i="4" s="1"/>
  <c r="E92" i="4"/>
  <c r="H92" i="4" s="1"/>
  <c r="E93" i="4"/>
  <c r="H93" i="4" s="1"/>
  <c r="E94" i="4"/>
  <c r="H94" i="4" s="1"/>
  <c r="E95" i="4"/>
  <c r="H95" i="4" s="1"/>
  <c r="E98" i="4"/>
  <c r="H98" i="4" s="1"/>
  <c r="E99" i="4"/>
  <c r="H99" i="4" s="1"/>
  <c r="E101" i="4"/>
  <c r="H101" i="4" s="1"/>
  <c r="E106" i="4"/>
  <c r="H106" i="4" s="1"/>
  <c r="E110" i="4"/>
  <c r="H110" i="4" s="1"/>
  <c r="E111" i="4"/>
  <c r="H111" i="4" s="1"/>
  <c r="E113" i="4"/>
  <c r="H113" i="4" s="1"/>
  <c r="E115" i="4"/>
  <c r="H115" i="4" s="1"/>
  <c r="E118" i="4"/>
  <c r="H118" i="4" s="1"/>
  <c r="E120" i="4"/>
  <c r="H120" i="4" s="1"/>
  <c r="E121" i="4"/>
  <c r="H121" i="4" s="1"/>
  <c r="E122" i="4"/>
  <c r="H122" i="4" s="1"/>
  <c r="E124" i="4"/>
  <c r="H124" i="4" s="1"/>
  <c r="E128" i="4"/>
  <c r="H128" i="4" s="1"/>
  <c r="E129" i="4"/>
  <c r="H129" i="4" s="1"/>
  <c r="E132" i="4"/>
  <c r="H132" i="4" s="1"/>
  <c r="E134" i="4"/>
  <c r="H134" i="4" s="1"/>
  <c r="E136" i="4"/>
  <c r="H136" i="4" s="1"/>
  <c r="E137" i="4"/>
  <c r="H137" i="4" s="1"/>
  <c r="E139" i="4"/>
  <c r="H139" i="4" s="1"/>
  <c r="E140" i="4"/>
  <c r="H140" i="4" s="1"/>
  <c r="E142" i="4"/>
  <c r="H142" i="4" s="1"/>
  <c r="E144" i="4"/>
  <c r="H144" i="4" s="1"/>
  <c r="E145" i="4"/>
  <c r="H145" i="4" s="1"/>
  <c r="E151" i="4"/>
  <c r="H151" i="4" s="1"/>
  <c r="E163" i="4"/>
  <c r="H163" i="4" s="1"/>
  <c r="E164" i="4"/>
  <c r="H164" i="4" s="1"/>
  <c r="E172" i="4"/>
  <c r="H172" i="4" s="1"/>
  <c r="E362" i="4"/>
  <c r="E363" i="4"/>
  <c r="H363" i="4" s="1"/>
  <c r="E364" i="4"/>
  <c r="H364" i="4" s="1"/>
  <c r="E368" i="4"/>
  <c r="H368" i="4" s="1"/>
  <c r="E369" i="4"/>
  <c r="H369" i="4" s="1"/>
  <c r="E374" i="4"/>
  <c r="H374" i="4" s="1"/>
  <c r="E378" i="4"/>
  <c r="H378" i="4" s="1"/>
  <c r="E382" i="4"/>
  <c r="H382" i="4" s="1"/>
  <c r="E385" i="4"/>
  <c r="H385" i="4" s="1"/>
  <c r="E386" i="4"/>
  <c r="H386" i="4" s="1"/>
  <c r="E397" i="4"/>
  <c r="H397" i="4" s="1"/>
  <c r="E402" i="4"/>
  <c r="H402" i="4" s="1"/>
  <c r="E404" i="4"/>
  <c r="H404" i="4" s="1"/>
  <c r="E410" i="4"/>
  <c r="H410" i="4" s="1"/>
  <c r="E413" i="4"/>
  <c r="H413" i="4" s="1"/>
  <c r="E414" i="4"/>
  <c r="H414" i="4" s="1"/>
  <c r="E415" i="4"/>
  <c r="H415" i="4" s="1"/>
  <c r="E419" i="4"/>
  <c r="H419" i="4" s="1"/>
  <c r="E426" i="4"/>
  <c r="H426" i="4" s="1"/>
  <c r="E427" i="4"/>
  <c r="H427" i="4" s="1"/>
  <c r="E428" i="4"/>
  <c r="H428" i="4" s="1"/>
  <c r="E437" i="4"/>
  <c r="H437" i="4" s="1"/>
  <c r="E442" i="4"/>
  <c r="H442" i="4" s="1"/>
  <c r="E451" i="4"/>
  <c r="H451" i="4" s="1"/>
  <c r="E453" i="4"/>
  <c r="H453" i="4" s="1"/>
  <c r="E457" i="4"/>
  <c r="H457" i="4" s="1"/>
  <c r="E458" i="4"/>
  <c r="H458" i="4" s="1"/>
  <c r="E462" i="4"/>
  <c r="H462" i="4" s="1"/>
  <c r="E474" i="4"/>
  <c r="H474" i="4" s="1"/>
  <c r="E475" i="4"/>
  <c r="H475" i="4" s="1"/>
  <c r="E477" i="4"/>
  <c r="H477" i="4" s="1"/>
  <c r="E482" i="4"/>
  <c r="H482" i="4" s="1"/>
  <c r="E484" i="4"/>
  <c r="H484" i="4" s="1"/>
  <c r="E486" i="4"/>
  <c r="H486" i="4" s="1"/>
  <c r="E490" i="4"/>
  <c r="H490" i="4" s="1"/>
  <c r="E498" i="4"/>
  <c r="H498" i="4" s="1"/>
  <c r="E503" i="4"/>
  <c r="H503" i="4" s="1"/>
  <c r="E505" i="4"/>
  <c r="H505" i="4" s="1"/>
  <c r="E508" i="4"/>
  <c r="H508" i="4" s="1"/>
  <c r="E519" i="4"/>
  <c r="H519" i="4" s="1"/>
  <c r="E531" i="4"/>
  <c r="H531" i="4" s="1"/>
  <c r="E535" i="4"/>
  <c r="H535" i="4" s="1"/>
  <c r="E556" i="4"/>
  <c r="H556" i="4" s="1"/>
  <c r="E558" i="4"/>
  <c r="H558" i="4" s="1"/>
  <c r="E559" i="4"/>
  <c r="H559" i="4" s="1"/>
  <c r="E569" i="4"/>
  <c r="H569" i="4" s="1"/>
  <c r="E574" i="4"/>
  <c r="H574" i="4" s="1"/>
  <c r="E576" i="4"/>
  <c r="H576" i="4" s="1"/>
  <c r="E577" i="4"/>
  <c r="H577" i="4" s="1"/>
  <c r="E578" i="4"/>
  <c r="H578" i="4" s="1"/>
  <c r="E579" i="4"/>
  <c r="H579" i="4" s="1"/>
  <c r="E581" i="4"/>
  <c r="H581" i="4" s="1"/>
  <c r="E588" i="4"/>
  <c r="H588" i="4" s="1"/>
  <c r="E589" i="4"/>
  <c r="H589" i="4" s="1"/>
  <c r="C9" i="5"/>
  <c r="C11" i="5"/>
  <c r="E19" i="5"/>
  <c r="E26" i="5"/>
  <c r="H26" i="5" s="1"/>
  <c r="E27" i="5"/>
  <c r="H27" i="5" s="1"/>
  <c r="E29" i="5"/>
  <c r="H29" i="5" s="1"/>
  <c r="E30" i="5"/>
  <c r="H30" i="5" s="1"/>
  <c r="E36" i="5"/>
  <c r="H36" i="5" s="1"/>
  <c r="E50" i="5"/>
  <c r="H50" i="5" s="1"/>
  <c r="E54" i="5"/>
  <c r="H54" i="5" s="1"/>
  <c r="E59" i="5"/>
  <c r="H59" i="5" s="1"/>
  <c r="E64" i="5"/>
  <c r="H64" i="5" s="1"/>
  <c r="E68" i="5"/>
  <c r="H68" i="5" s="1"/>
  <c r="E181" i="5"/>
  <c r="E182" i="5"/>
  <c r="H182" i="5" s="1"/>
  <c r="E183" i="5"/>
  <c r="H183" i="5" s="1"/>
  <c r="E184" i="5"/>
  <c r="H184" i="5" s="1"/>
  <c r="E186" i="5"/>
  <c r="H186" i="5" s="1"/>
  <c r="E188" i="5"/>
  <c r="H188" i="5" s="1"/>
  <c r="E189" i="5"/>
  <c r="H189" i="5" s="1"/>
  <c r="E190" i="5"/>
  <c r="H190" i="5" s="1"/>
  <c r="E191" i="5"/>
  <c r="H191" i="5" s="1"/>
  <c r="H192" i="5"/>
  <c r="E196" i="5"/>
  <c r="H196" i="5" s="1"/>
  <c r="F197" i="5"/>
  <c r="H200" i="5"/>
  <c r="H204" i="5"/>
  <c r="E208" i="5"/>
  <c r="H208" i="5" s="1"/>
  <c r="F209" i="5"/>
  <c r="E212" i="5"/>
  <c r="H212" i="5" s="1"/>
  <c r="F213" i="5"/>
  <c r="E216" i="5"/>
  <c r="H216" i="5" s="1"/>
  <c r="E220" i="5"/>
  <c r="H220" i="5" s="1"/>
  <c r="E224" i="5"/>
  <c r="H224" i="5" s="1"/>
  <c r="E228" i="5"/>
  <c r="H228" i="5" s="1"/>
  <c r="E232" i="5"/>
  <c r="H232" i="5" s="1"/>
  <c r="H240" i="5"/>
  <c r="F241" i="5"/>
  <c r="E244" i="5"/>
  <c r="H244" i="5" s="1"/>
  <c r="F245" i="5"/>
  <c r="E248" i="5"/>
  <c r="H248" i="5" s="1"/>
  <c r="H252" i="5"/>
  <c r="E256" i="5"/>
  <c r="H256" i="5" s="1"/>
  <c r="H260" i="5"/>
  <c r="H264" i="5"/>
  <c r="F269" i="5"/>
  <c r="H272" i="5"/>
  <c r="H276" i="5"/>
  <c r="E280" i="5"/>
  <c r="H280" i="5" s="1"/>
  <c r="F281" i="5"/>
  <c r="H284" i="5"/>
  <c r="F285" i="5"/>
  <c r="E288" i="5"/>
  <c r="H288" i="5" s="1"/>
  <c r="E292" i="5"/>
  <c r="H292" i="5" s="1"/>
  <c r="H296" i="5"/>
  <c r="H300" i="5"/>
  <c r="F301" i="5"/>
  <c r="H304" i="5"/>
  <c r="F305" i="5"/>
  <c r="H308" i="5"/>
  <c r="H312" i="5"/>
  <c r="F313" i="5"/>
  <c r="H316" i="5"/>
  <c r="F317" i="5"/>
  <c r="F325" i="5"/>
  <c r="H328" i="5"/>
  <c r="F329" i="5"/>
  <c r="H332" i="5"/>
  <c r="F333" i="5"/>
  <c r="E340" i="5"/>
  <c r="H340" i="5" s="1"/>
  <c r="H344" i="5"/>
  <c r="F345" i="5"/>
  <c r="H348" i="5"/>
  <c r="H352" i="5"/>
  <c r="H356" i="5"/>
  <c r="F591" i="5"/>
  <c r="F589" i="5"/>
  <c r="F588" i="5"/>
  <c r="F587" i="5"/>
  <c r="F581" i="5"/>
  <c r="F580" i="5"/>
  <c r="F579" i="5"/>
  <c r="F576" i="5"/>
  <c r="F574" i="5"/>
  <c r="F571" i="5"/>
  <c r="F568" i="5"/>
  <c r="F565" i="5"/>
  <c r="F564" i="5"/>
  <c r="F563" i="5"/>
  <c r="F562" i="5"/>
  <c r="F561" i="5"/>
  <c r="F559" i="5"/>
  <c r="F558" i="5"/>
  <c r="F557" i="5"/>
  <c r="F555" i="5"/>
  <c r="F552" i="5"/>
  <c r="F551" i="5"/>
  <c r="F550" i="5"/>
  <c r="F549" i="5"/>
  <c r="F544" i="5"/>
  <c r="F537" i="5"/>
  <c r="F536" i="5"/>
  <c r="F535" i="5"/>
  <c r="F531" i="5"/>
  <c r="F530" i="5"/>
  <c r="F527" i="5"/>
  <c r="F522" i="5"/>
  <c r="F521" i="5"/>
  <c r="F519" i="5"/>
  <c r="F517" i="5"/>
  <c r="F516" i="5"/>
  <c r="F515" i="5"/>
  <c r="F514" i="5"/>
  <c r="F513" i="5"/>
  <c r="F511" i="5"/>
  <c r="F509" i="5"/>
  <c r="F508" i="5"/>
  <c r="F507" i="5"/>
  <c r="F506" i="5"/>
  <c r="F505" i="5"/>
  <c r="F503" i="5"/>
  <c r="F502" i="5"/>
  <c r="F500" i="5"/>
  <c r="F499" i="5"/>
  <c r="F498" i="5"/>
  <c r="F497" i="5"/>
  <c r="F495" i="5"/>
  <c r="F490" i="5"/>
  <c r="F489" i="5"/>
  <c r="F488" i="5"/>
  <c r="F486" i="5"/>
  <c r="F485" i="5"/>
  <c r="F484" i="5"/>
  <c r="F482" i="5"/>
  <c r="F480" i="5"/>
  <c r="F478" i="5"/>
  <c r="F477" i="5"/>
  <c r="F476" i="5"/>
  <c r="F475" i="5"/>
  <c r="F474" i="5"/>
  <c r="F473" i="5"/>
  <c r="F472" i="5"/>
  <c r="F464" i="5"/>
  <c r="F462" i="5"/>
  <c r="F461" i="5"/>
  <c r="F460" i="5"/>
  <c r="F459" i="5"/>
  <c r="F458" i="5"/>
  <c r="F451" i="5"/>
  <c r="F439" i="5"/>
  <c r="F437" i="5"/>
  <c r="F429" i="5"/>
  <c r="F428" i="5"/>
  <c r="F427" i="5"/>
  <c r="F426" i="5"/>
  <c r="F425" i="5"/>
  <c r="F424" i="5"/>
  <c r="F420" i="5"/>
  <c r="F419" i="5"/>
  <c r="F415" i="5"/>
  <c r="F414" i="5"/>
  <c r="F413" i="5"/>
  <c r="F410" i="5"/>
  <c r="F407" i="5"/>
  <c r="F404" i="5"/>
  <c r="F401" i="5"/>
  <c r="F400" i="5"/>
  <c r="F398" i="5"/>
  <c r="F397" i="5"/>
  <c r="F396" i="5"/>
  <c r="F395" i="5"/>
  <c r="F393" i="5"/>
  <c r="F392" i="5"/>
  <c r="F389" i="5"/>
  <c r="F387" i="5"/>
  <c r="F386" i="5"/>
  <c r="F385" i="5"/>
  <c r="F382" i="5"/>
  <c r="F379" i="5"/>
  <c r="F378" i="5"/>
  <c r="F377" i="5"/>
  <c r="F375" i="5"/>
  <c r="F374" i="5"/>
  <c r="F372" i="5"/>
  <c r="F371" i="5"/>
  <c r="F368" i="5"/>
  <c r="F366" i="5"/>
  <c r="F365" i="5"/>
  <c r="F362" i="5"/>
  <c r="E363" i="5"/>
  <c r="H363" i="5" s="1"/>
  <c r="E364" i="5"/>
  <c r="E365" i="5"/>
  <c r="H365" i="5" s="1"/>
  <c r="E378" i="5"/>
  <c r="H378" i="5" s="1"/>
  <c r="E386" i="5"/>
  <c r="H386" i="5" s="1"/>
  <c r="E393" i="5"/>
  <c r="H393" i="5" s="1"/>
  <c r="E415" i="5"/>
  <c r="H415" i="5" s="1"/>
  <c r="E425" i="5"/>
  <c r="H425" i="5" s="1"/>
  <c r="E429" i="5"/>
  <c r="H429" i="5" s="1"/>
  <c r="E453" i="5"/>
  <c r="H453" i="5" s="1"/>
  <c r="E456" i="5"/>
  <c r="H456" i="5" s="1"/>
  <c r="E458" i="5"/>
  <c r="H458" i="5" s="1"/>
  <c r="E462" i="5"/>
  <c r="H462" i="5" s="1"/>
  <c r="E474" i="5"/>
  <c r="H474" i="5" s="1"/>
  <c r="E478" i="5"/>
  <c r="H478" i="5" s="1"/>
  <c r="E485" i="5"/>
  <c r="H485" i="5" s="1"/>
  <c r="E490" i="5"/>
  <c r="H490" i="5" s="1"/>
  <c r="E504" i="5"/>
  <c r="H504" i="5" s="1"/>
  <c r="E509" i="5"/>
  <c r="H509" i="5" s="1"/>
  <c r="E515" i="5"/>
  <c r="H515" i="5" s="1"/>
  <c r="E543" i="5"/>
  <c r="H543" i="5" s="1"/>
  <c r="E552" i="5"/>
  <c r="H552" i="5" s="1"/>
  <c r="E559" i="5"/>
  <c r="H559" i="5" s="1"/>
  <c r="E574" i="5"/>
  <c r="H574" i="5" s="1"/>
  <c r="E581" i="5"/>
  <c r="H581" i="5" s="1"/>
  <c r="E591" i="5"/>
  <c r="H591" i="5" s="1"/>
  <c r="E610" i="5"/>
  <c r="H610" i="5" s="1"/>
  <c r="H622" i="5"/>
  <c r="H626" i="5"/>
  <c r="F69" i="6"/>
  <c r="F68" i="6"/>
  <c r="F65" i="6"/>
  <c r="F64" i="6"/>
  <c r="F63" i="6"/>
  <c r="F62" i="6"/>
  <c r="F60" i="6"/>
  <c r="F59" i="6"/>
  <c r="F54" i="6"/>
  <c r="F52" i="6"/>
  <c r="F51" i="6"/>
  <c r="F50" i="6"/>
  <c r="F49" i="6"/>
  <c r="F45" i="6"/>
  <c r="F44" i="6"/>
  <c r="F39" i="6"/>
  <c r="F38" i="6"/>
  <c r="F37" i="6"/>
  <c r="F36" i="6"/>
  <c r="F34" i="6"/>
  <c r="F33" i="6"/>
  <c r="F30" i="6"/>
  <c r="F29" i="6"/>
  <c r="F28" i="6"/>
  <c r="F27" i="6"/>
  <c r="F26" i="6"/>
  <c r="F21" i="6"/>
  <c r="F19" i="6"/>
  <c r="D9" i="6"/>
  <c r="E21" i="6"/>
  <c r="H21" i="6" s="1"/>
  <c r="E29" i="6"/>
  <c r="H29" i="6" s="1"/>
  <c r="E35" i="6"/>
  <c r="H35" i="6" s="1"/>
  <c r="E36" i="6"/>
  <c r="H36" i="6" s="1"/>
  <c r="E51" i="6"/>
  <c r="H51" i="6" s="1"/>
  <c r="E65" i="6"/>
  <c r="H65" i="6" s="1"/>
  <c r="E87" i="6"/>
  <c r="H87" i="6" s="1"/>
  <c r="H91" i="6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E119" i="6"/>
  <c r="H119" i="6" s="1"/>
  <c r="E123" i="6"/>
  <c r="H123" i="6" s="1"/>
  <c r="E127" i="6"/>
  <c r="H127" i="6" s="1"/>
  <c r="E131" i="6"/>
  <c r="H131" i="6" s="1"/>
  <c r="H135" i="6"/>
  <c r="E139" i="6"/>
  <c r="H139" i="6" s="1"/>
  <c r="E143" i="6"/>
  <c r="H143" i="6" s="1"/>
  <c r="E147" i="6"/>
  <c r="H147" i="6" s="1"/>
  <c r="E151" i="6"/>
  <c r="H151" i="6" s="1"/>
  <c r="H155" i="6"/>
  <c r="H159" i="6"/>
  <c r="E163" i="6"/>
  <c r="H163" i="6" s="1"/>
  <c r="E167" i="6"/>
  <c r="H167" i="6" s="1"/>
  <c r="H171" i="6"/>
  <c r="H175" i="6"/>
  <c r="F356" i="6"/>
  <c r="F355" i="6"/>
  <c r="F354" i="6"/>
  <c r="F351" i="6"/>
  <c r="F349" i="6"/>
  <c r="F347" i="6"/>
  <c r="F346" i="6"/>
  <c r="F345" i="6"/>
  <c r="F344" i="6"/>
  <c r="F342" i="6"/>
  <c r="F341" i="6"/>
  <c r="F340" i="6"/>
  <c r="F339" i="6"/>
  <c r="F337" i="6"/>
  <c r="F336" i="6"/>
  <c r="F333" i="6"/>
  <c r="F331" i="6"/>
  <c r="F329" i="6"/>
  <c r="F327" i="6"/>
  <c r="F326" i="6"/>
  <c r="F325" i="6"/>
  <c r="F320" i="6"/>
  <c r="F317" i="6"/>
  <c r="F316" i="6"/>
  <c r="F315" i="6"/>
  <c r="F314" i="6"/>
  <c r="F311" i="6"/>
  <c r="F308" i="6"/>
  <c r="F305" i="6"/>
  <c r="F304" i="6"/>
  <c r="F303" i="6"/>
  <c r="F302" i="6"/>
  <c r="F301" i="6"/>
  <c r="F300" i="6"/>
  <c r="F299" i="6"/>
  <c r="F298" i="6"/>
  <c r="F297" i="6"/>
  <c r="F293" i="6"/>
  <c r="F292" i="6"/>
  <c r="F288" i="6"/>
  <c r="F287" i="6"/>
  <c r="F286" i="6"/>
  <c r="F285" i="6"/>
  <c r="F281" i="6"/>
  <c r="F280" i="6"/>
  <c r="F279" i="6"/>
  <c r="F274" i="6"/>
  <c r="F272" i="6"/>
  <c r="F271" i="6"/>
  <c r="F270" i="6"/>
  <c r="F269" i="6"/>
  <c r="F268" i="6"/>
  <c r="F265" i="6"/>
  <c r="F264" i="6"/>
  <c r="F263" i="6"/>
  <c r="F261" i="6"/>
  <c r="F260" i="6"/>
  <c r="F259" i="6"/>
  <c r="F258" i="6"/>
  <c r="F254" i="6"/>
  <c r="F253" i="6"/>
  <c r="F251" i="6"/>
  <c r="F250" i="6"/>
  <c r="F248" i="6"/>
  <c r="F247" i="6"/>
  <c r="F246" i="6"/>
  <c r="F244" i="6"/>
  <c r="F243" i="6"/>
  <c r="F241" i="6"/>
  <c r="F239" i="6"/>
  <c r="F238" i="6"/>
  <c r="F237" i="6"/>
  <c r="F236" i="6"/>
  <c r="F235" i="6"/>
  <c r="F234" i="6"/>
  <c r="F233" i="6"/>
  <c r="F228" i="6"/>
  <c r="F224" i="6"/>
  <c r="F223" i="6"/>
  <c r="F222" i="6"/>
  <c r="F221" i="6"/>
  <c r="F220" i="6"/>
  <c r="F219" i="6"/>
  <c r="F218" i="6"/>
  <c r="F216" i="6"/>
  <c r="F215" i="6"/>
  <c r="F214" i="6"/>
  <c r="F213" i="6"/>
  <c r="F212" i="6"/>
  <c r="F211" i="6"/>
  <c r="F209" i="6"/>
  <c r="F208" i="6"/>
  <c r="F207" i="6"/>
  <c r="F206" i="6"/>
  <c r="F203" i="6"/>
  <c r="F202" i="6"/>
  <c r="F201" i="6"/>
  <c r="F200" i="6"/>
  <c r="F199" i="6"/>
  <c r="F198" i="6"/>
  <c r="F197" i="6"/>
  <c r="F196" i="6"/>
  <c r="F195" i="6"/>
  <c r="F194" i="6"/>
  <c r="F192" i="6"/>
  <c r="F191" i="6"/>
  <c r="F190" i="6"/>
  <c r="F189" i="6"/>
  <c r="F188" i="6"/>
  <c r="F186" i="6"/>
  <c r="F184" i="6"/>
  <c r="F183" i="6"/>
  <c r="F182" i="6"/>
  <c r="F181" i="6"/>
  <c r="D11" i="6"/>
  <c r="E182" i="6"/>
  <c r="H182" i="6" s="1"/>
  <c r="E188" i="6"/>
  <c r="H188" i="6" s="1"/>
  <c r="E197" i="6"/>
  <c r="H197" i="6" s="1"/>
  <c r="E201" i="6"/>
  <c r="H201" i="6" s="1"/>
  <c r="E212" i="6"/>
  <c r="H212" i="6" s="1"/>
  <c r="E216" i="6"/>
  <c r="H216" i="6" s="1"/>
  <c r="E225" i="6"/>
  <c r="H225" i="6" s="1"/>
  <c r="E228" i="6"/>
  <c r="H228" i="6" s="1"/>
  <c r="E236" i="6"/>
  <c r="H236" i="6" s="1"/>
  <c r="E241" i="6"/>
  <c r="H241" i="6" s="1"/>
  <c r="E253" i="6"/>
  <c r="H253" i="6" s="1"/>
  <c r="E260" i="6"/>
  <c r="H260" i="6" s="1"/>
  <c r="E287" i="6"/>
  <c r="H287" i="6" s="1"/>
  <c r="E297" i="6"/>
  <c r="H297" i="6" s="1"/>
  <c r="E301" i="6"/>
  <c r="H301" i="6" s="1"/>
  <c r="E305" i="6"/>
  <c r="H305" i="6" s="1"/>
  <c r="E315" i="6"/>
  <c r="H315" i="6" s="1"/>
  <c r="E322" i="6"/>
  <c r="H322" i="6" s="1"/>
  <c r="E324" i="6"/>
  <c r="H324" i="6" s="1"/>
  <c r="E325" i="6"/>
  <c r="H325" i="6" s="1"/>
  <c r="E331" i="6"/>
  <c r="H331" i="6" s="1"/>
  <c r="E338" i="6"/>
  <c r="H338" i="6" s="1"/>
  <c r="E348" i="6"/>
  <c r="H348" i="6" s="1"/>
  <c r="E356" i="6"/>
  <c r="H356" i="6" s="1"/>
  <c r="E363" i="6"/>
  <c r="H363" i="6" s="1"/>
  <c r="E367" i="6"/>
  <c r="H367" i="6" s="1"/>
  <c r="E371" i="6"/>
  <c r="H371" i="6" s="1"/>
  <c r="E375" i="6"/>
  <c r="H375" i="6" s="1"/>
  <c r="E379" i="6"/>
  <c r="H379" i="6" s="1"/>
  <c r="E383" i="6"/>
  <c r="H383" i="6" s="1"/>
  <c r="E387" i="6"/>
  <c r="H387" i="6" s="1"/>
  <c r="H391" i="6"/>
  <c r="E395" i="6"/>
  <c r="H395" i="6" s="1"/>
  <c r="E399" i="6"/>
  <c r="H399" i="6" s="1"/>
  <c r="E403" i="6"/>
  <c r="H403" i="6" s="1"/>
  <c r="E407" i="6"/>
  <c r="H407" i="6" s="1"/>
  <c r="H411" i="6"/>
  <c r="E415" i="6"/>
  <c r="H415" i="6" s="1"/>
  <c r="E419" i="6"/>
  <c r="H419" i="6" s="1"/>
  <c r="E423" i="6"/>
  <c r="H423" i="6" s="1"/>
  <c r="E427" i="6"/>
  <c r="H427" i="6" s="1"/>
  <c r="H431" i="6"/>
  <c r="H435" i="6"/>
  <c r="H439" i="6"/>
  <c r="E447" i="6"/>
  <c r="H447" i="6" s="1"/>
  <c r="E451" i="6"/>
  <c r="H451" i="6" s="1"/>
  <c r="H455" i="6"/>
  <c r="H459" i="6"/>
  <c r="E463" i="6"/>
  <c r="H463" i="6" s="1"/>
  <c r="H467" i="6"/>
  <c r="H471" i="6"/>
  <c r="E475" i="6"/>
  <c r="H475" i="6" s="1"/>
  <c r="E479" i="6"/>
  <c r="H479" i="6" s="1"/>
  <c r="H483" i="6"/>
  <c r="E487" i="6"/>
  <c r="H487" i="6" s="1"/>
  <c r="H491" i="6"/>
  <c r="E495" i="6"/>
  <c r="H495" i="6" s="1"/>
  <c r="E499" i="6"/>
  <c r="H499" i="6" s="1"/>
  <c r="E503" i="6"/>
  <c r="H503" i="6" s="1"/>
  <c r="E507" i="6"/>
  <c r="H507" i="6" s="1"/>
  <c r="E511" i="6"/>
  <c r="H511" i="6" s="1"/>
  <c r="H515" i="6"/>
  <c r="E519" i="6"/>
  <c r="H519" i="6" s="1"/>
  <c r="E527" i="6"/>
  <c r="H527" i="6" s="1"/>
  <c r="E531" i="6"/>
  <c r="H531" i="6" s="1"/>
  <c r="E535" i="6"/>
  <c r="H535" i="6" s="1"/>
  <c r="H539" i="6"/>
  <c r="E543" i="6"/>
  <c r="H543" i="6" s="1"/>
  <c r="E551" i="6"/>
  <c r="H551" i="6" s="1"/>
  <c r="E555" i="6"/>
  <c r="H555" i="6" s="1"/>
  <c r="E559" i="6"/>
  <c r="H559" i="6" s="1"/>
  <c r="E571" i="6"/>
  <c r="H571" i="6" s="1"/>
  <c r="H575" i="6"/>
  <c r="E579" i="6"/>
  <c r="H579" i="6" s="1"/>
  <c r="H583" i="6"/>
  <c r="E587" i="6"/>
  <c r="H587" i="6" s="1"/>
  <c r="E591" i="6"/>
  <c r="H591" i="6" s="1"/>
  <c r="H595" i="6"/>
  <c r="H623" i="6"/>
  <c r="E625" i="6"/>
  <c r="H625" i="6" s="1"/>
  <c r="C11" i="7"/>
  <c r="H20" i="7"/>
  <c r="H24" i="7"/>
  <c r="H40" i="7"/>
  <c r="H48" i="7"/>
  <c r="H52" i="7"/>
  <c r="H56" i="7"/>
  <c r="E64" i="7"/>
  <c r="H64" i="7" s="1"/>
  <c r="E68" i="7"/>
  <c r="H68" i="7" s="1"/>
  <c r="G76" i="7"/>
  <c r="H87" i="7"/>
  <c r="H91" i="7"/>
  <c r="E94" i="7"/>
  <c r="H94" i="7" s="1"/>
  <c r="H97" i="7"/>
  <c r="E106" i="7"/>
  <c r="H106" i="7" s="1"/>
  <c r="H108" i="7"/>
  <c r="H113" i="7"/>
  <c r="E117" i="7"/>
  <c r="H117" i="7" s="1"/>
  <c r="E120" i="7"/>
  <c r="H120" i="7" s="1"/>
  <c r="H125" i="7"/>
  <c r="E139" i="7"/>
  <c r="H139" i="7" s="1"/>
  <c r="H144" i="7"/>
  <c r="H150" i="7"/>
  <c r="H154" i="7"/>
  <c r="H158" i="7"/>
  <c r="H164" i="7"/>
  <c r="H168" i="7"/>
  <c r="H175" i="7"/>
  <c r="E186" i="7"/>
  <c r="H186" i="7" s="1"/>
  <c r="E194" i="7"/>
  <c r="H194" i="7" s="1"/>
  <c r="E214" i="7"/>
  <c r="H214" i="7" s="1"/>
  <c r="H226" i="7"/>
  <c r="H230" i="7"/>
  <c r="H234" i="7"/>
  <c r="E238" i="7"/>
  <c r="H238" i="7" s="1"/>
  <c r="H242" i="7"/>
  <c r="H246" i="7"/>
  <c r="H254" i="7"/>
  <c r="H262" i="7"/>
  <c r="H266" i="7"/>
  <c r="E274" i="7"/>
  <c r="H274" i="7" s="1"/>
  <c r="E286" i="7"/>
  <c r="H286" i="7" s="1"/>
  <c r="H294" i="7"/>
  <c r="E302" i="7"/>
  <c r="H302" i="7" s="1"/>
  <c r="H306" i="7"/>
  <c r="H310" i="7"/>
  <c r="E314" i="7"/>
  <c r="H314" i="7" s="1"/>
  <c r="H318" i="7"/>
  <c r="H322" i="7"/>
  <c r="H330" i="7"/>
  <c r="H338" i="7"/>
  <c r="H350" i="7"/>
  <c r="H366" i="7"/>
  <c r="E374" i="7"/>
  <c r="H374" i="7" s="1"/>
  <c r="H376" i="7"/>
  <c r="E379" i="7"/>
  <c r="H379" i="7" s="1"/>
  <c r="E382" i="7"/>
  <c r="H382" i="7" s="1"/>
  <c r="H384" i="7"/>
  <c r="H391" i="7"/>
  <c r="E396" i="7"/>
  <c r="H396" i="7" s="1"/>
  <c r="H398" i="7"/>
  <c r="E401" i="7"/>
  <c r="H401" i="7" s="1"/>
  <c r="E404" i="7"/>
  <c r="H404" i="7" s="1"/>
  <c r="H407" i="7"/>
  <c r="E413" i="7"/>
  <c r="H413" i="7" s="1"/>
  <c r="E415" i="7"/>
  <c r="H415" i="7" s="1"/>
  <c r="E418" i="7"/>
  <c r="H418" i="7" s="1"/>
  <c r="H420" i="7"/>
  <c r="H423" i="7"/>
  <c r="H433" i="7"/>
  <c r="H436" i="7"/>
  <c r="H439" i="7"/>
  <c r="H448" i="7"/>
  <c r="H454" i="7"/>
  <c r="H465" i="7"/>
  <c r="H477" i="7"/>
  <c r="E490" i="7"/>
  <c r="H490" i="7" s="1"/>
  <c r="H493" i="7"/>
  <c r="H496" i="7"/>
  <c r="E502" i="7"/>
  <c r="H502" i="7" s="1"/>
  <c r="E504" i="7"/>
  <c r="H504" i="7" s="1"/>
  <c r="E506" i="7"/>
  <c r="H506" i="7" s="1"/>
  <c r="H511" i="7"/>
  <c r="H515" i="7"/>
  <c r="H520" i="7"/>
  <c r="H524" i="7"/>
  <c r="H534" i="7"/>
  <c r="E537" i="7"/>
  <c r="H537" i="7" s="1"/>
  <c r="H541" i="7"/>
  <c r="H545" i="7"/>
  <c r="H548" i="7"/>
  <c r="H553" i="7"/>
  <c r="E559" i="7"/>
  <c r="H559" i="7" s="1"/>
  <c r="E561" i="7"/>
  <c r="H561" i="7" s="1"/>
  <c r="H564" i="7"/>
  <c r="H570" i="7"/>
  <c r="H573" i="7"/>
  <c r="E576" i="7"/>
  <c r="H576" i="7" s="1"/>
  <c r="E584" i="7"/>
  <c r="H584" i="7" s="1"/>
  <c r="E588" i="7"/>
  <c r="H588" i="7" s="1"/>
  <c r="H86" i="8"/>
  <c r="H105" i="8"/>
  <c r="H138" i="8"/>
  <c r="H146" i="8"/>
  <c r="H155" i="8"/>
  <c r="H159" i="8"/>
  <c r="H162" i="8"/>
  <c r="H165" i="8"/>
  <c r="H168" i="8"/>
  <c r="H171" i="8"/>
  <c r="H174" i="8"/>
  <c r="H366" i="8"/>
  <c r="H376" i="8"/>
  <c r="H381" i="8"/>
  <c r="H384" i="8"/>
  <c r="H389" i="8"/>
  <c r="H402" i="8"/>
  <c r="H406" i="8"/>
  <c r="H420" i="8"/>
  <c r="H423" i="8"/>
  <c r="H431" i="8"/>
  <c r="H443" i="8"/>
  <c r="H449" i="8"/>
  <c r="H459" i="8"/>
  <c r="H467" i="8"/>
  <c r="H471" i="8"/>
  <c r="H481" i="8"/>
  <c r="H494" i="8"/>
  <c r="H497" i="8"/>
  <c r="H507" i="8"/>
  <c r="H512" i="8"/>
  <c r="H518" i="8"/>
  <c r="F218" i="5"/>
  <c r="F298" i="5"/>
  <c r="F354" i="5"/>
  <c r="E475" i="5"/>
  <c r="H475" i="5" s="1"/>
  <c r="E495" i="5"/>
  <c r="H495" i="5" s="1"/>
  <c r="E554" i="5"/>
  <c r="H554" i="5" s="1"/>
  <c r="E561" i="5"/>
  <c r="H561" i="5" s="1"/>
  <c r="E593" i="5"/>
  <c r="H593" i="5" s="1"/>
  <c r="E607" i="5"/>
  <c r="H607" i="5" s="1"/>
  <c r="E232" i="6"/>
  <c r="H232" i="6" s="1"/>
  <c r="E248" i="6"/>
  <c r="H248" i="6" s="1"/>
  <c r="E272" i="6"/>
  <c r="H272" i="6" s="1"/>
  <c r="E308" i="6"/>
  <c r="H308" i="6" s="1"/>
  <c r="E416" i="6"/>
  <c r="H416" i="6" s="1"/>
  <c r="E428" i="6"/>
  <c r="H428" i="6" s="1"/>
  <c r="E440" i="6"/>
  <c r="H440" i="6" s="1"/>
  <c r="E460" i="6"/>
  <c r="H460" i="6" s="1"/>
  <c r="E464" i="6"/>
  <c r="H464" i="6" s="1"/>
  <c r="E476" i="6"/>
  <c r="H476" i="6" s="1"/>
  <c r="E492" i="6"/>
  <c r="H492" i="6" s="1"/>
  <c r="E496" i="6"/>
  <c r="H496" i="6" s="1"/>
  <c r="E504" i="6"/>
  <c r="H504" i="6" s="1"/>
  <c r="E512" i="6"/>
  <c r="H512" i="6" s="1"/>
  <c r="E516" i="6"/>
  <c r="H516" i="6" s="1"/>
  <c r="E552" i="6"/>
  <c r="H552" i="6" s="1"/>
  <c r="E568" i="6"/>
  <c r="H568" i="6" s="1"/>
  <c r="E588" i="6"/>
  <c r="H588" i="6" s="1"/>
  <c r="E606" i="6"/>
  <c r="E29" i="7"/>
  <c r="H29" i="7" s="1"/>
  <c r="E231" i="7"/>
  <c r="H231" i="7" s="1"/>
  <c r="E235" i="7"/>
  <c r="H235" i="7" s="1"/>
  <c r="E299" i="7"/>
  <c r="H299" i="7" s="1"/>
  <c r="E311" i="7"/>
  <c r="H311" i="7" s="1"/>
  <c r="E172" i="8"/>
  <c r="H172" i="8" s="1"/>
  <c r="E170" i="8"/>
  <c r="H170" i="8" s="1"/>
  <c r="E166" i="8"/>
  <c r="H166" i="8" s="1"/>
  <c r="E164" i="8"/>
  <c r="H164" i="8" s="1"/>
  <c r="E161" i="8"/>
  <c r="H161" i="8" s="1"/>
  <c r="E152" i="8"/>
  <c r="H152" i="8" s="1"/>
  <c r="E150" i="8"/>
  <c r="H150" i="8" s="1"/>
  <c r="E149" i="8"/>
  <c r="H149" i="8" s="1"/>
  <c r="E145" i="8"/>
  <c r="H145" i="8" s="1"/>
  <c r="E143" i="8"/>
  <c r="H143" i="8" s="1"/>
  <c r="E141" i="8"/>
  <c r="H141" i="8" s="1"/>
  <c r="E139" i="8"/>
  <c r="H139" i="8" s="1"/>
  <c r="E137" i="8"/>
  <c r="H137" i="8" s="1"/>
  <c r="E136" i="8"/>
  <c r="H136" i="8" s="1"/>
  <c r="E134" i="8"/>
  <c r="H134" i="8" s="1"/>
  <c r="E133" i="8"/>
  <c r="H133" i="8" s="1"/>
  <c r="E132" i="8"/>
  <c r="H132" i="8" s="1"/>
  <c r="E131" i="8"/>
  <c r="H131" i="8" s="1"/>
  <c r="E130" i="8"/>
  <c r="H130" i="8" s="1"/>
  <c r="E129" i="8"/>
  <c r="H129" i="8" s="1"/>
  <c r="E128" i="8"/>
  <c r="H128" i="8" s="1"/>
  <c r="E127" i="8"/>
  <c r="H127" i="8" s="1"/>
  <c r="E124" i="8"/>
  <c r="H124" i="8" s="1"/>
  <c r="E123" i="8"/>
  <c r="H123" i="8" s="1"/>
  <c r="E122" i="8"/>
  <c r="H122" i="8" s="1"/>
  <c r="E121" i="8"/>
  <c r="H121" i="8" s="1"/>
  <c r="E120" i="8"/>
  <c r="H120" i="8" s="1"/>
  <c r="E119" i="8"/>
  <c r="H119" i="8" s="1"/>
  <c r="E118" i="8"/>
  <c r="H118" i="8" s="1"/>
  <c r="E116" i="8"/>
  <c r="H116" i="8" s="1"/>
  <c r="E115" i="8"/>
  <c r="H115" i="8" s="1"/>
  <c r="E111" i="8"/>
  <c r="H111" i="8" s="1"/>
  <c r="E110" i="8"/>
  <c r="H110" i="8" s="1"/>
  <c r="E108" i="8"/>
  <c r="H108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8" i="8"/>
  <c r="H98" i="8" s="1"/>
  <c r="E95" i="8"/>
  <c r="H95" i="8" s="1"/>
  <c r="E94" i="8"/>
  <c r="H94" i="8" s="1"/>
  <c r="E93" i="8"/>
  <c r="H93" i="8" s="1"/>
  <c r="E92" i="8"/>
  <c r="H92" i="8" s="1"/>
  <c r="E88" i="8"/>
  <c r="H88" i="8" s="1"/>
  <c r="E87" i="8"/>
  <c r="H87" i="8" s="1"/>
  <c r="E83" i="8"/>
  <c r="H83" i="8" s="1"/>
  <c r="E81" i="8"/>
  <c r="H81" i="8" s="1"/>
  <c r="E80" i="8"/>
  <c r="H80" i="8" s="1"/>
  <c r="E79" i="8"/>
  <c r="H79" i="8" s="1"/>
  <c r="E78" i="8"/>
  <c r="H78" i="8" s="1"/>
  <c r="E77" i="8"/>
  <c r="H77" i="8" s="1"/>
  <c r="E76" i="8"/>
  <c r="C10" i="8"/>
  <c r="C9" i="1"/>
  <c r="E10" i="1"/>
  <c r="H10" i="1" s="1"/>
  <c r="C11" i="1"/>
  <c r="E24" i="1"/>
  <c r="H24" i="1" s="1"/>
  <c r="E26" i="1"/>
  <c r="H26" i="1" s="1"/>
  <c r="E27" i="1"/>
  <c r="H27" i="1" s="1"/>
  <c r="E29" i="1"/>
  <c r="H29" i="1" s="1"/>
  <c r="E31" i="1"/>
  <c r="H31" i="1" s="1"/>
  <c r="E33" i="1"/>
  <c r="H33" i="1" s="1"/>
  <c r="E35" i="1"/>
  <c r="H35" i="1" s="1"/>
  <c r="E37" i="1"/>
  <c r="H37" i="1" s="1"/>
  <c r="E39" i="1"/>
  <c r="H39" i="1" s="1"/>
  <c r="E42" i="1"/>
  <c r="H42" i="1" s="1"/>
  <c r="E44" i="1"/>
  <c r="H44" i="1" s="1"/>
  <c r="E46" i="1"/>
  <c r="H46" i="1" s="1"/>
  <c r="E47" i="1"/>
  <c r="H47" i="1" s="1"/>
  <c r="E49" i="1"/>
  <c r="H49" i="1" s="1"/>
  <c r="E51" i="1"/>
  <c r="H51" i="1" s="1"/>
  <c r="E52" i="1"/>
  <c r="H52" i="1" s="1"/>
  <c r="E58" i="1"/>
  <c r="H58" i="1" s="1"/>
  <c r="E59" i="1"/>
  <c r="H59" i="1" s="1"/>
  <c r="E61" i="1"/>
  <c r="H61" i="1" s="1"/>
  <c r="E63" i="1"/>
  <c r="H63" i="1" s="1"/>
  <c r="E64" i="1"/>
  <c r="H64" i="1" s="1"/>
  <c r="E65" i="1"/>
  <c r="H65" i="1" s="1"/>
  <c r="E67" i="1"/>
  <c r="H67" i="1" s="1"/>
  <c r="E68" i="1"/>
  <c r="H68" i="1" s="1"/>
  <c r="E69" i="1"/>
  <c r="H69" i="1" s="1"/>
  <c r="E70" i="1"/>
  <c r="H70" i="1" s="1"/>
  <c r="E181" i="1"/>
  <c r="H181" i="1" s="1"/>
  <c r="E183" i="1"/>
  <c r="H183" i="1" s="1"/>
  <c r="E184" i="1"/>
  <c r="H184" i="1" s="1"/>
  <c r="E186" i="1"/>
  <c r="H186" i="1" s="1"/>
  <c r="E188" i="1"/>
  <c r="H188" i="1" s="1"/>
  <c r="E190" i="1"/>
  <c r="H190" i="1" s="1"/>
  <c r="E192" i="1"/>
  <c r="H192" i="1" s="1"/>
  <c r="E194" i="1"/>
  <c r="H194" i="1" s="1"/>
  <c r="E196" i="1"/>
  <c r="H196" i="1" s="1"/>
  <c r="E198" i="1"/>
  <c r="H198" i="1" s="1"/>
  <c r="E199" i="1"/>
  <c r="H199" i="1" s="1"/>
  <c r="E201" i="1"/>
  <c r="H201" i="1" s="1"/>
  <c r="E203" i="1"/>
  <c r="H203" i="1" s="1"/>
  <c r="E207" i="1"/>
  <c r="H207" i="1" s="1"/>
  <c r="E212" i="1"/>
  <c r="H212" i="1" s="1"/>
  <c r="E213" i="1"/>
  <c r="H213" i="1" s="1"/>
  <c r="E215" i="1"/>
  <c r="H215" i="1" s="1"/>
  <c r="E216" i="1"/>
  <c r="H216" i="1" s="1"/>
  <c r="E218" i="1"/>
  <c r="H218" i="1" s="1"/>
  <c r="E220" i="1"/>
  <c r="H220" i="1" s="1"/>
  <c r="E222" i="1"/>
  <c r="H222" i="1" s="1"/>
  <c r="E223" i="1"/>
  <c r="H223" i="1" s="1"/>
  <c r="E225" i="1"/>
  <c r="H225" i="1" s="1"/>
  <c r="E226" i="1"/>
  <c r="H226" i="1" s="1"/>
  <c r="E228" i="1"/>
  <c r="H228" i="1" s="1"/>
  <c r="E229" i="1"/>
  <c r="H229" i="1" s="1"/>
  <c r="E231" i="1"/>
  <c r="H231" i="1" s="1"/>
  <c r="E235" i="1"/>
  <c r="H235" i="1" s="1"/>
  <c r="E237" i="1"/>
  <c r="H237" i="1" s="1"/>
  <c r="E239" i="1"/>
  <c r="H239" i="1" s="1"/>
  <c r="E241" i="1"/>
  <c r="H241" i="1" s="1"/>
  <c r="E243" i="1"/>
  <c r="H243" i="1" s="1"/>
  <c r="E245" i="1"/>
  <c r="H245" i="1" s="1"/>
  <c r="E246" i="1"/>
  <c r="H246" i="1" s="1"/>
  <c r="E248" i="1"/>
  <c r="H248" i="1" s="1"/>
  <c r="E250" i="1"/>
  <c r="H250" i="1" s="1"/>
  <c r="E251" i="1"/>
  <c r="H251" i="1" s="1"/>
  <c r="E253" i="1"/>
  <c r="H253" i="1" s="1"/>
  <c r="E254" i="1"/>
  <c r="H254" i="1" s="1"/>
  <c r="E256" i="1"/>
  <c r="H256" i="1" s="1"/>
  <c r="E258" i="1"/>
  <c r="H258" i="1" s="1"/>
  <c r="E260" i="1"/>
  <c r="H260" i="1" s="1"/>
  <c r="E261" i="1"/>
  <c r="H261" i="1" s="1"/>
  <c r="E263" i="1"/>
  <c r="H263" i="1" s="1"/>
  <c r="E265" i="1"/>
  <c r="H265" i="1" s="1"/>
  <c r="E269" i="1"/>
  <c r="H269" i="1" s="1"/>
  <c r="E270" i="1"/>
  <c r="H270" i="1" s="1"/>
  <c r="E272" i="1"/>
  <c r="H272" i="1" s="1"/>
  <c r="E274" i="1"/>
  <c r="H274" i="1" s="1"/>
  <c r="E276" i="1"/>
  <c r="H276" i="1" s="1"/>
  <c r="E278" i="1"/>
  <c r="H278" i="1" s="1"/>
  <c r="E280" i="1"/>
  <c r="H280" i="1" s="1"/>
  <c r="E286" i="1"/>
  <c r="H286" i="1" s="1"/>
  <c r="E293" i="1"/>
  <c r="H293" i="1" s="1"/>
  <c r="E297" i="1"/>
  <c r="H297" i="1" s="1"/>
  <c r="E299" i="1"/>
  <c r="H299" i="1" s="1"/>
  <c r="E301" i="1"/>
  <c r="H301" i="1" s="1"/>
  <c r="E303" i="1"/>
  <c r="H303" i="1" s="1"/>
  <c r="E308" i="1"/>
  <c r="H308" i="1" s="1"/>
  <c r="E309" i="1"/>
  <c r="H309" i="1" s="1"/>
  <c r="E314" i="1"/>
  <c r="H314" i="1" s="1"/>
  <c r="E315" i="1"/>
  <c r="H315" i="1" s="1"/>
  <c r="E317" i="1"/>
  <c r="H317" i="1" s="1"/>
  <c r="E319" i="1"/>
  <c r="H319" i="1" s="1"/>
  <c r="E321" i="1"/>
  <c r="H321" i="1" s="1"/>
  <c r="E325" i="1"/>
  <c r="H325" i="1" s="1"/>
  <c r="E327" i="1"/>
  <c r="H327" i="1" s="1"/>
  <c r="E328" i="1"/>
  <c r="H328" i="1" s="1"/>
  <c r="E330" i="1"/>
  <c r="H330" i="1" s="1"/>
  <c r="E332" i="1"/>
  <c r="H332" i="1" s="1"/>
  <c r="E334" i="1"/>
  <c r="H334" i="1" s="1"/>
  <c r="E336" i="1"/>
  <c r="H336" i="1" s="1"/>
  <c r="E338" i="1"/>
  <c r="H338" i="1" s="1"/>
  <c r="E340" i="1"/>
  <c r="H340" i="1" s="1"/>
  <c r="E344" i="1"/>
  <c r="H344" i="1" s="1"/>
  <c r="E345" i="1"/>
  <c r="H345" i="1" s="1"/>
  <c r="E347" i="1"/>
  <c r="H347" i="1" s="1"/>
  <c r="E348" i="1"/>
  <c r="H348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602" i="1"/>
  <c r="H602" i="1" s="1"/>
  <c r="E604" i="1"/>
  <c r="H604" i="1" s="1"/>
  <c r="E606" i="1"/>
  <c r="H606" i="1" s="1"/>
  <c r="E608" i="1"/>
  <c r="H608" i="1" s="1"/>
  <c r="E610" i="1"/>
  <c r="H610" i="1" s="1"/>
  <c r="E612" i="1"/>
  <c r="H612" i="1" s="1"/>
  <c r="E614" i="1"/>
  <c r="H614" i="1" s="1"/>
  <c r="E616" i="1"/>
  <c r="H616" i="1" s="1"/>
  <c r="E618" i="1"/>
  <c r="H618" i="1" s="1"/>
  <c r="E619" i="1"/>
  <c r="H619" i="1" s="1"/>
  <c r="E621" i="1"/>
  <c r="H621" i="1" s="1"/>
  <c r="E625" i="1"/>
  <c r="H625" i="1" s="1"/>
  <c r="E627" i="1"/>
  <c r="H627" i="1" s="1"/>
  <c r="E628" i="1"/>
  <c r="H628" i="1" s="1"/>
  <c r="C12" i="2"/>
  <c r="E110" i="2"/>
  <c r="H110" i="2" s="1"/>
  <c r="E151" i="2"/>
  <c r="H151" i="2" s="1"/>
  <c r="E167" i="2"/>
  <c r="H167" i="2" s="1"/>
  <c r="E362" i="2"/>
  <c r="E365" i="2"/>
  <c r="H365" i="2" s="1"/>
  <c r="E369" i="2"/>
  <c r="H369" i="2" s="1"/>
  <c r="E378" i="2"/>
  <c r="H378" i="2" s="1"/>
  <c r="E386" i="2"/>
  <c r="H386" i="2" s="1"/>
  <c r="E397" i="2"/>
  <c r="H397" i="2" s="1"/>
  <c r="E404" i="2"/>
  <c r="H404" i="2" s="1"/>
  <c r="E410" i="2"/>
  <c r="H410" i="2" s="1"/>
  <c r="E414" i="2"/>
  <c r="H414" i="2" s="1"/>
  <c r="E419" i="2"/>
  <c r="H419" i="2" s="1"/>
  <c r="E425" i="2"/>
  <c r="H425" i="2" s="1"/>
  <c r="E427" i="2"/>
  <c r="H427" i="2" s="1"/>
  <c r="E441" i="2"/>
  <c r="H441" i="2" s="1"/>
  <c r="E474" i="2"/>
  <c r="H474" i="2" s="1"/>
  <c r="E502" i="2"/>
  <c r="H502" i="2" s="1"/>
  <c r="E582" i="2"/>
  <c r="H582" i="2" s="1"/>
  <c r="E24" i="3"/>
  <c r="H24" i="3" s="1"/>
  <c r="E26" i="3"/>
  <c r="H26" i="3" s="1"/>
  <c r="E28" i="3"/>
  <c r="H28" i="3" s="1"/>
  <c r="E29" i="3"/>
  <c r="H29" i="3" s="1"/>
  <c r="E31" i="3"/>
  <c r="H31" i="3" s="1"/>
  <c r="E33" i="3"/>
  <c r="H33" i="3" s="1"/>
  <c r="E35" i="3"/>
  <c r="H35" i="3" s="1"/>
  <c r="E36" i="3"/>
  <c r="H36" i="3" s="1"/>
  <c r="E38" i="3"/>
  <c r="H38" i="3" s="1"/>
  <c r="E44" i="3"/>
  <c r="H44" i="3" s="1"/>
  <c r="E45" i="3"/>
  <c r="H45" i="3" s="1"/>
  <c r="E47" i="3"/>
  <c r="H47" i="3" s="1"/>
  <c r="E51" i="3"/>
  <c r="H51" i="3" s="1"/>
  <c r="E52" i="3"/>
  <c r="H52" i="3" s="1"/>
  <c r="E54" i="3"/>
  <c r="H54" i="3" s="1"/>
  <c r="E59" i="3"/>
  <c r="H59" i="3" s="1"/>
  <c r="E61" i="3"/>
  <c r="H61" i="3" s="1"/>
  <c r="E63" i="3"/>
  <c r="H63" i="3" s="1"/>
  <c r="E65" i="3"/>
  <c r="H65" i="3" s="1"/>
  <c r="E68" i="3"/>
  <c r="H68" i="3" s="1"/>
  <c r="E69" i="3"/>
  <c r="H69" i="3" s="1"/>
  <c r="E181" i="3"/>
  <c r="E183" i="3"/>
  <c r="H183" i="3" s="1"/>
  <c r="E185" i="3"/>
  <c r="H185" i="3" s="1"/>
  <c r="E189" i="3"/>
  <c r="H189" i="3" s="1"/>
  <c r="E191" i="3"/>
  <c r="H191" i="3" s="1"/>
  <c r="E195" i="3"/>
  <c r="H195" i="3" s="1"/>
  <c r="E197" i="3"/>
  <c r="H197" i="3" s="1"/>
  <c r="E198" i="3"/>
  <c r="H198" i="3" s="1"/>
  <c r="E200" i="3"/>
  <c r="H200" i="3" s="1"/>
  <c r="E202" i="3"/>
  <c r="H202" i="3" s="1"/>
  <c r="E206" i="3"/>
  <c r="H206" i="3" s="1"/>
  <c r="E208" i="3"/>
  <c r="H208" i="3" s="1"/>
  <c r="E209" i="3"/>
  <c r="H209" i="3" s="1"/>
  <c r="E211" i="3"/>
  <c r="H211" i="3" s="1"/>
  <c r="E213" i="3"/>
  <c r="H213" i="3" s="1"/>
  <c r="E215" i="3"/>
  <c r="H215" i="3" s="1"/>
  <c r="E219" i="3"/>
  <c r="H219" i="3" s="1"/>
  <c r="E223" i="3"/>
  <c r="H223" i="3" s="1"/>
  <c r="E225" i="3"/>
  <c r="H225" i="3" s="1"/>
  <c r="E226" i="3"/>
  <c r="H226" i="3" s="1"/>
  <c r="E228" i="3"/>
  <c r="H228" i="3" s="1"/>
  <c r="E236" i="3"/>
  <c r="H236" i="3" s="1"/>
  <c r="E238" i="3"/>
  <c r="H238" i="3" s="1"/>
  <c r="E242" i="3"/>
  <c r="H242" i="3" s="1"/>
  <c r="E245" i="3"/>
  <c r="H245" i="3" s="1"/>
  <c r="E248" i="3"/>
  <c r="H248" i="3" s="1"/>
  <c r="E250" i="3"/>
  <c r="H250" i="3" s="1"/>
  <c r="E254" i="3"/>
  <c r="H254" i="3" s="1"/>
  <c r="E256" i="3"/>
  <c r="H256" i="3" s="1"/>
  <c r="E257" i="3"/>
  <c r="H257" i="3" s="1"/>
  <c r="E259" i="3"/>
  <c r="H259" i="3" s="1"/>
  <c r="E263" i="3"/>
  <c r="H263" i="3" s="1"/>
  <c r="E268" i="3"/>
  <c r="H268" i="3" s="1"/>
  <c r="E270" i="3"/>
  <c r="H270" i="3" s="1"/>
  <c r="E274" i="3"/>
  <c r="H274" i="3" s="1"/>
  <c r="E276" i="3"/>
  <c r="H276" i="3" s="1"/>
  <c r="E277" i="3"/>
  <c r="H277" i="3" s="1"/>
  <c r="E279" i="3"/>
  <c r="H279" i="3" s="1"/>
  <c r="E281" i="3"/>
  <c r="H281" i="3" s="1"/>
  <c r="E285" i="3"/>
  <c r="H285" i="3" s="1"/>
  <c r="E286" i="3"/>
  <c r="H286" i="3" s="1"/>
  <c r="E288" i="3"/>
  <c r="H288" i="3" s="1"/>
  <c r="E290" i="3"/>
  <c r="H290" i="3" s="1"/>
  <c r="E292" i="3"/>
  <c r="H292" i="3" s="1"/>
  <c r="E298" i="3"/>
  <c r="H298" i="3" s="1"/>
  <c r="E339" i="3"/>
  <c r="H339" i="3" s="1"/>
  <c r="D9" i="1"/>
  <c r="D11" i="1"/>
  <c r="D13" i="1"/>
  <c r="F19" i="1"/>
  <c r="F21" i="1"/>
  <c r="F23" i="1"/>
  <c r="F24" i="1"/>
  <c r="F25" i="1"/>
  <c r="F26" i="1"/>
  <c r="F27" i="1"/>
  <c r="F28" i="1"/>
  <c r="F29" i="1"/>
  <c r="F30" i="1"/>
  <c r="F32" i="1"/>
  <c r="F33" i="1"/>
  <c r="F34" i="1"/>
  <c r="F35" i="1"/>
  <c r="F36" i="1"/>
  <c r="F37" i="1"/>
  <c r="F38" i="1"/>
  <c r="F39" i="1"/>
  <c r="F44" i="1"/>
  <c r="F45" i="1"/>
  <c r="F47" i="1"/>
  <c r="F48" i="1"/>
  <c r="F49" i="1"/>
  <c r="F50" i="1"/>
  <c r="F51" i="1"/>
  <c r="F52" i="1"/>
  <c r="F53" i="1"/>
  <c r="F54" i="1"/>
  <c r="F55" i="1"/>
  <c r="F57" i="1"/>
  <c r="F59" i="1"/>
  <c r="F60" i="1"/>
  <c r="F61" i="1"/>
  <c r="F62" i="1"/>
  <c r="F63" i="1"/>
  <c r="F64" i="1"/>
  <c r="F65" i="1"/>
  <c r="F67" i="1"/>
  <c r="F68" i="1"/>
  <c r="F69" i="1"/>
  <c r="F181" i="1"/>
  <c r="F182" i="1"/>
  <c r="F183" i="1"/>
  <c r="F184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6" i="1"/>
  <c r="F207" i="1"/>
  <c r="F208" i="1"/>
  <c r="F209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3" i="1"/>
  <c r="F254" i="1"/>
  <c r="F255" i="1"/>
  <c r="F256" i="1"/>
  <c r="F258" i="1"/>
  <c r="F259" i="1"/>
  <c r="F260" i="1"/>
  <c r="F261" i="1"/>
  <c r="F262" i="1"/>
  <c r="F263" i="1"/>
  <c r="F264" i="1"/>
  <c r="F265" i="1"/>
  <c r="F266" i="1"/>
  <c r="F268" i="1"/>
  <c r="F269" i="1"/>
  <c r="F270" i="1"/>
  <c r="F271" i="1"/>
  <c r="F272" i="1"/>
  <c r="F273" i="1"/>
  <c r="F274" i="1"/>
  <c r="F277" i="1"/>
  <c r="F278" i="1"/>
  <c r="F279" i="1"/>
  <c r="F280" i="1"/>
  <c r="F281" i="1"/>
  <c r="F284" i="1"/>
  <c r="F285" i="1"/>
  <c r="F286" i="1"/>
  <c r="F287" i="1"/>
  <c r="F288" i="1"/>
  <c r="F290" i="1"/>
  <c r="F291" i="1"/>
  <c r="F292" i="1"/>
  <c r="F293" i="1"/>
  <c r="F297" i="1"/>
  <c r="F298" i="1"/>
  <c r="F299" i="1"/>
  <c r="F300" i="1"/>
  <c r="F301" i="1"/>
  <c r="F302" i="1"/>
  <c r="F303" i="1"/>
  <c r="F304" i="1"/>
  <c r="F305" i="1"/>
  <c r="F306" i="1"/>
  <c r="F308" i="1"/>
  <c r="F309" i="1"/>
  <c r="F311" i="1"/>
  <c r="F313" i="1"/>
  <c r="F314" i="1"/>
  <c r="F315" i="1"/>
  <c r="F316" i="1"/>
  <c r="F317" i="1"/>
  <c r="F318" i="1"/>
  <c r="F319" i="1"/>
  <c r="F320" i="1"/>
  <c r="F324" i="1"/>
  <c r="F325" i="1"/>
  <c r="F326" i="1"/>
  <c r="F327" i="1"/>
  <c r="F329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79" i="2"/>
  <c r="F80" i="2"/>
  <c r="F110" i="2"/>
  <c r="F120" i="2"/>
  <c r="F134" i="2"/>
  <c r="F136" i="2"/>
  <c r="F146" i="2"/>
  <c r="F368" i="2"/>
  <c r="F375" i="2"/>
  <c r="F377" i="2"/>
  <c r="F380" i="2"/>
  <c r="F382" i="2"/>
  <c r="F385" i="2"/>
  <c r="F392" i="2"/>
  <c r="F396" i="2"/>
  <c r="F413" i="2"/>
  <c r="F414" i="2"/>
  <c r="F425" i="2"/>
  <c r="F437" i="2"/>
  <c r="F530" i="2"/>
  <c r="F554" i="2"/>
  <c r="F580" i="2"/>
  <c r="F582" i="2"/>
  <c r="F21" i="3"/>
  <c r="F24" i="3"/>
  <c r="F34" i="3"/>
  <c r="F37" i="3"/>
  <c r="F38" i="3"/>
  <c r="F48" i="3"/>
  <c r="F49" i="3"/>
  <c r="F52" i="3"/>
  <c r="F57" i="3"/>
  <c r="F59" i="3"/>
  <c r="F207" i="3"/>
  <c r="F217" i="3"/>
  <c r="F226" i="3"/>
  <c r="F243" i="3"/>
  <c r="F244" i="3"/>
  <c r="F247" i="3"/>
  <c r="F262" i="3"/>
  <c r="F264" i="3"/>
  <c r="F273" i="3"/>
  <c r="F278" i="3"/>
  <c r="F280" i="3"/>
  <c r="F292" i="3"/>
  <c r="F334" i="3"/>
  <c r="F335" i="3"/>
  <c r="F337" i="3"/>
  <c r="F342" i="3"/>
  <c r="F349" i="3"/>
  <c r="F352" i="3"/>
  <c r="F604" i="3"/>
  <c r="F608" i="3"/>
  <c r="F612" i="3"/>
  <c r="F618" i="3"/>
  <c r="F622" i="3"/>
  <c r="F627" i="3"/>
  <c r="D8" i="4"/>
  <c r="D10" i="4"/>
  <c r="D12" i="4"/>
  <c r="F76" i="4"/>
  <c r="F77" i="4"/>
  <c r="F80" i="4"/>
  <c r="F81" i="4"/>
  <c r="F88" i="4"/>
  <c r="F92" i="4"/>
  <c r="F93" i="4"/>
  <c r="F94" i="4"/>
  <c r="F95" i="4"/>
  <c r="F96" i="4"/>
  <c r="F98" i="4"/>
  <c r="F99" i="4"/>
  <c r="F101" i="4"/>
  <c r="F102" i="4"/>
  <c r="F106" i="4"/>
  <c r="F110" i="4"/>
  <c r="F111" i="4"/>
  <c r="F118" i="4"/>
  <c r="F121" i="4"/>
  <c r="F122" i="4"/>
  <c r="F124" i="4"/>
  <c r="F128" i="4"/>
  <c r="F129" i="4"/>
  <c r="F130" i="4"/>
  <c r="F131" i="4"/>
  <c r="F132" i="4"/>
  <c r="F134" i="4"/>
  <c r="F136" i="4"/>
  <c r="F138" i="4"/>
  <c r="F139" i="4"/>
  <c r="F142" i="4"/>
  <c r="F144" i="4"/>
  <c r="F145" i="4"/>
  <c r="F151" i="4"/>
  <c r="F163" i="4"/>
  <c r="F362" i="4"/>
  <c r="F363" i="4"/>
  <c r="F368" i="4"/>
  <c r="F374" i="4"/>
  <c r="F386" i="4"/>
  <c r="F396" i="4"/>
  <c r="F397" i="4"/>
  <c r="F401" i="4"/>
  <c r="F404" i="4"/>
  <c r="F410" i="4"/>
  <c r="F413" i="4"/>
  <c r="F414" i="4"/>
  <c r="F421" i="4"/>
  <c r="F426" i="4"/>
  <c r="F428" i="4"/>
  <c r="F434" i="4"/>
  <c r="F437" i="4"/>
  <c r="F442" i="4"/>
  <c r="F451" i="4"/>
  <c r="F453" i="4"/>
  <c r="F458" i="4"/>
  <c r="F460" i="4"/>
  <c r="F462" i="4"/>
  <c r="F474" i="4"/>
  <c r="F475" i="4"/>
  <c r="F483" i="4"/>
  <c r="F484" i="4"/>
  <c r="F486" i="4"/>
  <c r="F487" i="4"/>
  <c r="F490" i="4"/>
  <c r="F498" i="4"/>
  <c r="F505" i="4"/>
  <c r="F509" i="4"/>
  <c r="F516" i="4"/>
  <c r="F519" i="4"/>
  <c r="F535" i="4"/>
  <c r="F552" i="4"/>
  <c r="F555" i="4"/>
  <c r="F558" i="4"/>
  <c r="F559" i="4"/>
  <c r="F569" i="4"/>
  <c r="F571" i="4"/>
  <c r="F574" i="4"/>
  <c r="F577" i="4"/>
  <c r="F578" i="4"/>
  <c r="F581" i="4"/>
  <c r="F588" i="4"/>
  <c r="D9" i="5"/>
  <c r="D11" i="5"/>
  <c r="F19" i="5"/>
  <c r="F27" i="5"/>
  <c r="F28" i="5"/>
  <c r="F29" i="5"/>
  <c r="F30" i="5"/>
  <c r="F36" i="5"/>
  <c r="F38" i="5"/>
  <c r="F39" i="5"/>
  <c r="F45" i="5"/>
  <c r="F48" i="5"/>
  <c r="F50" i="5"/>
  <c r="F51" i="5"/>
  <c r="F55" i="5"/>
  <c r="F64" i="5"/>
  <c r="F65" i="5"/>
  <c r="F68" i="5"/>
  <c r="F181" i="5"/>
  <c r="F182" i="5"/>
  <c r="F186" i="5"/>
  <c r="F187" i="5"/>
  <c r="F188" i="5"/>
  <c r="F190" i="5"/>
  <c r="F191" i="5"/>
  <c r="E195" i="5"/>
  <c r="H195" i="5" s="1"/>
  <c r="F196" i="5"/>
  <c r="H199" i="5"/>
  <c r="F200" i="5"/>
  <c r="E203" i="5"/>
  <c r="H203" i="5" s="1"/>
  <c r="F208" i="5"/>
  <c r="E211" i="5"/>
  <c r="H211" i="5" s="1"/>
  <c r="F212" i="5"/>
  <c r="E215" i="5"/>
  <c r="H215" i="5" s="1"/>
  <c r="F216" i="5"/>
  <c r="E219" i="5"/>
  <c r="H219" i="5" s="1"/>
  <c r="F220" i="5"/>
  <c r="E223" i="5"/>
  <c r="H223" i="5" s="1"/>
  <c r="F224" i="5"/>
  <c r="H227" i="5"/>
  <c r="F228" i="5"/>
  <c r="H231" i="5"/>
  <c r="E235" i="5"/>
  <c r="H235" i="5" s="1"/>
  <c r="F236" i="5"/>
  <c r="H239" i="5"/>
  <c r="H243" i="5"/>
  <c r="E247" i="5"/>
  <c r="H247" i="5" s="1"/>
  <c r="F248" i="5"/>
  <c r="E251" i="5"/>
  <c r="H251" i="5" s="1"/>
  <c r="H255" i="5"/>
  <c r="H259" i="5"/>
  <c r="F260" i="5"/>
  <c r="H263" i="5"/>
  <c r="H267" i="5"/>
  <c r="F268" i="5"/>
  <c r="H271" i="5"/>
  <c r="H275" i="5"/>
  <c r="H279" i="5"/>
  <c r="F280" i="5"/>
  <c r="H283" i="5"/>
  <c r="E287" i="5"/>
  <c r="H287" i="5" s="1"/>
  <c r="H291" i="5"/>
  <c r="F292" i="5"/>
  <c r="H295" i="5"/>
  <c r="E299" i="5"/>
  <c r="H299" i="5" s="1"/>
  <c r="F300" i="5"/>
  <c r="H303" i="5"/>
  <c r="F304" i="5"/>
  <c r="H307" i="5"/>
  <c r="H311" i="5"/>
  <c r="H315" i="5"/>
  <c r="H319" i="5"/>
  <c r="H323" i="5"/>
  <c r="E331" i="5"/>
  <c r="H331" i="5" s="1"/>
  <c r="H335" i="5"/>
  <c r="F336" i="5"/>
  <c r="E339" i="5"/>
  <c r="H339" i="5" s="1"/>
  <c r="F340" i="5"/>
  <c r="H343" i="5"/>
  <c r="H347" i="5"/>
  <c r="E351" i="5"/>
  <c r="H351" i="5" s="1"/>
  <c r="H355" i="5"/>
  <c r="F356" i="5"/>
  <c r="E362" i="5"/>
  <c r="E371" i="5"/>
  <c r="H371" i="5" s="1"/>
  <c r="E377" i="5"/>
  <c r="H377" i="5" s="1"/>
  <c r="E383" i="5"/>
  <c r="H383" i="5" s="1"/>
  <c r="E385" i="5"/>
  <c r="H385" i="5" s="1"/>
  <c r="E392" i="5"/>
  <c r="H392" i="5" s="1"/>
  <c r="E397" i="5"/>
  <c r="H397" i="5" s="1"/>
  <c r="E402" i="5"/>
  <c r="H402" i="5" s="1"/>
  <c r="E414" i="5"/>
  <c r="H414" i="5" s="1"/>
  <c r="E424" i="5"/>
  <c r="H424" i="5" s="1"/>
  <c r="E428" i="5"/>
  <c r="H428" i="5" s="1"/>
  <c r="E441" i="5"/>
  <c r="H441" i="5" s="1"/>
  <c r="E445" i="5"/>
  <c r="H445" i="5" s="1"/>
  <c r="E451" i="5"/>
  <c r="H451" i="5" s="1"/>
  <c r="E461" i="5"/>
  <c r="H461" i="5" s="1"/>
  <c r="E477" i="5"/>
  <c r="H477" i="5" s="1"/>
  <c r="E483" i="5"/>
  <c r="H483" i="5" s="1"/>
  <c r="E484" i="5"/>
  <c r="H484" i="5" s="1"/>
  <c r="E489" i="5"/>
  <c r="H489" i="5" s="1"/>
  <c r="E498" i="5"/>
  <c r="H498" i="5" s="1"/>
  <c r="E503" i="5"/>
  <c r="H503" i="5" s="1"/>
  <c r="E508" i="5"/>
  <c r="H508" i="5" s="1"/>
  <c r="E519" i="5"/>
  <c r="H519" i="5" s="1"/>
  <c r="E530" i="5"/>
  <c r="H530" i="5" s="1"/>
  <c r="E537" i="5"/>
  <c r="H537" i="5" s="1"/>
  <c r="E551" i="5"/>
  <c r="H551" i="5" s="1"/>
  <c r="E558" i="5"/>
  <c r="H558" i="5" s="1"/>
  <c r="E571" i="5"/>
  <c r="H571" i="5" s="1"/>
  <c r="E580" i="5"/>
  <c r="H580" i="5" s="1"/>
  <c r="H609" i="5"/>
  <c r="H613" i="5"/>
  <c r="H621" i="5"/>
  <c r="C9" i="6"/>
  <c r="E19" i="6"/>
  <c r="E28" i="6"/>
  <c r="H28" i="6" s="1"/>
  <c r="E34" i="6"/>
  <c r="H34" i="6" s="1"/>
  <c r="E39" i="6"/>
  <c r="H39" i="6" s="1"/>
  <c r="E50" i="6"/>
  <c r="H50" i="6" s="1"/>
  <c r="E59" i="6"/>
  <c r="H59" i="6" s="1"/>
  <c r="E64" i="6"/>
  <c r="H64" i="6" s="1"/>
  <c r="G76" i="6"/>
  <c r="E78" i="6"/>
  <c r="H78" i="6" s="1"/>
  <c r="E82" i="6"/>
  <c r="H82" i="6" s="1"/>
  <c r="H86" i="6"/>
  <c r="H90" i="6"/>
  <c r="E94" i="6"/>
  <c r="H94" i="6" s="1"/>
  <c r="E98" i="6"/>
  <c r="H98" i="6" s="1"/>
  <c r="E102" i="6"/>
  <c r="H102" i="6" s="1"/>
  <c r="E106" i="6"/>
  <c r="H106" i="6" s="1"/>
  <c r="E110" i="6"/>
  <c r="H110" i="6" s="1"/>
  <c r="E118" i="6"/>
  <c r="H118" i="6" s="1"/>
  <c r="E122" i="6"/>
  <c r="H122" i="6" s="1"/>
  <c r="H126" i="6"/>
  <c r="E130" i="6"/>
  <c r="H130" i="6" s="1"/>
  <c r="E134" i="6"/>
  <c r="H134" i="6" s="1"/>
  <c r="H138" i="6"/>
  <c r="E142" i="6"/>
  <c r="H142" i="6" s="1"/>
  <c r="H146" i="6"/>
  <c r="E150" i="6"/>
  <c r="H150" i="6" s="1"/>
  <c r="E154" i="6"/>
  <c r="H154" i="6" s="1"/>
  <c r="H158" i="6"/>
  <c r="H166" i="6"/>
  <c r="H170" i="6"/>
  <c r="H174" i="6"/>
  <c r="E181" i="6"/>
  <c r="E186" i="6"/>
  <c r="H186" i="6" s="1"/>
  <c r="E191" i="6"/>
  <c r="H191" i="6" s="1"/>
  <c r="E196" i="6"/>
  <c r="H196" i="6" s="1"/>
  <c r="E200" i="6"/>
  <c r="H200" i="6" s="1"/>
  <c r="E206" i="6"/>
  <c r="H206" i="6" s="1"/>
  <c r="E211" i="6"/>
  <c r="H211" i="6" s="1"/>
  <c r="E215" i="6"/>
  <c r="H215" i="6" s="1"/>
  <c r="E220" i="6"/>
  <c r="H220" i="6" s="1"/>
  <c r="E224" i="6"/>
  <c r="H224" i="6" s="1"/>
  <c r="E235" i="6"/>
  <c r="H235" i="6" s="1"/>
  <c r="E239" i="6"/>
  <c r="H239" i="6" s="1"/>
  <c r="E245" i="6"/>
  <c r="H245" i="6" s="1"/>
  <c r="E246" i="6"/>
  <c r="H246" i="6" s="1"/>
  <c r="E251" i="6"/>
  <c r="H251" i="6" s="1"/>
  <c r="E259" i="6"/>
  <c r="H259" i="6" s="1"/>
  <c r="E264" i="6"/>
  <c r="H264" i="6" s="1"/>
  <c r="E270" i="6"/>
  <c r="H270" i="6" s="1"/>
  <c r="E276" i="6"/>
  <c r="H276" i="6" s="1"/>
  <c r="E277" i="6"/>
  <c r="H277" i="6" s="1"/>
  <c r="E278" i="6"/>
  <c r="H278" i="6" s="1"/>
  <c r="E286" i="6"/>
  <c r="H286" i="6" s="1"/>
  <c r="E293" i="6"/>
  <c r="H293" i="6" s="1"/>
  <c r="E300" i="6"/>
  <c r="H300" i="6" s="1"/>
  <c r="E304" i="6"/>
  <c r="H304" i="6" s="1"/>
  <c r="E313" i="6"/>
  <c r="H313" i="6" s="1"/>
  <c r="E314" i="6"/>
  <c r="H314" i="6" s="1"/>
  <c r="E320" i="6"/>
  <c r="H320" i="6" s="1"/>
  <c r="E329" i="6"/>
  <c r="H329" i="6" s="1"/>
  <c r="E337" i="6"/>
  <c r="H337" i="6" s="1"/>
  <c r="E347" i="6"/>
  <c r="H347" i="6" s="1"/>
  <c r="E362" i="6"/>
  <c r="E366" i="6"/>
  <c r="H366" i="6" s="1"/>
  <c r="E370" i="6"/>
  <c r="H370" i="6" s="1"/>
  <c r="E374" i="6"/>
  <c r="H374" i="6" s="1"/>
  <c r="E378" i="6"/>
  <c r="H378" i="6" s="1"/>
  <c r="E382" i="6"/>
  <c r="H382" i="6" s="1"/>
  <c r="E386" i="6"/>
  <c r="H386" i="6" s="1"/>
  <c r="H394" i="6"/>
  <c r="E398" i="6"/>
  <c r="H398" i="6" s="1"/>
  <c r="H402" i="6"/>
  <c r="E406" i="6"/>
  <c r="H406" i="6" s="1"/>
  <c r="E410" i="6"/>
  <c r="H410" i="6" s="1"/>
  <c r="E414" i="6"/>
  <c r="H414" i="6" s="1"/>
  <c r="E418" i="6"/>
  <c r="H418" i="6" s="1"/>
  <c r="E422" i="6"/>
  <c r="H422" i="6" s="1"/>
  <c r="E426" i="6"/>
  <c r="H426" i="6" s="1"/>
  <c r="H430" i="6"/>
  <c r="H434" i="6"/>
  <c r="E442" i="6"/>
  <c r="H442" i="6" s="1"/>
  <c r="E446" i="6"/>
  <c r="H446" i="6" s="1"/>
  <c r="H450" i="6"/>
  <c r="E458" i="6"/>
  <c r="H458" i="6" s="1"/>
  <c r="E462" i="6"/>
  <c r="H462" i="6" s="1"/>
  <c r="H466" i="6"/>
  <c r="H470" i="6"/>
  <c r="E474" i="6"/>
  <c r="H474" i="6" s="1"/>
  <c r="E478" i="6"/>
  <c r="H478" i="6" s="1"/>
  <c r="E482" i="6"/>
  <c r="H482" i="6" s="1"/>
  <c r="E486" i="6"/>
  <c r="H486" i="6" s="1"/>
  <c r="E490" i="6"/>
  <c r="H490" i="6" s="1"/>
  <c r="E494" i="6"/>
  <c r="H494" i="6" s="1"/>
  <c r="E498" i="6"/>
  <c r="H498" i="6" s="1"/>
  <c r="E502" i="6"/>
  <c r="H502" i="6" s="1"/>
  <c r="E506" i="6"/>
  <c r="H506" i="6" s="1"/>
  <c r="H510" i="6"/>
  <c r="E518" i="6"/>
  <c r="H518" i="6" s="1"/>
  <c r="H522" i="6"/>
  <c r="E526" i="6"/>
  <c r="H526" i="6" s="1"/>
  <c r="E530" i="6"/>
  <c r="H530" i="6" s="1"/>
  <c r="E534" i="6"/>
  <c r="H534" i="6" s="1"/>
  <c r="H538" i="6"/>
  <c r="E542" i="6"/>
  <c r="H542" i="6" s="1"/>
  <c r="E546" i="6"/>
  <c r="H546" i="6" s="1"/>
  <c r="E550" i="6"/>
  <c r="H550" i="6" s="1"/>
  <c r="E554" i="6"/>
  <c r="H554" i="6" s="1"/>
  <c r="E558" i="6"/>
  <c r="H558" i="6" s="1"/>
  <c r="E562" i="6"/>
  <c r="H562" i="6" s="1"/>
  <c r="E566" i="6"/>
  <c r="H566" i="6" s="1"/>
  <c r="H570" i="6"/>
  <c r="E574" i="6"/>
  <c r="H574" i="6" s="1"/>
  <c r="H578" i="6"/>
  <c r="E582" i="6"/>
  <c r="H582" i="6" s="1"/>
  <c r="E586" i="6"/>
  <c r="H586" i="6" s="1"/>
  <c r="E590" i="6"/>
  <c r="H590" i="6" s="1"/>
  <c r="H594" i="6"/>
  <c r="E605" i="6"/>
  <c r="H605" i="6" s="1"/>
  <c r="E607" i="6"/>
  <c r="H607" i="6" s="1"/>
  <c r="E613" i="6"/>
  <c r="H613" i="6" s="1"/>
  <c r="C9" i="7"/>
  <c r="E19" i="7"/>
  <c r="H23" i="7"/>
  <c r="E27" i="7"/>
  <c r="H27" i="7" s="1"/>
  <c r="H31" i="7"/>
  <c r="H35" i="7"/>
  <c r="E39" i="7"/>
  <c r="H39" i="7" s="1"/>
  <c r="H43" i="7"/>
  <c r="H47" i="7"/>
  <c r="H55" i="7"/>
  <c r="E59" i="7"/>
  <c r="H59" i="7" s="1"/>
  <c r="H63" i="7"/>
  <c r="H67" i="7"/>
  <c r="E77" i="7"/>
  <c r="H77" i="7" s="1"/>
  <c r="E81" i="7"/>
  <c r="H81" i="7" s="1"/>
  <c r="E83" i="7"/>
  <c r="H83" i="7" s="1"/>
  <c r="H86" i="7"/>
  <c r="H90" i="7"/>
  <c r="H96" i="7"/>
  <c r="E99" i="7"/>
  <c r="H99" i="7" s="1"/>
  <c r="E101" i="7"/>
  <c r="H101" i="7" s="1"/>
  <c r="E103" i="7"/>
  <c r="H103" i="7" s="1"/>
  <c r="H105" i="7"/>
  <c r="E110" i="7"/>
  <c r="H110" i="7" s="1"/>
  <c r="H112" i="7"/>
  <c r="H116" i="7"/>
  <c r="E119" i="7"/>
  <c r="H119" i="7" s="1"/>
  <c r="E122" i="7"/>
  <c r="H122" i="7" s="1"/>
  <c r="H124" i="7"/>
  <c r="H128" i="7"/>
  <c r="H133" i="7"/>
  <c r="H138" i="7"/>
  <c r="H143" i="7"/>
  <c r="H147" i="7"/>
  <c r="H149" i="7"/>
  <c r="H157" i="7"/>
  <c r="H167" i="7"/>
  <c r="H171" i="7"/>
  <c r="H174" i="7"/>
  <c r="E181" i="7"/>
  <c r="H185" i="7"/>
  <c r="H189" i="7"/>
  <c r="H193" i="7"/>
  <c r="E197" i="7"/>
  <c r="H197" i="7" s="1"/>
  <c r="E201" i="7"/>
  <c r="H201" i="7" s="1"/>
  <c r="H205" i="7"/>
  <c r="E209" i="7"/>
  <c r="H209" i="7" s="1"/>
  <c r="E213" i="7"/>
  <c r="H213" i="7" s="1"/>
  <c r="H217" i="7"/>
  <c r="H221" i="7"/>
  <c r="H225" i="7"/>
  <c r="H229" i="7"/>
  <c r="H233" i="7"/>
  <c r="H237" i="7"/>
  <c r="E245" i="7"/>
  <c r="H245" i="7" s="1"/>
  <c r="H249" i="7"/>
  <c r="H253" i="7"/>
  <c r="H257" i="7"/>
  <c r="H261" i="7"/>
  <c r="H265" i="7"/>
  <c r="H269" i="7"/>
  <c r="H273" i="7"/>
  <c r="H277" i="7"/>
  <c r="H281" i="7"/>
  <c r="E285" i="7"/>
  <c r="H285" i="7" s="1"/>
  <c r="H289" i="7"/>
  <c r="H297" i="7"/>
  <c r="E305" i="7"/>
  <c r="H305" i="7" s="1"/>
  <c r="H309" i="7"/>
  <c r="E317" i="7"/>
  <c r="H317" i="7" s="1"/>
  <c r="H321" i="7"/>
  <c r="E325" i="7"/>
  <c r="H325" i="7" s="1"/>
  <c r="E329" i="7"/>
  <c r="H329" i="7" s="1"/>
  <c r="E333" i="7"/>
  <c r="H333" i="7" s="1"/>
  <c r="H337" i="7"/>
  <c r="E341" i="7"/>
  <c r="H341" i="7" s="1"/>
  <c r="H345" i="7"/>
  <c r="H349" i="7"/>
  <c r="H353" i="7"/>
  <c r="E363" i="7"/>
  <c r="H363" i="7" s="1"/>
  <c r="H373" i="7"/>
  <c r="E378" i="7"/>
  <c r="H378" i="7" s="1"/>
  <c r="H381" i="7"/>
  <c r="E386" i="7"/>
  <c r="H386" i="7" s="1"/>
  <c r="E388" i="7"/>
  <c r="H388" i="7" s="1"/>
  <c r="H390" i="7"/>
  <c r="E393" i="7"/>
  <c r="H393" i="7" s="1"/>
  <c r="H403" i="7"/>
  <c r="H406" i="7"/>
  <c r="E410" i="7"/>
  <c r="H410" i="7" s="1"/>
  <c r="E425" i="7"/>
  <c r="H425" i="7" s="1"/>
  <c r="E427" i="7"/>
  <c r="H427" i="7" s="1"/>
  <c r="H432" i="7"/>
  <c r="H435" i="7"/>
  <c r="H438" i="7"/>
  <c r="E441" i="7"/>
  <c r="H441" i="7" s="1"/>
  <c r="H444" i="7"/>
  <c r="H447" i="7"/>
  <c r="E451" i="7"/>
  <c r="H451" i="7" s="1"/>
  <c r="E456" i="7"/>
  <c r="H456" i="7" s="1"/>
  <c r="E458" i="7"/>
  <c r="H458" i="7" s="1"/>
  <c r="E461" i="7"/>
  <c r="H461" i="7" s="1"/>
  <c r="H464" i="7"/>
  <c r="H468" i="7"/>
  <c r="E472" i="7"/>
  <c r="H472" i="7" s="1"/>
  <c r="E474" i="7"/>
  <c r="H474" i="7" s="1"/>
  <c r="E483" i="7"/>
  <c r="H483" i="7" s="1"/>
  <c r="E485" i="7"/>
  <c r="H485" i="7" s="1"/>
  <c r="E487" i="7"/>
  <c r="H487" i="7" s="1"/>
  <c r="H489" i="7"/>
  <c r="H492" i="7"/>
  <c r="E495" i="7"/>
  <c r="H495" i="7" s="1"/>
  <c r="E498" i="7"/>
  <c r="H498" i="7" s="1"/>
  <c r="H501" i="7"/>
  <c r="E508" i="7"/>
  <c r="H508" i="7" s="1"/>
  <c r="H514" i="7"/>
  <c r="E517" i="7"/>
  <c r="H517" i="7" s="1"/>
  <c r="H523" i="7"/>
  <c r="H527" i="7"/>
  <c r="E530" i="7"/>
  <c r="H530" i="7" s="1"/>
  <c r="H533" i="7"/>
  <c r="H536" i="7"/>
  <c r="H540" i="7"/>
  <c r="H544" i="7"/>
  <c r="H550" i="7"/>
  <c r="H563" i="7"/>
  <c r="H569" i="7"/>
  <c r="E579" i="7"/>
  <c r="H579" i="7" s="1"/>
  <c r="E581" i="7"/>
  <c r="H581" i="7" s="1"/>
  <c r="H607" i="7"/>
  <c r="H615" i="7"/>
  <c r="H627" i="7"/>
  <c r="H82" i="8"/>
  <c r="H85" i="8"/>
  <c r="H91" i="8"/>
  <c r="H112" i="8"/>
  <c r="H135" i="8"/>
  <c r="H140" i="8"/>
  <c r="H154" i="8"/>
  <c r="H158" i="8"/>
  <c r="H167" i="8"/>
  <c r="H373" i="8"/>
  <c r="H394" i="8"/>
  <c r="H405" i="8"/>
  <c r="H409" i="8"/>
  <c r="H422" i="8"/>
  <c r="H430" i="8"/>
  <c r="H442" i="8"/>
  <c r="H448" i="8"/>
  <c r="H458" i="8"/>
  <c r="H466" i="8"/>
  <c r="H470" i="8"/>
  <c r="H496" i="8"/>
  <c r="H499" i="8"/>
  <c r="H517" i="8"/>
  <c r="F202" i="5"/>
  <c r="F238" i="5"/>
  <c r="F314" i="5"/>
  <c r="F334" i="5"/>
  <c r="F346" i="5"/>
  <c r="E400" i="5"/>
  <c r="H400" i="5" s="1"/>
  <c r="E479" i="5"/>
  <c r="H479" i="5" s="1"/>
  <c r="E576" i="5"/>
  <c r="H576" i="5" s="1"/>
  <c r="E582" i="5"/>
  <c r="H582" i="5" s="1"/>
  <c r="E26" i="6"/>
  <c r="H26" i="6" s="1"/>
  <c r="E30" i="6"/>
  <c r="H30" i="6" s="1"/>
  <c r="E67" i="6"/>
  <c r="H67" i="6" s="1"/>
  <c r="E237" i="6"/>
  <c r="H237" i="6" s="1"/>
  <c r="E243" i="6"/>
  <c r="H243" i="6" s="1"/>
  <c r="E302" i="6"/>
  <c r="H302" i="6" s="1"/>
  <c r="E306" i="6"/>
  <c r="H306" i="6" s="1"/>
  <c r="E316" i="6"/>
  <c r="H316" i="6" s="1"/>
  <c r="E333" i="6"/>
  <c r="H333" i="6" s="1"/>
  <c r="E340" i="6"/>
  <c r="H340" i="6" s="1"/>
  <c r="E364" i="6"/>
  <c r="H364" i="6" s="1"/>
  <c r="E368" i="6"/>
  <c r="H368" i="6" s="1"/>
  <c r="E392" i="6"/>
  <c r="H392" i="6" s="1"/>
  <c r="E396" i="6"/>
  <c r="H396" i="6" s="1"/>
  <c r="E400" i="6"/>
  <c r="H400" i="6" s="1"/>
  <c r="E424" i="6"/>
  <c r="H424" i="6" s="1"/>
  <c r="E488" i="6"/>
  <c r="H488" i="6" s="1"/>
  <c r="E528" i="6"/>
  <c r="H528" i="6" s="1"/>
  <c r="E532" i="6"/>
  <c r="H532" i="6" s="1"/>
  <c r="E548" i="6"/>
  <c r="H548" i="6" s="1"/>
  <c r="G19" i="7"/>
  <c r="E199" i="7"/>
  <c r="H199" i="7" s="1"/>
  <c r="E211" i="7"/>
  <c r="H211" i="7" s="1"/>
  <c r="E540" i="3"/>
  <c r="H540" i="3" s="1"/>
  <c r="E542" i="3"/>
  <c r="H542" i="3" s="1"/>
  <c r="E543" i="3"/>
  <c r="H543" i="3" s="1"/>
  <c r="E544" i="3"/>
  <c r="H544" i="3" s="1"/>
  <c r="E548" i="3"/>
  <c r="H548" i="3" s="1"/>
  <c r="E549" i="3"/>
  <c r="H549" i="3" s="1"/>
  <c r="E550" i="3"/>
  <c r="H550" i="3" s="1"/>
  <c r="E551" i="3"/>
  <c r="H551" i="3" s="1"/>
  <c r="E552" i="3"/>
  <c r="H552" i="3" s="1"/>
  <c r="E554" i="3"/>
  <c r="H554" i="3" s="1"/>
  <c r="E555" i="3"/>
  <c r="H555" i="3" s="1"/>
  <c r="E556" i="3"/>
  <c r="H556" i="3" s="1"/>
  <c r="E558" i="3"/>
  <c r="H558" i="3" s="1"/>
  <c r="E559" i="3"/>
  <c r="H559" i="3" s="1"/>
  <c r="E561" i="3"/>
  <c r="E562" i="3"/>
  <c r="H562" i="3" s="1"/>
  <c r="E563" i="3"/>
  <c r="H563" i="3" s="1"/>
  <c r="E564" i="3"/>
  <c r="H564" i="3" s="1"/>
  <c r="E566" i="3"/>
  <c r="H566" i="3" s="1"/>
  <c r="E568" i="3"/>
  <c r="H568" i="3" s="1"/>
  <c r="E569" i="3"/>
  <c r="H569" i="3" s="1"/>
  <c r="E571" i="3"/>
  <c r="H571" i="3" s="1"/>
  <c r="E572" i="3"/>
  <c r="H572" i="3" s="1"/>
  <c r="E574" i="3"/>
  <c r="H574" i="3" s="1"/>
  <c r="E576" i="3"/>
  <c r="H576" i="3" s="1"/>
  <c r="E579" i="3"/>
  <c r="H579" i="3" s="1"/>
  <c r="E580" i="3"/>
  <c r="H580" i="3" s="1"/>
  <c r="E581" i="3"/>
  <c r="H581" i="3" s="1"/>
  <c r="E582" i="3"/>
  <c r="H582" i="3" s="1"/>
  <c r="E585" i="3"/>
  <c r="H585" i="3" s="1"/>
  <c r="E586" i="3"/>
  <c r="H586" i="3" s="1"/>
  <c r="E587" i="3"/>
  <c r="H587" i="3" s="1"/>
  <c r="E588" i="3"/>
  <c r="H588" i="3" s="1"/>
  <c r="E589" i="3"/>
  <c r="H589" i="3" s="1"/>
  <c r="E590" i="3"/>
  <c r="H590" i="3" s="1"/>
  <c r="E591" i="3"/>
  <c r="H591" i="3" s="1"/>
  <c r="E593" i="3"/>
  <c r="H593" i="3" s="1"/>
  <c r="C12" i="5"/>
  <c r="G181" i="5"/>
  <c r="E194" i="5"/>
  <c r="H194" i="5" s="1"/>
  <c r="F195" i="5"/>
  <c r="E202" i="5"/>
  <c r="H202" i="5" s="1"/>
  <c r="F203" i="5"/>
  <c r="F211" i="5"/>
  <c r="E214" i="5"/>
  <c r="H214" i="5" s="1"/>
  <c r="F215" i="5"/>
  <c r="E218" i="5"/>
  <c r="H218" i="5" s="1"/>
  <c r="F219" i="5"/>
  <c r="E222" i="5"/>
  <c r="H222" i="5" s="1"/>
  <c r="F223" i="5"/>
  <c r="F231" i="5"/>
  <c r="F235" i="5"/>
  <c r="F251" i="5"/>
  <c r="E254" i="5"/>
  <c r="H254" i="5" s="1"/>
  <c r="F255" i="5"/>
  <c r="E274" i="5"/>
  <c r="H274" i="5" s="1"/>
  <c r="F279" i="5"/>
  <c r="E286" i="5"/>
  <c r="H286" i="5" s="1"/>
  <c r="F287" i="5"/>
  <c r="F299" i="5"/>
  <c r="E302" i="5"/>
  <c r="H302" i="5" s="1"/>
  <c r="E314" i="5"/>
  <c r="H314" i="5" s="1"/>
  <c r="F319" i="5"/>
  <c r="F327" i="5"/>
  <c r="F331" i="5"/>
  <c r="E334" i="5"/>
  <c r="H334" i="5" s="1"/>
  <c r="F335" i="5"/>
  <c r="G362" i="5"/>
  <c r="E368" i="5"/>
  <c r="H368" i="5" s="1"/>
  <c r="E375" i="5"/>
  <c r="H375" i="5" s="1"/>
  <c r="E382" i="5"/>
  <c r="H382" i="5" s="1"/>
  <c r="E388" i="5"/>
  <c r="H388" i="5" s="1"/>
  <c r="E389" i="5"/>
  <c r="H389" i="5" s="1"/>
  <c r="E396" i="5"/>
  <c r="H396" i="5" s="1"/>
  <c r="E401" i="5"/>
  <c r="H401" i="5" s="1"/>
  <c r="E413" i="5"/>
  <c r="H413" i="5" s="1"/>
  <c r="E427" i="5"/>
  <c r="H427" i="5" s="1"/>
  <c r="E471" i="5"/>
  <c r="H471" i="5" s="1"/>
  <c r="E472" i="5"/>
  <c r="H472" i="5" s="1"/>
  <c r="E482" i="5"/>
  <c r="H482" i="5" s="1"/>
  <c r="E487" i="5"/>
  <c r="H487" i="5" s="1"/>
  <c r="E497" i="5"/>
  <c r="H497" i="5" s="1"/>
  <c r="E502" i="5"/>
  <c r="H502" i="5" s="1"/>
  <c r="E523" i="5"/>
  <c r="H523" i="5" s="1"/>
  <c r="E557" i="5"/>
  <c r="H557" i="5" s="1"/>
  <c r="E566" i="5"/>
  <c r="H566" i="5" s="1"/>
  <c r="E568" i="5"/>
  <c r="H568" i="5" s="1"/>
  <c r="E579" i="5"/>
  <c r="H579" i="5" s="1"/>
  <c r="C11" i="6"/>
  <c r="C12" i="6"/>
  <c r="G19" i="6"/>
  <c r="E27" i="6"/>
  <c r="H27" i="6" s="1"/>
  <c r="E38" i="6"/>
  <c r="H38" i="6" s="1"/>
  <c r="E48" i="6"/>
  <c r="H48" i="6" s="1"/>
  <c r="E54" i="6"/>
  <c r="H54" i="6" s="1"/>
  <c r="E63" i="6"/>
  <c r="H63" i="6" s="1"/>
  <c r="G181" i="6"/>
  <c r="E184" i="6"/>
  <c r="H184" i="6" s="1"/>
  <c r="E190" i="6"/>
  <c r="H190" i="6" s="1"/>
  <c r="E195" i="6"/>
  <c r="H195" i="6" s="1"/>
  <c r="E203" i="6"/>
  <c r="H203" i="6" s="1"/>
  <c r="E209" i="6"/>
  <c r="H209" i="6" s="1"/>
  <c r="E214" i="6"/>
  <c r="H214" i="6" s="1"/>
  <c r="E219" i="6"/>
  <c r="H219" i="6" s="1"/>
  <c r="E223" i="6"/>
  <c r="H223" i="6" s="1"/>
  <c r="E238" i="6"/>
  <c r="H238" i="6" s="1"/>
  <c r="E249" i="6"/>
  <c r="H249" i="6" s="1"/>
  <c r="E250" i="6"/>
  <c r="H250" i="6" s="1"/>
  <c r="E256" i="6"/>
  <c r="H256" i="6" s="1"/>
  <c r="E258" i="6"/>
  <c r="H258" i="6" s="1"/>
  <c r="E263" i="6"/>
  <c r="H263" i="6" s="1"/>
  <c r="E269" i="6"/>
  <c r="H269" i="6" s="1"/>
  <c r="E274" i="6"/>
  <c r="H274" i="6" s="1"/>
  <c r="E283" i="6"/>
  <c r="H283" i="6" s="1"/>
  <c r="E285" i="6"/>
  <c r="H285" i="6" s="1"/>
  <c r="E299" i="6"/>
  <c r="H299" i="6" s="1"/>
  <c r="E303" i="6"/>
  <c r="H303" i="6" s="1"/>
  <c r="E309" i="6"/>
  <c r="H309" i="6" s="1"/>
  <c r="E311" i="6"/>
  <c r="H311" i="6" s="1"/>
  <c r="E317" i="6"/>
  <c r="H317" i="6" s="1"/>
  <c r="E334" i="6"/>
  <c r="H334" i="6" s="1"/>
  <c r="E336" i="6"/>
  <c r="H336" i="6" s="1"/>
  <c r="E341" i="6"/>
  <c r="H341" i="6" s="1"/>
  <c r="E346" i="6"/>
  <c r="H346" i="6" s="1"/>
  <c r="E352" i="6"/>
  <c r="H352" i="6" s="1"/>
  <c r="E365" i="6"/>
  <c r="H365" i="6" s="1"/>
  <c r="E369" i="6"/>
  <c r="H369" i="6" s="1"/>
  <c r="E377" i="6"/>
  <c r="H377" i="6" s="1"/>
  <c r="E385" i="6"/>
  <c r="H385" i="6" s="1"/>
  <c r="E389" i="6"/>
  <c r="H389" i="6" s="1"/>
  <c r="E393" i="6"/>
  <c r="H393" i="6" s="1"/>
  <c r="E397" i="6"/>
  <c r="H397" i="6" s="1"/>
  <c r="E401" i="6"/>
  <c r="H401" i="6" s="1"/>
  <c r="E405" i="6"/>
  <c r="H405" i="6" s="1"/>
  <c r="E413" i="6"/>
  <c r="H413" i="6" s="1"/>
  <c r="E417" i="6"/>
  <c r="H417" i="6" s="1"/>
  <c r="E421" i="6"/>
  <c r="H421" i="6" s="1"/>
  <c r="E425" i="6"/>
  <c r="H425" i="6" s="1"/>
  <c r="E429" i="6"/>
  <c r="H429" i="6" s="1"/>
  <c r="E437" i="6"/>
  <c r="H437" i="6" s="1"/>
  <c r="E441" i="6"/>
  <c r="H441" i="6" s="1"/>
  <c r="E445" i="6"/>
  <c r="H445" i="6" s="1"/>
  <c r="E453" i="6"/>
  <c r="H453" i="6" s="1"/>
  <c r="E461" i="6"/>
  <c r="H461" i="6" s="1"/>
  <c r="E473" i="6"/>
  <c r="H473" i="6" s="1"/>
  <c r="E477" i="6"/>
  <c r="H477" i="6" s="1"/>
  <c r="E481" i="6"/>
  <c r="H481" i="6" s="1"/>
  <c r="E485" i="6"/>
  <c r="H485" i="6" s="1"/>
  <c r="E489" i="6"/>
  <c r="H489" i="6" s="1"/>
  <c r="E505" i="6"/>
  <c r="H505" i="6" s="1"/>
  <c r="E509" i="6"/>
  <c r="H509" i="6" s="1"/>
  <c r="E517" i="6"/>
  <c r="H517" i="6" s="1"/>
  <c r="E521" i="6"/>
  <c r="H521" i="6" s="1"/>
  <c r="E529" i="6"/>
  <c r="H529" i="6" s="1"/>
  <c r="E537" i="6"/>
  <c r="H537" i="6" s="1"/>
  <c r="E549" i="6"/>
  <c r="H549" i="6" s="1"/>
  <c r="E561" i="6"/>
  <c r="H561" i="6" s="1"/>
  <c r="E581" i="6"/>
  <c r="H581" i="6" s="1"/>
  <c r="E622" i="6"/>
  <c r="H622" i="6" s="1"/>
  <c r="C8" i="7"/>
  <c r="E30" i="7"/>
  <c r="H30" i="7" s="1"/>
  <c r="E50" i="7"/>
  <c r="H50" i="7" s="1"/>
  <c r="H163" i="7"/>
  <c r="E188" i="7"/>
  <c r="H188" i="7" s="1"/>
  <c r="E196" i="7"/>
  <c r="H196" i="7" s="1"/>
  <c r="E200" i="7"/>
  <c r="H200" i="7" s="1"/>
  <c r="E212" i="7"/>
  <c r="H212" i="7" s="1"/>
  <c r="E216" i="7"/>
  <c r="H216" i="7" s="1"/>
  <c r="E220" i="7"/>
  <c r="H220" i="7" s="1"/>
  <c r="E224" i="7"/>
  <c r="H224" i="7" s="1"/>
  <c r="E228" i="7"/>
  <c r="H228" i="7" s="1"/>
  <c r="E248" i="7"/>
  <c r="H248" i="7" s="1"/>
  <c r="E292" i="7"/>
  <c r="H292" i="7" s="1"/>
  <c r="E300" i="7"/>
  <c r="H300" i="7" s="1"/>
  <c r="E316" i="7"/>
  <c r="H316" i="7" s="1"/>
  <c r="E324" i="7"/>
  <c r="H324" i="7" s="1"/>
  <c r="E336" i="7"/>
  <c r="H336" i="7" s="1"/>
  <c r="E340" i="7"/>
  <c r="H340" i="7" s="1"/>
  <c r="H412" i="7"/>
  <c r="H422" i="7"/>
  <c r="H519" i="7"/>
  <c r="H552" i="7"/>
  <c r="H560" i="7"/>
  <c r="E629" i="7"/>
  <c r="H629" i="7" s="1"/>
  <c r="E628" i="7"/>
  <c r="H628" i="7" s="1"/>
  <c r="E625" i="7"/>
  <c r="H625" i="7" s="1"/>
  <c r="E624" i="7"/>
  <c r="H624" i="7" s="1"/>
  <c r="E622" i="7"/>
  <c r="H622" i="7" s="1"/>
  <c r="E620" i="7"/>
  <c r="H620" i="7" s="1"/>
  <c r="E619" i="7"/>
  <c r="H619" i="7" s="1"/>
  <c r="E618" i="7"/>
  <c r="H618" i="7" s="1"/>
  <c r="E617" i="7"/>
  <c r="H617" i="7" s="1"/>
  <c r="E616" i="7"/>
  <c r="H616" i="7" s="1"/>
  <c r="E612" i="7"/>
  <c r="H612" i="7" s="1"/>
  <c r="E611" i="7"/>
  <c r="H611" i="7" s="1"/>
  <c r="E610" i="7"/>
  <c r="H610" i="7" s="1"/>
  <c r="E608" i="7"/>
  <c r="H608" i="7" s="1"/>
  <c r="E606" i="7"/>
  <c r="H606" i="7" s="1"/>
  <c r="E605" i="7"/>
  <c r="H605" i="7" s="1"/>
  <c r="E604" i="7"/>
  <c r="H604" i="7" s="1"/>
  <c r="E603" i="7"/>
  <c r="H603" i="7" s="1"/>
  <c r="E601" i="7"/>
  <c r="G76" i="8"/>
  <c r="E593" i="8"/>
  <c r="H593" i="8" s="1"/>
  <c r="E590" i="8"/>
  <c r="H590" i="8" s="1"/>
  <c r="E589" i="8"/>
  <c r="H589" i="8" s="1"/>
  <c r="E588" i="8"/>
  <c r="H588" i="8" s="1"/>
  <c r="E582" i="8"/>
  <c r="H582" i="8" s="1"/>
  <c r="E581" i="8"/>
  <c r="H581" i="8" s="1"/>
  <c r="E580" i="8"/>
  <c r="H580" i="8" s="1"/>
  <c r="E579" i="8"/>
  <c r="H579" i="8" s="1"/>
  <c r="E576" i="8"/>
  <c r="H576" i="8" s="1"/>
  <c r="E574" i="8"/>
  <c r="H574" i="8" s="1"/>
  <c r="E571" i="8"/>
  <c r="H571" i="8" s="1"/>
  <c r="E568" i="8"/>
  <c r="H568" i="8" s="1"/>
  <c r="E559" i="8"/>
  <c r="H559" i="8" s="1"/>
  <c r="E558" i="8"/>
  <c r="H558" i="8" s="1"/>
  <c r="E557" i="8"/>
  <c r="H557" i="8" s="1"/>
  <c r="E556" i="8"/>
  <c r="H556" i="8" s="1"/>
  <c r="E555" i="8"/>
  <c r="H555" i="8" s="1"/>
  <c r="E554" i="8"/>
  <c r="H554" i="8" s="1"/>
  <c r="E552" i="8"/>
  <c r="H552" i="8" s="1"/>
  <c r="E549" i="8"/>
  <c r="H549" i="8" s="1"/>
  <c r="E537" i="8"/>
  <c r="H537" i="8" s="1"/>
  <c r="E536" i="8"/>
  <c r="H536" i="8" s="1"/>
  <c r="E535" i="8"/>
  <c r="H535" i="8" s="1"/>
  <c r="E530" i="8"/>
  <c r="H530" i="8" s="1"/>
  <c r="E527" i="8"/>
  <c r="H527" i="8" s="1"/>
  <c r="E519" i="8"/>
  <c r="H519" i="8" s="1"/>
  <c r="E515" i="8"/>
  <c r="H515" i="8" s="1"/>
  <c r="E514" i="8"/>
  <c r="H514" i="8" s="1"/>
  <c r="E511" i="8"/>
  <c r="H511" i="8" s="1"/>
  <c r="E509" i="8"/>
  <c r="H509" i="8" s="1"/>
  <c r="E508" i="8"/>
  <c r="H508" i="8" s="1"/>
  <c r="E506" i="8"/>
  <c r="H506" i="8" s="1"/>
  <c r="E505" i="8"/>
  <c r="H505" i="8" s="1"/>
  <c r="E504" i="8"/>
  <c r="H504" i="8" s="1"/>
  <c r="E503" i="8"/>
  <c r="H503" i="8" s="1"/>
  <c r="E500" i="8"/>
  <c r="H500" i="8" s="1"/>
  <c r="E498" i="8"/>
  <c r="H498" i="8" s="1"/>
  <c r="E495" i="8"/>
  <c r="H495" i="8" s="1"/>
  <c r="E491" i="8"/>
  <c r="H491" i="8" s="1"/>
  <c r="E490" i="8"/>
  <c r="H490" i="8" s="1"/>
  <c r="E488" i="8"/>
  <c r="H488" i="8" s="1"/>
  <c r="E485" i="8"/>
  <c r="H485" i="8" s="1"/>
  <c r="E484" i="8"/>
  <c r="H484" i="8" s="1"/>
  <c r="E483" i="8"/>
  <c r="H483" i="8" s="1"/>
  <c r="E482" i="8"/>
  <c r="H482" i="8" s="1"/>
  <c r="E477" i="8"/>
  <c r="H477" i="8" s="1"/>
  <c r="E476" i="8"/>
  <c r="H476" i="8" s="1"/>
  <c r="E475" i="8"/>
  <c r="H475" i="8" s="1"/>
  <c r="E474" i="8"/>
  <c r="H474" i="8" s="1"/>
  <c r="E473" i="8"/>
  <c r="H473" i="8" s="1"/>
  <c r="E472" i="8"/>
  <c r="H472" i="8" s="1"/>
  <c r="E464" i="8"/>
  <c r="H464" i="8" s="1"/>
  <c r="E462" i="8"/>
  <c r="H462" i="8" s="1"/>
  <c r="E461" i="8"/>
  <c r="H461" i="8" s="1"/>
  <c r="E460" i="8"/>
  <c r="H460" i="8" s="1"/>
  <c r="E455" i="8"/>
  <c r="H455" i="8" s="1"/>
  <c r="E452" i="8"/>
  <c r="H452" i="8" s="1"/>
  <c r="E446" i="8"/>
  <c r="H446" i="8" s="1"/>
  <c r="E445" i="8"/>
  <c r="H445" i="8" s="1"/>
  <c r="E441" i="8"/>
  <c r="H441" i="8" s="1"/>
  <c r="E439" i="8"/>
  <c r="H439" i="8" s="1"/>
  <c r="E437" i="8"/>
  <c r="H437" i="8" s="1"/>
  <c r="E434" i="8"/>
  <c r="H434" i="8" s="1"/>
  <c r="E428" i="8"/>
  <c r="H428" i="8" s="1"/>
  <c r="E426" i="8"/>
  <c r="H426" i="8" s="1"/>
  <c r="E425" i="8"/>
  <c r="H425" i="8" s="1"/>
  <c r="E424" i="8"/>
  <c r="H424" i="8" s="1"/>
  <c r="E421" i="8"/>
  <c r="H421" i="8" s="1"/>
  <c r="E419" i="8"/>
  <c r="H419" i="8" s="1"/>
  <c r="E418" i="8"/>
  <c r="H418" i="8" s="1"/>
  <c r="E415" i="8"/>
  <c r="H415" i="8" s="1"/>
  <c r="E414" i="8"/>
  <c r="H414" i="8" s="1"/>
  <c r="E413" i="8"/>
  <c r="H413" i="8" s="1"/>
  <c r="E410" i="8"/>
  <c r="H410" i="8" s="1"/>
  <c r="E401" i="8"/>
  <c r="H401" i="8" s="1"/>
  <c r="E398" i="8"/>
  <c r="H398" i="8" s="1"/>
  <c r="E397" i="8"/>
  <c r="H397" i="8" s="1"/>
  <c r="E396" i="8"/>
  <c r="H396" i="8" s="1"/>
  <c r="E395" i="8"/>
  <c r="H395" i="8" s="1"/>
  <c r="E393" i="8"/>
  <c r="H393" i="8" s="1"/>
  <c r="E392" i="8"/>
  <c r="H392" i="8" s="1"/>
  <c r="E388" i="8"/>
  <c r="H388" i="8" s="1"/>
  <c r="E386" i="8"/>
  <c r="H386" i="8" s="1"/>
  <c r="E385" i="8"/>
  <c r="H385" i="8" s="1"/>
  <c r="E382" i="8"/>
  <c r="H382" i="8" s="1"/>
  <c r="E380" i="8"/>
  <c r="H380" i="8" s="1"/>
  <c r="E378" i="8"/>
  <c r="H378" i="8" s="1"/>
  <c r="E377" i="8"/>
  <c r="H377" i="8" s="1"/>
  <c r="E375" i="8"/>
  <c r="H375" i="8" s="1"/>
  <c r="E374" i="8"/>
  <c r="H374" i="8" s="1"/>
  <c r="E371" i="8"/>
  <c r="H371" i="8" s="1"/>
  <c r="E370" i="8"/>
  <c r="H370" i="8" s="1"/>
  <c r="E369" i="8"/>
  <c r="H369" i="8" s="1"/>
  <c r="E368" i="8"/>
  <c r="H368" i="8" s="1"/>
  <c r="E365" i="8"/>
  <c r="H365" i="8" s="1"/>
  <c r="E364" i="8"/>
  <c r="H364" i="8" s="1"/>
  <c r="E363" i="8"/>
  <c r="H363" i="8" s="1"/>
  <c r="E362" i="8"/>
  <c r="C12" i="8"/>
  <c r="G76" i="11"/>
  <c r="E94" i="11"/>
  <c r="H94" i="11" s="1"/>
  <c r="E98" i="11"/>
  <c r="H98" i="11" s="1"/>
  <c r="E102" i="11"/>
  <c r="H102" i="11" s="1"/>
  <c r="E106" i="11"/>
  <c r="H106" i="11" s="1"/>
  <c r="E110" i="11"/>
  <c r="H110" i="11" s="1"/>
  <c r="E122" i="11"/>
  <c r="H122" i="11" s="1"/>
  <c r="E130" i="11"/>
  <c r="H130" i="11" s="1"/>
  <c r="E154" i="11"/>
  <c r="H154" i="11" s="1"/>
  <c r="G362" i="11"/>
  <c r="E368" i="11"/>
  <c r="H368" i="11" s="1"/>
  <c r="E372" i="11"/>
  <c r="H372" i="11" s="1"/>
  <c r="E392" i="11"/>
  <c r="H392" i="11" s="1"/>
  <c r="E428" i="11"/>
  <c r="H428" i="11" s="1"/>
  <c r="E456" i="11"/>
  <c r="H456" i="11" s="1"/>
  <c r="E460" i="11"/>
  <c r="H460" i="11" s="1"/>
  <c r="E464" i="11"/>
  <c r="H464" i="11" s="1"/>
  <c r="E472" i="11"/>
  <c r="H472" i="11" s="1"/>
  <c r="E476" i="11"/>
  <c r="H476" i="11" s="1"/>
  <c r="E484" i="11"/>
  <c r="H484" i="11" s="1"/>
  <c r="E488" i="11"/>
  <c r="H488" i="11" s="1"/>
  <c r="E504" i="11"/>
  <c r="H504" i="11" s="1"/>
  <c r="E508" i="11"/>
  <c r="H508" i="11" s="1"/>
  <c r="E516" i="11"/>
  <c r="H516" i="11" s="1"/>
  <c r="E536" i="11"/>
  <c r="H536" i="11" s="1"/>
  <c r="E552" i="11"/>
  <c r="H552" i="11" s="1"/>
  <c r="E556" i="11"/>
  <c r="H556" i="11" s="1"/>
  <c r="E568" i="11"/>
  <c r="H568" i="11" s="1"/>
  <c r="E574" i="11"/>
  <c r="H574" i="11" s="1"/>
  <c r="E580" i="11"/>
  <c r="H580" i="11" s="1"/>
  <c r="E582" i="11"/>
  <c r="H582" i="11" s="1"/>
  <c r="E353" i="12"/>
  <c r="H353" i="12" s="1"/>
  <c r="E340" i="12"/>
  <c r="H340" i="12" s="1"/>
  <c r="E331" i="12"/>
  <c r="H331" i="12" s="1"/>
  <c r="E317" i="12"/>
  <c r="H317" i="12" s="1"/>
  <c r="E311" i="12"/>
  <c r="H311" i="12" s="1"/>
  <c r="E305" i="12"/>
  <c r="H305" i="12" s="1"/>
  <c r="E300" i="12"/>
  <c r="H300" i="12" s="1"/>
  <c r="E287" i="12"/>
  <c r="H287" i="12" s="1"/>
  <c r="E286" i="12"/>
  <c r="H286" i="12" s="1"/>
  <c r="E285" i="12"/>
  <c r="H285" i="12" s="1"/>
  <c r="E274" i="12"/>
  <c r="H274" i="12" s="1"/>
  <c r="E251" i="12"/>
  <c r="H251" i="12" s="1"/>
  <c r="E249" i="12"/>
  <c r="H249" i="12" s="1"/>
  <c r="E241" i="12"/>
  <c r="H241" i="12" s="1"/>
  <c r="E238" i="12"/>
  <c r="H238" i="12" s="1"/>
  <c r="E235" i="12"/>
  <c r="H235" i="12" s="1"/>
  <c r="E228" i="12"/>
  <c r="H228" i="12" s="1"/>
  <c r="E223" i="12"/>
  <c r="H223" i="12" s="1"/>
  <c r="E220" i="12"/>
  <c r="H220" i="12" s="1"/>
  <c r="E219" i="12"/>
  <c r="H219" i="12" s="1"/>
  <c r="E218" i="12"/>
  <c r="H218" i="12" s="1"/>
  <c r="E213" i="12"/>
  <c r="H213" i="12" s="1"/>
  <c r="E212" i="12"/>
  <c r="H212" i="12" s="1"/>
  <c r="E211" i="12"/>
  <c r="H211" i="12" s="1"/>
  <c r="E202" i="12"/>
  <c r="H202" i="12" s="1"/>
  <c r="E200" i="12"/>
  <c r="H200" i="12" s="1"/>
  <c r="E197" i="12"/>
  <c r="H197" i="12" s="1"/>
  <c r="E196" i="12"/>
  <c r="H196" i="12" s="1"/>
  <c r="E195" i="12"/>
  <c r="H195" i="12" s="1"/>
  <c r="E188" i="12"/>
  <c r="H188" i="12" s="1"/>
  <c r="E186" i="12"/>
  <c r="H186" i="12" s="1"/>
  <c r="E184" i="12"/>
  <c r="H184" i="12" s="1"/>
  <c r="E181" i="12"/>
  <c r="G19" i="9"/>
  <c r="G181" i="9"/>
  <c r="G76" i="10"/>
  <c r="G362" i="10"/>
  <c r="C8" i="11"/>
  <c r="C10" i="11"/>
  <c r="G19" i="11"/>
  <c r="E64" i="11"/>
  <c r="H64" i="11" s="1"/>
  <c r="E77" i="11"/>
  <c r="H77" i="11" s="1"/>
  <c r="E81" i="11"/>
  <c r="H81" i="11" s="1"/>
  <c r="E93" i="11"/>
  <c r="H93" i="11" s="1"/>
  <c r="E101" i="11"/>
  <c r="H101" i="11" s="1"/>
  <c r="E109" i="11"/>
  <c r="H109" i="11" s="1"/>
  <c r="E113" i="11"/>
  <c r="H113" i="11" s="1"/>
  <c r="E121" i="11"/>
  <c r="H121" i="11" s="1"/>
  <c r="E129" i="11"/>
  <c r="H129" i="11" s="1"/>
  <c r="E145" i="11"/>
  <c r="H145" i="11" s="1"/>
  <c r="E363" i="11"/>
  <c r="H363" i="11" s="1"/>
  <c r="E375" i="11"/>
  <c r="H375" i="11" s="1"/>
  <c r="E387" i="11"/>
  <c r="H387" i="11" s="1"/>
  <c r="E395" i="11"/>
  <c r="H395" i="11" s="1"/>
  <c r="E407" i="11"/>
  <c r="H407" i="11" s="1"/>
  <c r="E451" i="11"/>
  <c r="H451" i="11" s="1"/>
  <c r="E455" i="11"/>
  <c r="H455" i="11" s="1"/>
  <c r="E475" i="11"/>
  <c r="H475" i="11" s="1"/>
  <c r="E483" i="11"/>
  <c r="H483" i="11" s="1"/>
  <c r="E487" i="11"/>
  <c r="H487" i="11" s="1"/>
  <c r="E495" i="11"/>
  <c r="H495" i="11" s="1"/>
  <c r="E503" i="11"/>
  <c r="H503" i="11" s="1"/>
  <c r="E507" i="11"/>
  <c r="H507" i="11" s="1"/>
  <c r="E519" i="11"/>
  <c r="H519" i="11" s="1"/>
  <c r="E555" i="11"/>
  <c r="H555" i="11" s="1"/>
  <c r="E559" i="11"/>
  <c r="H559" i="11" s="1"/>
  <c r="E571" i="11"/>
  <c r="H571" i="11" s="1"/>
  <c r="E588" i="11"/>
  <c r="H588" i="11" s="1"/>
  <c r="E605" i="11"/>
  <c r="H605" i="11" s="1"/>
  <c r="E614" i="11"/>
  <c r="H614" i="11" s="1"/>
  <c r="E625" i="11"/>
  <c r="H625" i="11" s="1"/>
  <c r="C8" i="12"/>
  <c r="E77" i="12"/>
  <c r="H77" i="12" s="1"/>
  <c r="E80" i="12"/>
  <c r="H80" i="12" s="1"/>
  <c r="E98" i="12"/>
  <c r="H98" i="12" s="1"/>
  <c r="E100" i="12"/>
  <c r="H100" i="12" s="1"/>
  <c r="E106" i="12"/>
  <c r="H106" i="12" s="1"/>
  <c r="E130" i="12"/>
  <c r="H130" i="12" s="1"/>
  <c r="E172" i="12"/>
  <c r="H172" i="12" s="1"/>
  <c r="E629" i="12"/>
  <c r="H629" i="12" s="1"/>
  <c r="E628" i="12"/>
  <c r="H628" i="12" s="1"/>
  <c r="E621" i="12"/>
  <c r="H621" i="12" s="1"/>
  <c r="E620" i="12"/>
  <c r="H620" i="12" s="1"/>
  <c r="E619" i="12"/>
  <c r="H619" i="12" s="1"/>
  <c r="E617" i="12"/>
  <c r="H617" i="12" s="1"/>
  <c r="E612" i="12"/>
  <c r="H612" i="12" s="1"/>
  <c r="E611" i="12"/>
  <c r="H611" i="12" s="1"/>
  <c r="E608" i="12"/>
  <c r="H608" i="12" s="1"/>
  <c r="E606" i="12"/>
  <c r="H606" i="12" s="1"/>
  <c r="E605" i="12"/>
  <c r="H605" i="12" s="1"/>
  <c r="E604" i="12"/>
  <c r="H604" i="12" s="1"/>
  <c r="E603" i="12"/>
  <c r="H603" i="12" s="1"/>
  <c r="E601" i="12"/>
  <c r="D13" i="6"/>
  <c r="F604" i="6"/>
  <c r="F608" i="6"/>
  <c r="F612" i="6"/>
  <c r="F613" i="6"/>
  <c r="F619" i="6"/>
  <c r="F623" i="6"/>
  <c r="F627" i="6"/>
  <c r="D8" i="7"/>
  <c r="F13" i="7" s="1"/>
  <c r="D10" i="7"/>
  <c r="D12" i="7"/>
  <c r="F76" i="7"/>
  <c r="F77" i="7"/>
  <c r="F78" i="7"/>
  <c r="F79" i="7"/>
  <c r="F80" i="7"/>
  <c r="F81" i="7"/>
  <c r="F82" i="7"/>
  <c r="F83" i="7"/>
  <c r="F93" i="7"/>
  <c r="F95" i="7"/>
  <c r="F98" i="7"/>
  <c r="F99" i="7"/>
  <c r="F100" i="7"/>
  <c r="F101" i="7"/>
  <c r="F102" i="7"/>
  <c r="F103" i="7"/>
  <c r="F104" i="7"/>
  <c r="F106" i="7"/>
  <c r="F107" i="7"/>
  <c r="F109" i="7"/>
  <c r="F110" i="7"/>
  <c r="F111" i="7"/>
  <c r="F118" i="7"/>
  <c r="F120" i="7"/>
  <c r="F122" i="7"/>
  <c r="F123" i="7"/>
  <c r="F128" i="7"/>
  <c r="F130" i="7"/>
  <c r="F132" i="7"/>
  <c r="F134" i="7"/>
  <c r="F136" i="7"/>
  <c r="F137" i="7"/>
  <c r="F139" i="7"/>
  <c r="F140" i="7"/>
  <c r="F141" i="7"/>
  <c r="F147" i="7"/>
  <c r="F148" i="7"/>
  <c r="F161" i="7"/>
  <c r="F163" i="7"/>
  <c r="F362" i="7"/>
  <c r="F363" i="7"/>
  <c r="F364" i="7"/>
  <c r="F368" i="7"/>
  <c r="F369" i="7"/>
  <c r="F371" i="7"/>
  <c r="F372" i="7"/>
  <c r="F374" i="7"/>
  <c r="F375" i="7"/>
  <c r="F377" i="7"/>
  <c r="F379" i="7"/>
  <c r="F382" i="7"/>
  <c r="F383" i="7"/>
  <c r="F385" i="7"/>
  <c r="F386" i="7"/>
  <c r="F387" i="7"/>
  <c r="F388" i="7"/>
  <c r="F389" i="7"/>
  <c r="F392" i="7"/>
  <c r="F393" i="7"/>
  <c r="F395" i="7"/>
  <c r="F396" i="7"/>
  <c r="F397" i="7"/>
  <c r="F400" i="7"/>
  <c r="F401" i="7"/>
  <c r="F405" i="7"/>
  <c r="F410" i="7"/>
  <c r="F412" i="7"/>
  <c r="F413" i="7"/>
  <c r="F414" i="7"/>
  <c r="F415" i="7"/>
  <c r="F418" i="7"/>
  <c r="F419" i="7"/>
  <c r="F422" i="7"/>
  <c r="F424" i="7"/>
  <c r="F425" i="7"/>
  <c r="F426" i="7"/>
  <c r="F427" i="7"/>
  <c r="F428" i="7"/>
  <c r="F429" i="7"/>
  <c r="F434" i="7"/>
  <c r="F437" i="7"/>
  <c r="F440" i="7"/>
  <c r="F441" i="7"/>
  <c r="F445" i="7"/>
  <c r="F451" i="7"/>
  <c r="F453" i="7"/>
  <c r="F455" i="7"/>
  <c r="F456" i="7"/>
  <c r="F457" i="7"/>
  <c r="F458" i="7"/>
  <c r="F461" i="7"/>
  <c r="F472" i="7"/>
  <c r="F473" i="7"/>
  <c r="F474" i="7"/>
  <c r="F475" i="7"/>
  <c r="F480" i="7"/>
  <c r="F483" i="7"/>
  <c r="F484" i="7"/>
  <c r="F485" i="7"/>
  <c r="F486" i="7"/>
  <c r="F487" i="7"/>
  <c r="F488" i="7"/>
  <c r="F490" i="7"/>
  <c r="F494" i="7"/>
  <c r="F497" i="7"/>
  <c r="F498" i="7"/>
  <c r="F502" i="7"/>
  <c r="F503" i="7"/>
  <c r="F504" i="7"/>
  <c r="F505" i="7"/>
  <c r="F506" i="7"/>
  <c r="F508" i="7"/>
  <c r="F509" i="7"/>
  <c r="F516" i="7"/>
  <c r="F517" i="7"/>
  <c r="F519" i="7"/>
  <c r="F528" i="7"/>
  <c r="F530" i="7"/>
  <c r="F535" i="7"/>
  <c r="F547" i="7"/>
  <c r="F549" i="7"/>
  <c r="F550" i="7"/>
  <c r="F552" i="7"/>
  <c r="F555" i="7"/>
  <c r="F558" i="7"/>
  <c r="F559" i="7"/>
  <c r="F560" i="7"/>
  <c r="F562" i="7"/>
  <c r="F566" i="7"/>
  <c r="F568" i="7"/>
  <c r="F571" i="7"/>
  <c r="F574" i="7"/>
  <c r="F579" i="7"/>
  <c r="F580" i="7"/>
  <c r="F581" i="7"/>
  <c r="F582" i="7"/>
  <c r="F584" i="7"/>
  <c r="F585" i="7"/>
  <c r="F586" i="7"/>
  <c r="F587" i="7"/>
  <c r="F588" i="7"/>
  <c r="D9" i="8"/>
  <c r="D11" i="8"/>
  <c r="F19" i="8"/>
  <c r="F24" i="8"/>
  <c r="F25" i="8"/>
  <c r="F28" i="8"/>
  <c r="F29" i="8"/>
  <c r="F30" i="8"/>
  <c r="F39" i="8"/>
  <c r="F45" i="8"/>
  <c r="F48" i="8"/>
  <c r="F49" i="8"/>
  <c r="F50" i="8"/>
  <c r="F54" i="8"/>
  <c r="F62" i="8"/>
  <c r="F63" i="8"/>
  <c r="F64" i="8"/>
  <c r="F67" i="8"/>
  <c r="F68" i="8"/>
  <c r="F181" i="8"/>
  <c r="F182" i="8"/>
  <c r="F186" i="8"/>
  <c r="F188" i="8"/>
  <c r="F191" i="8"/>
  <c r="F195" i="8"/>
  <c r="F196" i="8"/>
  <c r="F197" i="8"/>
  <c r="F202" i="8"/>
  <c r="F203" i="8"/>
  <c r="F204" i="8"/>
  <c r="F208" i="8"/>
  <c r="F209" i="8"/>
  <c r="F211" i="8"/>
  <c r="F212" i="8"/>
  <c r="F213" i="8"/>
  <c r="F214" i="8"/>
  <c r="F215" i="8"/>
  <c r="F216" i="8"/>
  <c r="F218" i="8"/>
  <c r="F219" i="8"/>
  <c r="F220" i="8"/>
  <c r="F223" i="8"/>
  <c r="F224" i="8"/>
  <c r="F228" i="8"/>
  <c r="F235" i="8"/>
  <c r="F238" i="8"/>
  <c r="F241" i="8"/>
  <c r="F247" i="8"/>
  <c r="F248" i="8"/>
  <c r="F251" i="8"/>
  <c r="F256" i="8"/>
  <c r="F259" i="8"/>
  <c r="F260" i="8"/>
  <c r="F262" i="8"/>
  <c r="F263" i="8"/>
  <c r="F265" i="8"/>
  <c r="F269" i="8"/>
  <c r="F274" i="8"/>
  <c r="F280" i="8"/>
  <c r="F284" i="8"/>
  <c r="F285" i="8"/>
  <c r="F286" i="8"/>
  <c r="F287" i="8"/>
  <c r="F290" i="8"/>
  <c r="F298" i="8"/>
  <c r="F299" i="8"/>
  <c r="F302" i="8"/>
  <c r="F304" i="8"/>
  <c r="F305" i="8"/>
  <c r="F309" i="8"/>
  <c r="F311" i="8"/>
  <c r="F313" i="8"/>
  <c r="F314" i="8"/>
  <c r="F315" i="8"/>
  <c r="F317" i="8"/>
  <c r="F320" i="8"/>
  <c r="F325" i="8"/>
  <c r="F329" i="8"/>
  <c r="F331" i="8"/>
  <c r="F333" i="8"/>
  <c r="F338" i="8"/>
  <c r="F340" i="8"/>
  <c r="F345" i="8"/>
  <c r="F617" i="8"/>
  <c r="F621" i="8"/>
  <c r="F624" i="8"/>
  <c r="D10" i="9"/>
  <c r="D12" i="9"/>
  <c r="F76" i="9"/>
  <c r="F77" i="9"/>
  <c r="F78" i="9"/>
  <c r="F79" i="9"/>
  <c r="F80" i="9"/>
  <c r="F81" i="9"/>
  <c r="F88" i="9"/>
  <c r="F92" i="9"/>
  <c r="F94" i="9"/>
  <c r="F95" i="9"/>
  <c r="F96" i="9"/>
  <c r="F98" i="9"/>
  <c r="F99" i="9"/>
  <c r="F100" i="9"/>
  <c r="F102" i="9"/>
  <c r="F103" i="9"/>
  <c r="F104" i="9"/>
  <c r="F106" i="9"/>
  <c r="F107" i="9"/>
  <c r="F110" i="9"/>
  <c r="F111" i="9"/>
  <c r="F113" i="9"/>
  <c r="F116" i="9"/>
  <c r="F118" i="9"/>
  <c r="F119" i="9"/>
  <c r="F120" i="9"/>
  <c r="F122" i="9"/>
  <c r="F123" i="9"/>
  <c r="F124" i="9"/>
  <c r="F125" i="9"/>
  <c r="F128" i="9"/>
  <c r="F134" i="9"/>
  <c r="F136" i="9"/>
  <c r="F137" i="9"/>
  <c r="F139" i="9"/>
  <c r="F140" i="9"/>
  <c r="F141" i="9"/>
  <c r="F145" i="9"/>
  <c r="F147" i="9"/>
  <c r="F148" i="9"/>
  <c r="F149" i="9"/>
  <c r="F151" i="9"/>
  <c r="F154" i="9"/>
  <c r="F161" i="9"/>
  <c r="F163" i="9"/>
  <c r="F164" i="9"/>
  <c r="F165" i="9"/>
  <c r="F166" i="9"/>
  <c r="F362" i="9"/>
  <c r="F363" i="9"/>
  <c r="F364" i="9"/>
  <c r="F365" i="9"/>
  <c r="F368" i="9"/>
  <c r="F370" i="9"/>
  <c r="F371" i="9"/>
  <c r="F372" i="9"/>
  <c r="F374" i="9"/>
  <c r="F375" i="9"/>
  <c r="F377" i="9"/>
  <c r="F378" i="9"/>
  <c r="F379" i="9"/>
  <c r="F382" i="9"/>
  <c r="F383" i="9"/>
  <c r="F385" i="9"/>
  <c r="F386" i="9"/>
  <c r="F387" i="9"/>
  <c r="F391" i="9"/>
  <c r="F392" i="9"/>
  <c r="F393" i="9"/>
  <c r="F395" i="9"/>
  <c r="F396" i="9"/>
  <c r="F397" i="9"/>
  <c r="F398" i="9"/>
  <c r="F399" i="9"/>
  <c r="F401" i="9"/>
  <c r="F404" i="9"/>
  <c r="F410" i="9"/>
  <c r="F413" i="9"/>
  <c r="F414" i="9"/>
  <c r="F415" i="9"/>
  <c r="F417" i="9"/>
  <c r="F419" i="9"/>
  <c r="F425" i="9"/>
  <c r="F426" i="9"/>
  <c r="F428" i="9"/>
  <c r="F429" i="9"/>
  <c r="F437" i="9"/>
  <c r="F441" i="9"/>
  <c r="F442" i="9"/>
  <c r="F445" i="9"/>
  <c r="F451" i="9"/>
  <c r="F452" i="9"/>
  <c r="F461" i="9"/>
  <c r="F462" i="9"/>
  <c r="F464" i="9"/>
  <c r="F472" i="9"/>
  <c r="F474" i="9"/>
  <c r="F475" i="9"/>
  <c r="F476" i="9"/>
  <c r="F477" i="9"/>
  <c r="F478" i="9"/>
  <c r="F481" i="9"/>
  <c r="F482" i="9"/>
  <c r="F484" i="9"/>
  <c r="F485" i="9"/>
  <c r="F488" i="9"/>
  <c r="F490" i="9"/>
  <c r="F495" i="9"/>
  <c r="F498" i="9"/>
  <c r="F500" i="9"/>
  <c r="F502" i="9"/>
  <c r="F503" i="9"/>
  <c r="F505" i="9"/>
  <c r="F508" i="9"/>
  <c r="F509" i="9"/>
  <c r="F514" i="9"/>
  <c r="F519" i="9"/>
  <c r="F521" i="9"/>
  <c r="F530" i="9"/>
  <c r="F531" i="9"/>
  <c r="F535" i="9"/>
  <c r="F549" i="9"/>
  <c r="F550" i="9"/>
  <c r="F552" i="9"/>
  <c r="F554" i="9"/>
  <c r="F555" i="9"/>
  <c r="F558" i="9"/>
  <c r="F559" i="9"/>
  <c r="F564" i="9"/>
  <c r="F571" i="9"/>
  <c r="F574" i="9"/>
  <c r="F579" i="9"/>
  <c r="F580" i="9"/>
  <c r="F581" i="9"/>
  <c r="F588" i="9"/>
  <c r="D9" i="10"/>
  <c r="D11" i="10"/>
  <c r="F19" i="10"/>
  <c r="F30" i="10"/>
  <c r="F45" i="10"/>
  <c r="F50" i="10"/>
  <c r="F181" i="10"/>
  <c r="F182" i="10"/>
  <c r="F186" i="10"/>
  <c r="F188" i="10"/>
  <c r="F195" i="10"/>
  <c r="F196" i="10"/>
  <c r="F197" i="10"/>
  <c r="F200" i="10"/>
  <c r="F207" i="10"/>
  <c r="F212" i="10"/>
  <c r="F213" i="10"/>
  <c r="F214" i="10"/>
  <c r="F219" i="10"/>
  <c r="F223" i="10"/>
  <c r="F224" i="10"/>
  <c r="F225" i="10"/>
  <c r="F235" i="10"/>
  <c r="F248" i="10"/>
  <c r="F249" i="10"/>
  <c r="F274" i="10"/>
  <c r="F285" i="10"/>
  <c r="F286" i="10"/>
  <c r="F287" i="10"/>
  <c r="F299" i="10"/>
  <c r="F305" i="10"/>
  <c r="F309" i="10"/>
  <c r="F313" i="10"/>
  <c r="F314" i="10"/>
  <c r="F315" i="10"/>
  <c r="F320" i="10"/>
  <c r="F601" i="10"/>
  <c r="F608" i="10"/>
  <c r="F611" i="10"/>
  <c r="F617" i="10"/>
  <c r="F619" i="10"/>
  <c r="F68" i="11"/>
  <c r="F63" i="11"/>
  <c r="F62" i="11"/>
  <c r="E76" i="11"/>
  <c r="E80" i="11"/>
  <c r="H80" i="11" s="1"/>
  <c r="H84" i="11"/>
  <c r="E92" i="11"/>
  <c r="H92" i="11" s="1"/>
  <c r="H96" i="11"/>
  <c r="E100" i="11"/>
  <c r="H100" i="11" s="1"/>
  <c r="H104" i="11"/>
  <c r="H108" i="11"/>
  <c r="H112" i="11"/>
  <c r="H116" i="11"/>
  <c r="E120" i="11"/>
  <c r="H120" i="11" s="1"/>
  <c r="E124" i="11"/>
  <c r="H124" i="11" s="1"/>
  <c r="E132" i="11"/>
  <c r="H132" i="11" s="1"/>
  <c r="E136" i="11"/>
  <c r="H136" i="11" s="1"/>
  <c r="H140" i="11"/>
  <c r="H144" i="11"/>
  <c r="H148" i="11"/>
  <c r="H152" i="11"/>
  <c r="H160" i="11"/>
  <c r="H164" i="11"/>
  <c r="H168" i="11"/>
  <c r="H172" i="11"/>
  <c r="E191" i="11"/>
  <c r="H191" i="11" s="1"/>
  <c r="E203" i="11"/>
  <c r="H203" i="11" s="1"/>
  <c r="E211" i="11"/>
  <c r="H211" i="11" s="1"/>
  <c r="E220" i="11"/>
  <c r="H220" i="11" s="1"/>
  <c r="E235" i="11"/>
  <c r="H235" i="11" s="1"/>
  <c r="E251" i="11"/>
  <c r="H251" i="11" s="1"/>
  <c r="E287" i="11"/>
  <c r="H287" i="11" s="1"/>
  <c r="E314" i="11"/>
  <c r="H314" i="11" s="1"/>
  <c r="E325" i="11"/>
  <c r="H325" i="11" s="1"/>
  <c r="H348" i="11"/>
  <c r="H355" i="11"/>
  <c r="E362" i="11"/>
  <c r="H366" i="11"/>
  <c r="H370" i="11"/>
  <c r="E374" i="11"/>
  <c r="H374" i="11" s="1"/>
  <c r="E378" i="11"/>
  <c r="H378" i="11" s="1"/>
  <c r="E382" i="11"/>
  <c r="H382" i="11" s="1"/>
  <c r="E386" i="11"/>
  <c r="H386" i="11" s="1"/>
  <c r="H390" i="11"/>
  <c r="H394" i="11"/>
  <c r="H398" i="11"/>
  <c r="H402" i="11"/>
  <c r="E406" i="11"/>
  <c r="H406" i="11" s="1"/>
  <c r="E410" i="11"/>
  <c r="H410" i="11" s="1"/>
  <c r="E414" i="11"/>
  <c r="H414" i="11" s="1"/>
  <c r="H418" i="11"/>
  <c r="H422" i="11"/>
  <c r="E426" i="11"/>
  <c r="H426" i="11" s="1"/>
  <c r="H430" i="11"/>
  <c r="H434" i="11"/>
  <c r="H438" i="11"/>
  <c r="E442" i="11"/>
  <c r="H442" i="11" s="1"/>
  <c r="H446" i="11"/>
  <c r="E450" i="11"/>
  <c r="H450" i="11" s="1"/>
  <c r="E458" i="11"/>
  <c r="H458" i="11" s="1"/>
  <c r="H466" i="11"/>
  <c r="H470" i="11"/>
  <c r="E474" i="11"/>
  <c r="H474" i="11" s="1"/>
  <c r="H478" i="11"/>
  <c r="H482" i="11"/>
  <c r="H486" i="11"/>
  <c r="E490" i="11"/>
  <c r="H490" i="11" s="1"/>
  <c r="H494" i="11"/>
  <c r="E498" i="11"/>
  <c r="H498" i="11" s="1"/>
  <c r="E502" i="11"/>
  <c r="H502" i="11" s="1"/>
  <c r="H506" i="11"/>
  <c r="H510" i="11"/>
  <c r="E514" i="11"/>
  <c r="H514" i="11" s="1"/>
  <c r="H518" i="11"/>
  <c r="H522" i="11"/>
  <c r="H526" i="11"/>
  <c r="E530" i="11"/>
  <c r="H530" i="11" s="1"/>
  <c r="H534" i="11"/>
  <c r="H538" i="11"/>
  <c r="H542" i="11"/>
  <c r="H546" i="11"/>
  <c r="H550" i="11"/>
  <c r="E558" i="11"/>
  <c r="H558" i="11" s="1"/>
  <c r="H562" i="11"/>
  <c r="H566" i="11"/>
  <c r="E570" i="11"/>
  <c r="H570" i="11" s="1"/>
  <c r="H575" i="11"/>
  <c r="E579" i="11"/>
  <c r="H579" i="11" s="1"/>
  <c r="E581" i="11"/>
  <c r="H581" i="11" s="1"/>
  <c r="H583" i="11"/>
  <c r="H587" i="11"/>
  <c r="H592" i="11"/>
  <c r="H609" i="11"/>
  <c r="H613" i="11"/>
  <c r="E616" i="11"/>
  <c r="H616" i="11" s="1"/>
  <c r="E618" i="11"/>
  <c r="H618" i="11" s="1"/>
  <c r="E622" i="11"/>
  <c r="H622" i="11" s="1"/>
  <c r="H627" i="11"/>
  <c r="H22" i="12"/>
  <c r="H26" i="12"/>
  <c r="E30" i="12"/>
  <c r="H30" i="12" s="1"/>
  <c r="H34" i="12"/>
  <c r="H38" i="12"/>
  <c r="H42" i="12"/>
  <c r="H46" i="12"/>
  <c r="E50" i="12"/>
  <c r="H50" i="12" s="1"/>
  <c r="E54" i="12"/>
  <c r="H54" i="12" s="1"/>
  <c r="H58" i="12"/>
  <c r="H62" i="12"/>
  <c r="H66" i="12"/>
  <c r="H70" i="12"/>
  <c r="H79" i="12"/>
  <c r="H88" i="12"/>
  <c r="E95" i="12"/>
  <c r="H95" i="12" s="1"/>
  <c r="E118" i="12"/>
  <c r="H118" i="12" s="1"/>
  <c r="E120" i="12"/>
  <c r="H120" i="12" s="1"/>
  <c r="E137" i="12"/>
  <c r="H137" i="12" s="1"/>
  <c r="E161" i="12"/>
  <c r="H161" i="12" s="1"/>
  <c r="H189" i="12"/>
  <c r="H198" i="12"/>
  <c r="H201" i="12"/>
  <c r="H204" i="12"/>
  <c r="H217" i="12"/>
  <c r="H222" i="12"/>
  <c r="H225" i="12"/>
  <c r="H232" i="12"/>
  <c r="H255" i="12"/>
  <c r="H263" i="12"/>
  <c r="H267" i="12"/>
  <c r="H271" i="12"/>
  <c r="H278" i="12"/>
  <c r="H282" i="12"/>
  <c r="H291" i="12"/>
  <c r="H295" i="12"/>
  <c r="H302" i="12"/>
  <c r="H309" i="12"/>
  <c r="H312" i="12"/>
  <c r="H316" i="12"/>
  <c r="H319" i="12"/>
  <c r="H323" i="12"/>
  <c r="H327" i="12"/>
  <c r="H332" i="12"/>
  <c r="H336" i="12"/>
  <c r="H339" i="12"/>
  <c r="H344" i="12"/>
  <c r="H348" i="12"/>
  <c r="H352" i="12"/>
  <c r="H626" i="12"/>
  <c r="C9" i="9"/>
  <c r="C11" i="9"/>
  <c r="E19" i="9"/>
  <c r="E27" i="9"/>
  <c r="H27" i="9" s="1"/>
  <c r="E30" i="9"/>
  <c r="H30" i="9" s="1"/>
  <c r="E32" i="9"/>
  <c r="H32" i="9" s="1"/>
  <c r="E45" i="9"/>
  <c r="H45" i="9" s="1"/>
  <c r="E49" i="9"/>
  <c r="H49" i="9" s="1"/>
  <c r="E62" i="9"/>
  <c r="H62" i="9" s="1"/>
  <c r="E64" i="9"/>
  <c r="H64" i="9" s="1"/>
  <c r="E181" i="9"/>
  <c r="E182" i="9"/>
  <c r="H182" i="9" s="1"/>
  <c r="E184" i="9"/>
  <c r="H184" i="9" s="1"/>
  <c r="E186" i="9"/>
  <c r="H186" i="9" s="1"/>
  <c r="E188" i="9"/>
  <c r="H188" i="9" s="1"/>
  <c r="E190" i="9"/>
  <c r="H190" i="9" s="1"/>
  <c r="E194" i="9"/>
  <c r="H194" i="9" s="1"/>
  <c r="E195" i="9"/>
  <c r="H195" i="9" s="1"/>
  <c r="E196" i="9"/>
  <c r="H196" i="9" s="1"/>
  <c r="E197" i="9"/>
  <c r="H197" i="9" s="1"/>
  <c r="E198" i="9"/>
  <c r="H198" i="9" s="1"/>
  <c r="E202" i="9"/>
  <c r="H202" i="9" s="1"/>
  <c r="E203" i="9"/>
  <c r="H203" i="9" s="1"/>
  <c r="E206" i="9"/>
  <c r="H206" i="9" s="1"/>
  <c r="E208" i="9"/>
  <c r="H208" i="9" s="1"/>
  <c r="E209" i="9"/>
  <c r="H209" i="9" s="1"/>
  <c r="E211" i="9"/>
  <c r="H211" i="9" s="1"/>
  <c r="E212" i="9"/>
  <c r="H212" i="9" s="1"/>
  <c r="E213" i="9"/>
  <c r="H213" i="9" s="1"/>
  <c r="E214" i="9"/>
  <c r="H214" i="9" s="1"/>
  <c r="E215" i="9"/>
  <c r="H215" i="9" s="1"/>
  <c r="E216" i="9"/>
  <c r="H216" i="9" s="1"/>
  <c r="E218" i="9"/>
  <c r="H218" i="9" s="1"/>
  <c r="E219" i="9"/>
  <c r="H219" i="9" s="1"/>
  <c r="E220" i="9"/>
  <c r="H220" i="9" s="1"/>
  <c r="E222" i="9"/>
  <c r="H222" i="9" s="1"/>
  <c r="E223" i="9"/>
  <c r="H223" i="9" s="1"/>
  <c r="E224" i="9"/>
  <c r="H224" i="9" s="1"/>
  <c r="E225" i="9"/>
  <c r="H225" i="9" s="1"/>
  <c r="E226" i="9"/>
  <c r="H226" i="9" s="1"/>
  <c r="E228" i="9"/>
  <c r="H228" i="9" s="1"/>
  <c r="E235" i="9"/>
  <c r="H235" i="9" s="1"/>
  <c r="E241" i="9"/>
  <c r="H241" i="9" s="1"/>
  <c r="E248" i="9"/>
  <c r="H248" i="9" s="1"/>
  <c r="E274" i="9"/>
  <c r="H274" i="9" s="1"/>
  <c r="E285" i="9"/>
  <c r="H285" i="9" s="1"/>
  <c r="E298" i="9"/>
  <c r="H298" i="9" s="1"/>
  <c r="E299" i="9"/>
  <c r="H299" i="9" s="1"/>
  <c r="E300" i="9"/>
  <c r="H300" i="9" s="1"/>
  <c r="E301" i="9"/>
  <c r="H301" i="9" s="1"/>
  <c r="E305" i="9"/>
  <c r="H305" i="9" s="1"/>
  <c r="E317" i="9"/>
  <c r="H317" i="9" s="1"/>
  <c r="E318" i="9"/>
  <c r="H318" i="9" s="1"/>
  <c r="E319" i="9"/>
  <c r="H319" i="9" s="1"/>
  <c r="E320" i="9"/>
  <c r="H320" i="9" s="1"/>
  <c r="E325" i="9"/>
  <c r="H325" i="9" s="1"/>
  <c r="E329" i="9"/>
  <c r="H329" i="9" s="1"/>
  <c r="E331" i="9"/>
  <c r="H331" i="9" s="1"/>
  <c r="E340" i="9"/>
  <c r="H340" i="9" s="1"/>
  <c r="E351" i="9"/>
  <c r="H351" i="9" s="1"/>
  <c r="E601" i="9"/>
  <c r="E603" i="9"/>
  <c r="H603" i="9" s="1"/>
  <c r="E604" i="9"/>
  <c r="H604" i="9" s="1"/>
  <c r="E605" i="9"/>
  <c r="H605" i="9" s="1"/>
  <c r="E612" i="9"/>
  <c r="H612" i="9" s="1"/>
  <c r="E615" i="9"/>
  <c r="H615" i="9" s="1"/>
  <c r="E616" i="9"/>
  <c r="H616" i="9" s="1"/>
  <c r="E617" i="9"/>
  <c r="H617" i="9" s="1"/>
  <c r="E618" i="9"/>
  <c r="H618" i="9" s="1"/>
  <c r="E619" i="9"/>
  <c r="H619" i="9" s="1"/>
  <c r="E620" i="9"/>
  <c r="H620" i="9" s="1"/>
  <c r="E621" i="9"/>
  <c r="H621" i="9" s="1"/>
  <c r="E622" i="9"/>
  <c r="H622" i="9" s="1"/>
  <c r="E625" i="9"/>
  <c r="H625" i="9" s="1"/>
  <c r="E626" i="9"/>
  <c r="H626" i="9" s="1"/>
  <c r="E627" i="9"/>
  <c r="H627" i="9" s="1"/>
  <c r="E628" i="9"/>
  <c r="H628" i="9" s="1"/>
  <c r="C10" i="10"/>
  <c r="C12" i="10"/>
  <c r="E76" i="10"/>
  <c r="E77" i="10"/>
  <c r="H77" i="10" s="1"/>
  <c r="E80" i="10"/>
  <c r="H80" i="10" s="1"/>
  <c r="E81" i="10"/>
  <c r="H81" i="10" s="1"/>
  <c r="E82" i="10"/>
  <c r="H82" i="10" s="1"/>
  <c r="E92" i="10"/>
  <c r="H92" i="10" s="1"/>
  <c r="E94" i="10"/>
  <c r="H94" i="10" s="1"/>
  <c r="E95" i="10"/>
  <c r="H95" i="10" s="1"/>
  <c r="E98" i="10"/>
  <c r="H98" i="10" s="1"/>
  <c r="E111" i="10"/>
  <c r="H111" i="10" s="1"/>
  <c r="E115" i="10"/>
  <c r="H115" i="10" s="1"/>
  <c r="E119" i="10"/>
  <c r="H119" i="10" s="1"/>
  <c r="E122" i="10"/>
  <c r="H122" i="10" s="1"/>
  <c r="E124" i="10"/>
  <c r="H124" i="10" s="1"/>
  <c r="E127" i="10"/>
  <c r="H127" i="10" s="1"/>
  <c r="E128" i="10"/>
  <c r="H128" i="10" s="1"/>
  <c r="E130" i="10"/>
  <c r="H130" i="10" s="1"/>
  <c r="E131" i="10"/>
  <c r="H131" i="10" s="1"/>
  <c r="E132" i="10"/>
  <c r="H132" i="10" s="1"/>
  <c r="E133" i="10"/>
  <c r="H133" i="10" s="1"/>
  <c r="E134" i="10"/>
  <c r="H134" i="10" s="1"/>
  <c r="E136" i="10"/>
  <c r="H136" i="10" s="1"/>
  <c r="E137" i="10"/>
  <c r="H137" i="10" s="1"/>
  <c r="E139" i="10"/>
  <c r="H139" i="10" s="1"/>
  <c r="E141" i="10"/>
  <c r="H141" i="10" s="1"/>
  <c r="E142" i="10"/>
  <c r="H142" i="10" s="1"/>
  <c r="E143" i="10"/>
  <c r="H143" i="10" s="1"/>
  <c r="E144" i="10"/>
  <c r="H144" i="10" s="1"/>
  <c r="E145" i="10"/>
  <c r="H145" i="10" s="1"/>
  <c r="E152" i="10"/>
  <c r="H152" i="10" s="1"/>
  <c r="E156" i="10"/>
  <c r="H156" i="10" s="1"/>
  <c r="E362" i="10"/>
  <c r="E363" i="10"/>
  <c r="H363" i="10" s="1"/>
  <c r="E368" i="10"/>
  <c r="H368" i="10" s="1"/>
  <c r="E371" i="10"/>
  <c r="H371" i="10" s="1"/>
  <c r="E374" i="10"/>
  <c r="H374" i="10" s="1"/>
  <c r="E375" i="10"/>
  <c r="H375" i="10" s="1"/>
  <c r="E377" i="10"/>
  <c r="H377" i="10" s="1"/>
  <c r="E378" i="10"/>
  <c r="H378" i="10" s="1"/>
  <c r="E382" i="10"/>
  <c r="H382" i="10" s="1"/>
  <c r="E386" i="10"/>
  <c r="H386" i="10" s="1"/>
  <c r="E396" i="10"/>
  <c r="H396" i="10" s="1"/>
  <c r="E397" i="10"/>
  <c r="H397" i="10" s="1"/>
  <c r="E401" i="10"/>
  <c r="H401" i="10" s="1"/>
  <c r="E404" i="10"/>
  <c r="H404" i="10" s="1"/>
  <c r="E410" i="10"/>
  <c r="H410" i="10" s="1"/>
  <c r="E413" i="10"/>
  <c r="H413" i="10" s="1"/>
  <c r="E414" i="10"/>
  <c r="H414" i="10" s="1"/>
  <c r="E415" i="10"/>
  <c r="H415" i="10" s="1"/>
  <c r="E419" i="10"/>
  <c r="H419" i="10" s="1"/>
  <c r="E425" i="10"/>
  <c r="H425" i="10" s="1"/>
  <c r="E426" i="10"/>
  <c r="H426" i="10" s="1"/>
  <c r="E428" i="10"/>
  <c r="H428" i="10" s="1"/>
  <c r="E437" i="10"/>
  <c r="H437" i="10" s="1"/>
  <c r="E451" i="10"/>
  <c r="H451" i="10" s="1"/>
  <c r="E456" i="10"/>
  <c r="H456" i="10" s="1"/>
  <c r="E460" i="10"/>
  <c r="H460" i="10" s="1"/>
  <c r="E464" i="10"/>
  <c r="H464" i="10" s="1"/>
  <c r="E469" i="10"/>
  <c r="H469" i="10" s="1"/>
  <c r="E470" i="10"/>
  <c r="H470" i="10" s="1"/>
  <c r="E471" i="10"/>
  <c r="H471" i="10" s="1"/>
  <c r="E474" i="10"/>
  <c r="H474" i="10" s="1"/>
  <c r="E477" i="10"/>
  <c r="H477" i="10" s="1"/>
  <c r="E483" i="10"/>
  <c r="H483" i="10" s="1"/>
  <c r="E484" i="10"/>
  <c r="H484" i="10" s="1"/>
  <c r="E489" i="10"/>
  <c r="H489" i="10" s="1"/>
  <c r="E490" i="10"/>
  <c r="H490" i="10" s="1"/>
  <c r="E500" i="10"/>
  <c r="H500" i="10" s="1"/>
  <c r="E505" i="10"/>
  <c r="H505" i="10" s="1"/>
  <c r="E508" i="10"/>
  <c r="H508" i="10" s="1"/>
  <c r="E509" i="10"/>
  <c r="H509" i="10" s="1"/>
  <c r="E513" i="10"/>
  <c r="H513" i="10" s="1"/>
  <c r="E514" i="10"/>
  <c r="H514" i="10" s="1"/>
  <c r="E530" i="10"/>
  <c r="H530" i="10" s="1"/>
  <c r="E531" i="10"/>
  <c r="H531" i="10" s="1"/>
  <c r="E549" i="10"/>
  <c r="H549" i="10" s="1"/>
  <c r="E555" i="10"/>
  <c r="H555" i="10" s="1"/>
  <c r="E557" i="10"/>
  <c r="H557" i="10" s="1"/>
  <c r="E558" i="10"/>
  <c r="H558" i="10" s="1"/>
  <c r="E561" i="10"/>
  <c r="H561" i="10" s="1"/>
  <c r="E574" i="10"/>
  <c r="H574" i="10" s="1"/>
  <c r="E579" i="10"/>
  <c r="H579" i="10" s="1"/>
  <c r="E581" i="10"/>
  <c r="H581" i="10" s="1"/>
  <c r="E586" i="10"/>
  <c r="H586" i="10" s="1"/>
  <c r="E588" i="10"/>
  <c r="H588" i="10" s="1"/>
  <c r="C9" i="11"/>
  <c r="E19" i="11"/>
  <c r="E28" i="11"/>
  <c r="H28" i="11" s="1"/>
  <c r="E30" i="11"/>
  <c r="H30" i="11" s="1"/>
  <c r="E36" i="11"/>
  <c r="H36" i="11" s="1"/>
  <c r="E50" i="11"/>
  <c r="H50" i="11" s="1"/>
  <c r="E54" i="11"/>
  <c r="H54" i="11" s="1"/>
  <c r="H79" i="11"/>
  <c r="H83" i="11"/>
  <c r="H87" i="11"/>
  <c r="H91" i="11"/>
  <c r="E95" i="11"/>
  <c r="H95" i="11" s="1"/>
  <c r="E99" i="11"/>
  <c r="H99" i="11" s="1"/>
  <c r="E103" i="11"/>
  <c r="H103" i="11" s="1"/>
  <c r="E107" i="11"/>
  <c r="H107" i="11" s="1"/>
  <c r="E111" i="11"/>
  <c r="H111" i="11" s="1"/>
  <c r="E115" i="11"/>
  <c r="H115" i="11" s="1"/>
  <c r="H119" i="11"/>
  <c r="H123" i="11"/>
  <c r="H127" i="11"/>
  <c r="E131" i="11"/>
  <c r="H131" i="11" s="1"/>
  <c r="H135" i="11"/>
  <c r="H143" i="11"/>
  <c r="H147" i="11"/>
  <c r="H151" i="11"/>
  <c r="H155" i="11"/>
  <c r="H159" i="11"/>
  <c r="H163" i="11"/>
  <c r="H167" i="11"/>
  <c r="H171" i="11"/>
  <c r="H175" i="11"/>
  <c r="F351" i="11"/>
  <c r="F333" i="11"/>
  <c r="F332" i="11"/>
  <c r="F331" i="11"/>
  <c r="F329" i="11"/>
  <c r="F327" i="11"/>
  <c r="F325" i="11"/>
  <c r="F320" i="11"/>
  <c r="F317" i="11"/>
  <c r="F316" i="11"/>
  <c r="F314" i="11"/>
  <c r="F313" i="11"/>
  <c r="F305" i="11"/>
  <c r="F302" i="11"/>
  <c r="F301" i="11"/>
  <c r="F299" i="11"/>
  <c r="F293" i="11"/>
  <c r="F290" i="11"/>
  <c r="F287" i="11"/>
  <c r="F286" i="11"/>
  <c r="F285" i="11"/>
  <c r="F263" i="11"/>
  <c r="F258" i="11"/>
  <c r="F248" i="11"/>
  <c r="F245" i="11"/>
  <c r="F238" i="11"/>
  <c r="F235" i="11"/>
  <c r="F232" i="11"/>
  <c r="F228" i="11"/>
  <c r="F227" i="11"/>
  <c r="F224" i="11"/>
  <c r="F223" i="11"/>
  <c r="F222" i="11"/>
  <c r="F221" i="11"/>
  <c r="F220" i="11"/>
  <c r="F219" i="11"/>
  <c r="F218" i="11"/>
  <c r="F216" i="11"/>
  <c r="F215" i="11"/>
  <c r="F214" i="11"/>
  <c r="F213" i="11"/>
  <c r="F212" i="11"/>
  <c r="F211" i="11"/>
  <c r="F209" i="11"/>
  <c r="F208" i="11"/>
  <c r="F206" i="11"/>
  <c r="F203" i="11"/>
  <c r="F202" i="11"/>
  <c r="F196" i="11"/>
  <c r="F195" i="11"/>
  <c r="F191" i="11"/>
  <c r="F190" i="11"/>
  <c r="F188" i="11"/>
  <c r="F186" i="11"/>
  <c r="F184" i="11"/>
  <c r="F182" i="11"/>
  <c r="F181" i="11"/>
  <c r="E190" i="11"/>
  <c r="H190" i="11" s="1"/>
  <c r="E200" i="11"/>
  <c r="H200" i="11" s="1"/>
  <c r="E214" i="11"/>
  <c r="H214" i="11" s="1"/>
  <c r="E219" i="11"/>
  <c r="H219" i="11" s="1"/>
  <c r="E223" i="11"/>
  <c r="H223" i="11" s="1"/>
  <c r="E232" i="11"/>
  <c r="H232" i="11" s="1"/>
  <c r="E248" i="11"/>
  <c r="H248" i="11" s="1"/>
  <c r="E286" i="11"/>
  <c r="H286" i="11" s="1"/>
  <c r="E320" i="11"/>
  <c r="H320" i="11" s="1"/>
  <c r="E331" i="11"/>
  <c r="H331" i="11" s="1"/>
  <c r="H369" i="11"/>
  <c r="H373" i="11"/>
  <c r="H377" i="11"/>
  <c r="H381" i="11"/>
  <c r="E385" i="11"/>
  <c r="H385" i="11" s="1"/>
  <c r="H389" i="11"/>
  <c r="E393" i="11"/>
  <c r="H393" i="11" s="1"/>
  <c r="E397" i="11"/>
  <c r="H397" i="11" s="1"/>
  <c r="E401" i="11"/>
  <c r="H401" i="11" s="1"/>
  <c r="H405" i="11"/>
  <c r="H409" i="11"/>
  <c r="H417" i="11"/>
  <c r="E421" i="11"/>
  <c r="H421" i="11" s="1"/>
  <c r="E425" i="11"/>
  <c r="H425" i="11" s="1"/>
  <c r="H429" i="11"/>
  <c r="E437" i="11"/>
  <c r="H437" i="11" s="1"/>
  <c r="H441" i="11"/>
  <c r="H445" i="11"/>
  <c r="H449" i="11"/>
  <c r="E453" i="11"/>
  <c r="H453" i="11" s="1"/>
  <c r="E457" i="11"/>
  <c r="H457" i="11" s="1"/>
  <c r="H465" i="11"/>
  <c r="H469" i="11"/>
  <c r="H473" i="11"/>
  <c r="H477" i="11"/>
  <c r="H481" i="11"/>
  <c r="E485" i="11"/>
  <c r="H485" i="11" s="1"/>
  <c r="H489" i="11"/>
  <c r="H493" i="11"/>
  <c r="H497" i="11"/>
  <c r="H501" i="11"/>
  <c r="H505" i="11"/>
  <c r="E509" i="11"/>
  <c r="H509" i="11" s="1"/>
  <c r="H513" i="11"/>
  <c r="H517" i="11"/>
  <c r="H521" i="11"/>
  <c r="H525" i="11"/>
  <c r="H529" i="11"/>
  <c r="H533" i="11"/>
  <c r="E537" i="11"/>
  <c r="H537" i="11" s="1"/>
  <c r="H541" i="11"/>
  <c r="H545" i="11"/>
  <c r="H549" i="11"/>
  <c r="H553" i="11"/>
  <c r="H557" i="11"/>
  <c r="H561" i="11"/>
  <c r="H565" i="11"/>
  <c r="E569" i="11"/>
  <c r="H569" i="11" s="1"/>
  <c r="H572" i="11"/>
  <c r="H578" i="11"/>
  <c r="H586" i="11"/>
  <c r="H594" i="11"/>
  <c r="E601" i="11"/>
  <c r="E604" i="11"/>
  <c r="H604" i="11" s="1"/>
  <c r="E606" i="11"/>
  <c r="H606" i="11" s="1"/>
  <c r="H612" i="11"/>
  <c r="H615" i="11"/>
  <c r="H624" i="11"/>
  <c r="C11" i="12"/>
  <c r="H21" i="12"/>
  <c r="H25" i="12"/>
  <c r="H33" i="12"/>
  <c r="H37" i="12"/>
  <c r="H41" i="12"/>
  <c r="H45" i="12"/>
  <c r="H49" i="12"/>
  <c r="H53" i="12"/>
  <c r="H57" i="12"/>
  <c r="H61" i="12"/>
  <c r="H65" i="12"/>
  <c r="H69" i="12"/>
  <c r="E76" i="12"/>
  <c r="H78" i="12"/>
  <c r="E81" i="12"/>
  <c r="H81" i="12" s="1"/>
  <c r="H84" i="12"/>
  <c r="H87" i="12"/>
  <c r="H91" i="12"/>
  <c r="E94" i="12"/>
  <c r="H94" i="12" s="1"/>
  <c r="E122" i="12"/>
  <c r="H122" i="12" s="1"/>
  <c r="E132" i="12"/>
  <c r="H132" i="12" s="1"/>
  <c r="G181" i="12"/>
  <c r="H183" i="12"/>
  <c r="H192" i="12"/>
  <c r="H203" i="12"/>
  <c r="H207" i="12"/>
  <c r="H216" i="12"/>
  <c r="H221" i="12"/>
  <c r="H224" i="12"/>
  <c r="H231" i="12"/>
  <c r="H244" i="12"/>
  <c r="H254" i="12"/>
  <c r="H258" i="12"/>
  <c r="H262" i="12"/>
  <c r="H266" i="12"/>
  <c r="H270" i="12"/>
  <c r="H277" i="12"/>
  <c r="H281" i="12"/>
  <c r="H290" i="12"/>
  <c r="H294" i="12"/>
  <c r="H298" i="12"/>
  <c r="H301" i="12"/>
  <c r="H308" i="12"/>
  <c r="H315" i="12"/>
  <c r="H318" i="12"/>
  <c r="H322" i="12"/>
  <c r="H326" i="12"/>
  <c r="H335" i="12"/>
  <c r="H338" i="12"/>
  <c r="H343" i="12"/>
  <c r="H347" i="12"/>
  <c r="H351" i="12"/>
  <c r="H354" i="12"/>
  <c r="H613" i="12"/>
  <c r="H60" i="13"/>
  <c r="F571" i="11"/>
  <c r="F573" i="11"/>
  <c r="F574" i="11"/>
  <c r="F579" i="11"/>
  <c r="F580" i="11"/>
  <c r="F581" i="11"/>
  <c r="F582" i="11"/>
  <c r="F588" i="11"/>
  <c r="F589" i="11"/>
  <c r="F591" i="11"/>
  <c r="F329" i="12"/>
  <c r="F331" i="12"/>
  <c r="F336" i="12"/>
  <c r="F339" i="12"/>
  <c r="F340" i="12"/>
  <c r="F70" i="13"/>
  <c r="F68" i="13"/>
  <c r="F64" i="13"/>
  <c r="F61" i="13"/>
  <c r="F59" i="13"/>
  <c r="F50" i="13"/>
  <c r="E161" i="13"/>
  <c r="H161" i="13" s="1"/>
  <c r="E173" i="13"/>
  <c r="H173" i="13" s="1"/>
  <c r="G181" i="13"/>
  <c r="E184" i="13"/>
  <c r="H184" i="13" s="1"/>
  <c r="E186" i="13"/>
  <c r="H186" i="13" s="1"/>
  <c r="E209" i="13"/>
  <c r="H209" i="13" s="1"/>
  <c r="E214" i="13"/>
  <c r="H214" i="13" s="1"/>
  <c r="E219" i="13"/>
  <c r="H219" i="13" s="1"/>
  <c r="E232" i="13"/>
  <c r="H232" i="13" s="1"/>
  <c r="E235" i="13"/>
  <c r="H235" i="13" s="1"/>
  <c r="E254" i="13"/>
  <c r="H254" i="13" s="1"/>
  <c r="E285" i="13"/>
  <c r="H285" i="13" s="1"/>
  <c r="E292" i="13"/>
  <c r="H292" i="13" s="1"/>
  <c r="E293" i="13"/>
  <c r="H293" i="13" s="1"/>
  <c r="E305" i="13"/>
  <c r="H305" i="13" s="1"/>
  <c r="E317" i="13"/>
  <c r="H317" i="13" s="1"/>
  <c r="E331" i="13"/>
  <c r="H331" i="13" s="1"/>
  <c r="E451" i="13"/>
  <c r="H451" i="13" s="1"/>
  <c r="E455" i="13"/>
  <c r="H455" i="13" s="1"/>
  <c r="E463" i="13"/>
  <c r="H463" i="13" s="1"/>
  <c r="E467" i="13"/>
  <c r="H467" i="13" s="1"/>
  <c r="E475" i="13"/>
  <c r="H475" i="13" s="1"/>
  <c r="E483" i="13"/>
  <c r="H483" i="13" s="1"/>
  <c r="E487" i="13"/>
  <c r="H487" i="13" s="1"/>
  <c r="E503" i="13"/>
  <c r="H503" i="13" s="1"/>
  <c r="E519" i="13"/>
  <c r="H519" i="13" s="1"/>
  <c r="E535" i="13"/>
  <c r="H535" i="13" s="1"/>
  <c r="E543" i="13"/>
  <c r="H543" i="13" s="1"/>
  <c r="E551" i="13"/>
  <c r="H551" i="13" s="1"/>
  <c r="E555" i="13"/>
  <c r="H555" i="13" s="1"/>
  <c r="E559" i="13"/>
  <c r="H559" i="13" s="1"/>
  <c r="E571" i="13"/>
  <c r="H571" i="13" s="1"/>
  <c r="E579" i="13"/>
  <c r="H579" i="13" s="1"/>
  <c r="F629" i="13"/>
  <c r="F628" i="13"/>
  <c r="F625" i="13"/>
  <c r="F621" i="13"/>
  <c r="F620" i="13"/>
  <c r="F619" i="13"/>
  <c r="F618" i="13"/>
  <c r="F617" i="13"/>
  <c r="F616" i="13"/>
  <c r="F614" i="13"/>
  <c r="F611" i="13"/>
  <c r="F610" i="13"/>
  <c r="F608" i="13"/>
  <c r="F606" i="13"/>
  <c r="F605" i="13"/>
  <c r="F604" i="13"/>
  <c r="F603" i="13"/>
  <c r="F602" i="13"/>
  <c r="F601" i="13"/>
  <c r="F151" i="14"/>
  <c r="F143" i="14"/>
  <c r="F142" i="14"/>
  <c r="F139" i="14"/>
  <c r="F134" i="14"/>
  <c r="F132" i="14"/>
  <c r="F128" i="14"/>
  <c r="F119" i="14"/>
  <c r="F106" i="14"/>
  <c r="F100" i="14"/>
  <c r="F80" i="14"/>
  <c r="F76" i="14"/>
  <c r="D10" i="14"/>
  <c r="D8" i="14"/>
  <c r="F13" i="14" s="1"/>
  <c r="E141" i="14"/>
  <c r="H141" i="14" s="1"/>
  <c r="E188" i="14"/>
  <c r="H188" i="14" s="1"/>
  <c r="E220" i="14"/>
  <c r="H220" i="14" s="1"/>
  <c r="E248" i="14"/>
  <c r="H248" i="14" s="1"/>
  <c r="E292" i="14"/>
  <c r="H292" i="14" s="1"/>
  <c r="F581" i="14"/>
  <c r="F579" i="14"/>
  <c r="F574" i="14"/>
  <c r="F558" i="14"/>
  <c r="F552" i="14"/>
  <c r="F508" i="14"/>
  <c r="F506" i="14"/>
  <c r="F505" i="14"/>
  <c r="F490" i="14"/>
  <c r="F478" i="14"/>
  <c r="F477" i="14"/>
  <c r="F475" i="14"/>
  <c r="F445" i="14"/>
  <c r="F428" i="14"/>
  <c r="F425" i="14"/>
  <c r="F418" i="14"/>
  <c r="F415" i="14"/>
  <c r="F414" i="14"/>
  <c r="F413" i="14"/>
  <c r="F410" i="14"/>
  <c r="F404" i="14"/>
  <c r="F401" i="14"/>
  <c r="F397" i="14"/>
  <c r="F386" i="14"/>
  <c r="F385" i="14"/>
  <c r="F382" i="14"/>
  <c r="F374" i="14"/>
  <c r="F371" i="14"/>
  <c r="F368" i="14"/>
  <c r="F363" i="14"/>
  <c r="F362" i="14"/>
  <c r="D12" i="14"/>
  <c r="E363" i="14"/>
  <c r="H363" i="14" s="1"/>
  <c r="E382" i="14"/>
  <c r="H382" i="14" s="1"/>
  <c r="E400" i="14"/>
  <c r="H400" i="14" s="1"/>
  <c r="E401" i="14"/>
  <c r="H401" i="14" s="1"/>
  <c r="E414" i="14"/>
  <c r="H414" i="14" s="1"/>
  <c r="E426" i="14"/>
  <c r="H426" i="14" s="1"/>
  <c r="E428" i="14"/>
  <c r="H428" i="14" s="1"/>
  <c r="E478" i="14"/>
  <c r="H478" i="14" s="1"/>
  <c r="E601" i="14"/>
  <c r="H609" i="14"/>
  <c r="H613" i="14"/>
  <c r="H617" i="14"/>
  <c r="H621" i="14"/>
  <c r="H625" i="14"/>
  <c r="E629" i="14"/>
  <c r="H629" i="14" s="1"/>
  <c r="C9" i="15"/>
  <c r="G12" i="15"/>
  <c r="E183" i="13"/>
  <c r="H183" i="13" s="1"/>
  <c r="E197" i="13"/>
  <c r="H197" i="13" s="1"/>
  <c r="E204" i="13"/>
  <c r="H204" i="13" s="1"/>
  <c r="E206" i="13"/>
  <c r="H206" i="13" s="1"/>
  <c r="E208" i="13"/>
  <c r="H208" i="13" s="1"/>
  <c r="E213" i="13"/>
  <c r="H213" i="13" s="1"/>
  <c r="E218" i="13"/>
  <c r="H218" i="13" s="1"/>
  <c r="E224" i="13"/>
  <c r="H224" i="13" s="1"/>
  <c r="E225" i="13"/>
  <c r="H225" i="13" s="1"/>
  <c r="E226" i="13"/>
  <c r="H226" i="13" s="1"/>
  <c r="E228" i="13"/>
  <c r="H228" i="13" s="1"/>
  <c r="E241" i="13"/>
  <c r="H241" i="13" s="1"/>
  <c r="E251" i="13"/>
  <c r="H251" i="13" s="1"/>
  <c r="E302" i="13"/>
  <c r="H302" i="13" s="1"/>
  <c r="E314" i="13"/>
  <c r="H314" i="13" s="1"/>
  <c r="E327" i="13"/>
  <c r="H327" i="13" s="1"/>
  <c r="E329" i="13"/>
  <c r="H329" i="13" s="1"/>
  <c r="G19" i="14"/>
  <c r="H19" i="14" s="1"/>
  <c r="G181" i="14"/>
  <c r="E223" i="14"/>
  <c r="H223" i="14" s="1"/>
  <c r="E251" i="14"/>
  <c r="H251" i="14" s="1"/>
  <c r="E259" i="14"/>
  <c r="H259" i="14" s="1"/>
  <c r="E331" i="14"/>
  <c r="H331" i="14" s="1"/>
  <c r="E340" i="15"/>
  <c r="H340" i="15" s="1"/>
  <c r="E333" i="15"/>
  <c r="H333" i="15" s="1"/>
  <c r="E331" i="15"/>
  <c r="H331" i="15" s="1"/>
  <c r="E329" i="15"/>
  <c r="H329" i="15" s="1"/>
  <c r="E325" i="15"/>
  <c r="H325" i="15" s="1"/>
  <c r="E314" i="15"/>
  <c r="H314" i="15" s="1"/>
  <c r="E313" i="15"/>
  <c r="H313" i="15" s="1"/>
  <c r="E309" i="15"/>
  <c r="H309" i="15" s="1"/>
  <c r="E305" i="15"/>
  <c r="H305" i="15" s="1"/>
  <c r="E302" i="15"/>
  <c r="H302" i="15" s="1"/>
  <c r="E300" i="15"/>
  <c r="H300" i="15" s="1"/>
  <c r="E299" i="15"/>
  <c r="H299" i="15" s="1"/>
  <c r="E298" i="15"/>
  <c r="H298" i="15" s="1"/>
  <c r="E292" i="15"/>
  <c r="H292" i="15" s="1"/>
  <c r="E286" i="15"/>
  <c r="H286" i="15" s="1"/>
  <c r="E285" i="15"/>
  <c r="H285" i="15" s="1"/>
  <c r="E256" i="15"/>
  <c r="H256" i="15" s="1"/>
  <c r="E254" i="15"/>
  <c r="H254" i="15" s="1"/>
  <c r="E251" i="15"/>
  <c r="H251" i="15" s="1"/>
  <c r="E248" i="15"/>
  <c r="H248" i="15" s="1"/>
  <c r="E241" i="15"/>
  <c r="H241" i="15" s="1"/>
  <c r="E238" i="15"/>
  <c r="H238" i="15" s="1"/>
  <c r="E235" i="15"/>
  <c r="H235" i="15" s="1"/>
  <c r="E228" i="15"/>
  <c r="H228" i="15" s="1"/>
  <c r="E224" i="15"/>
  <c r="H224" i="15" s="1"/>
  <c r="E223" i="15"/>
  <c r="H223" i="15" s="1"/>
  <c r="E221" i="15"/>
  <c r="H221" i="15" s="1"/>
  <c r="E220" i="15"/>
  <c r="H220" i="15" s="1"/>
  <c r="E216" i="15"/>
  <c r="H216" i="15" s="1"/>
  <c r="E215" i="15"/>
  <c r="H215" i="15" s="1"/>
  <c r="E214" i="15"/>
  <c r="H214" i="15" s="1"/>
  <c r="E213" i="15"/>
  <c r="H213" i="15" s="1"/>
  <c r="E212" i="15"/>
  <c r="H212" i="15" s="1"/>
  <c r="E211" i="15"/>
  <c r="H211" i="15" s="1"/>
  <c r="E209" i="15"/>
  <c r="H209" i="15" s="1"/>
  <c r="E208" i="15"/>
  <c r="H208" i="15" s="1"/>
  <c r="E203" i="15"/>
  <c r="H203" i="15" s="1"/>
  <c r="E202" i="15"/>
  <c r="H202" i="15" s="1"/>
  <c r="E197" i="15"/>
  <c r="H197" i="15" s="1"/>
  <c r="E196" i="15"/>
  <c r="H196" i="15" s="1"/>
  <c r="E195" i="15"/>
  <c r="H195" i="15" s="1"/>
  <c r="E193" i="15"/>
  <c r="H193" i="15" s="1"/>
  <c r="E188" i="15"/>
  <c r="H188" i="15" s="1"/>
  <c r="E186" i="15"/>
  <c r="H186" i="15" s="1"/>
  <c r="E183" i="15"/>
  <c r="H183" i="15" s="1"/>
  <c r="E182" i="15"/>
  <c r="H182" i="15" s="1"/>
  <c r="E181" i="15"/>
  <c r="F601" i="11"/>
  <c r="F604" i="11"/>
  <c r="F605" i="11"/>
  <c r="F606" i="11"/>
  <c r="F608" i="11"/>
  <c r="F614" i="11"/>
  <c r="F616" i="11"/>
  <c r="F617" i="11"/>
  <c r="F618" i="11"/>
  <c r="F619" i="11"/>
  <c r="F620" i="11"/>
  <c r="F621" i="11"/>
  <c r="F622" i="11"/>
  <c r="F624" i="11"/>
  <c r="F625" i="11"/>
  <c r="F628" i="11"/>
  <c r="D10" i="12"/>
  <c r="F76" i="12"/>
  <c r="F77" i="12"/>
  <c r="F80" i="12"/>
  <c r="F81" i="12"/>
  <c r="F84" i="12"/>
  <c r="F92" i="12"/>
  <c r="F95" i="12"/>
  <c r="F96" i="12"/>
  <c r="F98" i="12"/>
  <c r="F99" i="12"/>
  <c r="F100" i="12"/>
  <c r="F104" i="12"/>
  <c r="F106" i="12"/>
  <c r="F110" i="12"/>
  <c r="F113" i="12"/>
  <c r="F118" i="12"/>
  <c r="F119" i="12"/>
  <c r="F120" i="12"/>
  <c r="F122" i="12"/>
  <c r="F124" i="12"/>
  <c r="F132" i="12"/>
  <c r="F133" i="12"/>
  <c r="F134" i="12"/>
  <c r="F136" i="12"/>
  <c r="F137" i="12"/>
  <c r="F139" i="12"/>
  <c r="F140" i="12"/>
  <c r="F147" i="12"/>
  <c r="F161" i="12"/>
  <c r="F164" i="12"/>
  <c r="F362" i="12"/>
  <c r="F363" i="12"/>
  <c r="F365" i="12"/>
  <c r="F367" i="12"/>
  <c r="F368" i="12"/>
  <c r="F371" i="12"/>
  <c r="F372" i="12"/>
  <c r="F374" i="12"/>
  <c r="F375" i="12"/>
  <c r="F377" i="12"/>
  <c r="F378" i="12"/>
  <c r="F382" i="12"/>
  <c r="F383" i="12"/>
  <c r="F385" i="12"/>
  <c r="F386" i="12"/>
  <c r="F387" i="12"/>
  <c r="F389" i="12"/>
  <c r="F393" i="12"/>
  <c r="F394" i="12"/>
  <c r="F396" i="12"/>
  <c r="F397" i="12"/>
  <c r="F401" i="12"/>
  <c r="F404" i="12"/>
  <c r="F410" i="12"/>
  <c r="F413" i="12"/>
  <c r="F414" i="12"/>
  <c r="F415" i="12"/>
  <c r="F419" i="12"/>
  <c r="F424" i="12"/>
  <c r="F425" i="12"/>
  <c r="F426" i="12"/>
  <c r="F427" i="12"/>
  <c r="F428" i="12"/>
  <c r="F429" i="12"/>
  <c r="F432" i="12"/>
  <c r="F437" i="12"/>
  <c r="F441" i="12"/>
  <c r="F442" i="12"/>
  <c r="F445" i="12"/>
  <c r="F446" i="12"/>
  <c r="F462" i="12"/>
  <c r="F474" i="12"/>
  <c r="F475" i="12"/>
  <c r="F477" i="12"/>
  <c r="F478" i="12"/>
  <c r="F479" i="12"/>
  <c r="F484" i="12"/>
  <c r="F485" i="12"/>
  <c r="F488" i="12"/>
  <c r="F490" i="12"/>
  <c r="F498" i="12"/>
  <c r="F502" i="12"/>
  <c r="F503" i="12"/>
  <c r="F505" i="12"/>
  <c r="F508" i="12"/>
  <c r="F509" i="12"/>
  <c r="F517" i="12"/>
  <c r="F530" i="12"/>
  <c r="F531" i="12"/>
  <c r="F532" i="12"/>
  <c r="F535" i="12"/>
  <c r="F554" i="12"/>
  <c r="F555" i="12"/>
  <c r="F558" i="12"/>
  <c r="F559" i="12"/>
  <c r="F564" i="12"/>
  <c r="F571" i="12"/>
  <c r="F574" i="12"/>
  <c r="F576" i="12"/>
  <c r="F579" i="12"/>
  <c r="F580" i="12"/>
  <c r="F581" i="12"/>
  <c r="D9" i="13"/>
  <c r="F19" i="13"/>
  <c r="F25" i="13"/>
  <c r="F27" i="13"/>
  <c r="F30" i="13"/>
  <c r="F35" i="13"/>
  <c r="F36" i="13"/>
  <c r="F39" i="13"/>
  <c r="E64" i="13"/>
  <c r="H64" i="13" s="1"/>
  <c r="E79" i="13"/>
  <c r="H79" i="13" s="1"/>
  <c r="E83" i="13"/>
  <c r="H83" i="13" s="1"/>
  <c r="H91" i="13"/>
  <c r="E95" i="13"/>
  <c r="H95" i="13" s="1"/>
  <c r="E99" i="13"/>
  <c r="H99" i="13" s="1"/>
  <c r="H103" i="13"/>
  <c r="E107" i="13"/>
  <c r="H107" i="13" s="1"/>
  <c r="E111" i="13"/>
  <c r="H111" i="13" s="1"/>
  <c r="H115" i="13"/>
  <c r="H119" i="13"/>
  <c r="E123" i="13"/>
  <c r="H123" i="13" s="1"/>
  <c r="E127" i="13"/>
  <c r="H127" i="13" s="1"/>
  <c r="H131" i="13"/>
  <c r="H135" i="13"/>
  <c r="E139" i="13"/>
  <c r="H139" i="13" s="1"/>
  <c r="H143" i="13"/>
  <c r="H151" i="13"/>
  <c r="H155" i="13"/>
  <c r="H159" i="13"/>
  <c r="H167" i="13"/>
  <c r="H171" i="13"/>
  <c r="H175" i="13"/>
  <c r="F331" i="13"/>
  <c r="F329" i="13"/>
  <c r="F325" i="13"/>
  <c r="F320" i="13"/>
  <c r="F317" i="13"/>
  <c r="F314" i="13"/>
  <c r="F313" i="13"/>
  <c r="F308" i="13"/>
  <c r="F305" i="13"/>
  <c r="F304" i="13"/>
  <c r="F301" i="13"/>
  <c r="F299" i="13"/>
  <c r="F293" i="13"/>
  <c r="F290" i="13"/>
  <c r="F287" i="13"/>
  <c r="F286" i="13"/>
  <c r="F285" i="13"/>
  <c r="F281" i="13"/>
  <c r="F269" i="13"/>
  <c r="F265" i="13"/>
  <c r="F262" i="13"/>
  <c r="F251" i="13"/>
  <c r="F248" i="13"/>
  <c r="F245" i="13"/>
  <c r="F242" i="13"/>
  <c r="F241" i="13"/>
  <c r="F238" i="13"/>
  <c r="F236" i="13"/>
  <c r="F235" i="13"/>
  <c r="F228" i="13"/>
  <c r="F223" i="13"/>
  <c r="F220" i="13"/>
  <c r="F219" i="13"/>
  <c r="F218" i="13"/>
  <c r="F216" i="13"/>
  <c r="F215" i="13"/>
  <c r="F214" i="13"/>
  <c r="F213" i="13"/>
  <c r="F212" i="13"/>
  <c r="F211" i="13"/>
  <c r="F209" i="13"/>
  <c r="F208" i="13"/>
  <c r="F203" i="13"/>
  <c r="F202" i="13"/>
  <c r="F200" i="13"/>
  <c r="F197" i="13"/>
  <c r="F196" i="13"/>
  <c r="F195" i="13"/>
  <c r="F193" i="13"/>
  <c r="F191" i="13"/>
  <c r="F190" i="13"/>
  <c r="F188" i="13"/>
  <c r="F186" i="13"/>
  <c r="F183" i="13"/>
  <c r="F182" i="13"/>
  <c r="F181" i="13"/>
  <c r="E182" i="13"/>
  <c r="H182" i="13" s="1"/>
  <c r="E190" i="13"/>
  <c r="H190" i="13" s="1"/>
  <c r="E196" i="13"/>
  <c r="H196" i="13" s="1"/>
  <c r="E203" i="13"/>
  <c r="H203" i="13" s="1"/>
  <c r="E212" i="13"/>
  <c r="H212" i="13" s="1"/>
  <c r="E216" i="13"/>
  <c r="H216" i="13" s="1"/>
  <c r="E223" i="13"/>
  <c r="H223" i="13" s="1"/>
  <c r="E237" i="13"/>
  <c r="H237" i="13" s="1"/>
  <c r="E238" i="13"/>
  <c r="H238" i="13" s="1"/>
  <c r="E248" i="13"/>
  <c r="H248" i="13" s="1"/>
  <c r="E269" i="13"/>
  <c r="H269" i="13" s="1"/>
  <c r="E287" i="13"/>
  <c r="H287" i="13" s="1"/>
  <c r="E300" i="13"/>
  <c r="H300" i="13" s="1"/>
  <c r="E301" i="13"/>
  <c r="H301" i="13" s="1"/>
  <c r="E313" i="13"/>
  <c r="H313" i="13" s="1"/>
  <c r="E325" i="13"/>
  <c r="H325" i="13" s="1"/>
  <c r="E365" i="13"/>
  <c r="H365" i="13" s="1"/>
  <c r="E369" i="13"/>
  <c r="H369" i="13" s="1"/>
  <c r="H373" i="13"/>
  <c r="E377" i="13"/>
  <c r="H377" i="13" s="1"/>
  <c r="H381" i="13"/>
  <c r="E385" i="13"/>
  <c r="H385" i="13" s="1"/>
  <c r="H389" i="13"/>
  <c r="E393" i="13"/>
  <c r="H393" i="13" s="1"/>
  <c r="E397" i="13"/>
  <c r="H397" i="13" s="1"/>
  <c r="E401" i="13"/>
  <c r="H401" i="13" s="1"/>
  <c r="H405" i="13"/>
  <c r="H409" i="13"/>
  <c r="E413" i="13"/>
  <c r="H413" i="13" s="1"/>
  <c r="H417" i="13"/>
  <c r="H421" i="13"/>
  <c r="E425" i="13"/>
  <c r="H425" i="13" s="1"/>
  <c r="H429" i="13"/>
  <c r="H433" i="13"/>
  <c r="E437" i="13"/>
  <c r="H437" i="13" s="1"/>
  <c r="E441" i="13"/>
  <c r="H441" i="13" s="1"/>
  <c r="E445" i="13"/>
  <c r="H445" i="13" s="1"/>
  <c r="H449" i="13"/>
  <c r="E453" i="13"/>
  <c r="H453" i="13" s="1"/>
  <c r="E457" i="13"/>
  <c r="H457" i="13" s="1"/>
  <c r="E461" i="13"/>
  <c r="H461" i="13" s="1"/>
  <c r="H465" i="13"/>
  <c r="H469" i="13"/>
  <c r="H473" i="13"/>
  <c r="E477" i="13"/>
  <c r="H477" i="13" s="1"/>
  <c r="H481" i="13"/>
  <c r="E485" i="13"/>
  <c r="H485" i="13" s="1"/>
  <c r="H489" i="13"/>
  <c r="H493" i="13"/>
  <c r="H497" i="13"/>
  <c r="H501" i="13"/>
  <c r="E505" i="13"/>
  <c r="H505" i="13" s="1"/>
  <c r="E509" i="13"/>
  <c r="H509" i="13" s="1"/>
  <c r="H513" i="13"/>
  <c r="H521" i="13"/>
  <c r="H525" i="13"/>
  <c r="H529" i="13"/>
  <c r="H533" i="13"/>
  <c r="E537" i="13"/>
  <c r="H537" i="13" s="1"/>
  <c r="H541" i="13"/>
  <c r="H545" i="13"/>
  <c r="H549" i="13"/>
  <c r="H553" i="13"/>
  <c r="H557" i="13"/>
  <c r="H561" i="13"/>
  <c r="H565" i="13"/>
  <c r="H569" i="13"/>
  <c r="E573" i="13"/>
  <c r="H573" i="13" s="1"/>
  <c r="H577" i="13"/>
  <c r="E581" i="13"/>
  <c r="H581" i="13" s="1"/>
  <c r="E585" i="13"/>
  <c r="H585" i="13" s="1"/>
  <c r="E589" i="13"/>
  <c r="H589" i="13" s="1"/>
  <c r="E593" i="13"/>
  <c r="H593" i="13" s="1"/>
  <c r="E610" i="13"/>
  <c r="H610" i="13" s="1"/>
  <c r="E617" i="13"/>
  <c r="H617" i="13" s="1"/>
  <c r="C8" i="14"/>
  <c r="E13" i="14" s="1"/>
  <c r="H13" i="14" s="1"/>
  <c r="C9" i="14"/>
  <c r="H28" i="14"/>
  <c r="H32" i="14"/>
  <c r="H36" i="14"/>
  <c r="H48" i="14"/>
  <c r="H52" i="14"/>
  <c r="H56" i="14"/>
  <c r="H60" i="14"/>
  <c r="H64" i="14"/>
  <c r="H68" i="14"/>
  <c r="G76" i="14"/>
  <c r="H186" i="14"/>
  <c r="H190" i="14"/>
  <c r="H194" i="14"/>
  <c r="H198" i="14"/>
  <c r="E202" i="14"/>
  <c r="H202" i="14" s="1"/>
  <c r="H206" i="14"/>
  <c r="E218" i="14"/>
  <c r="H218" i="14" s="1"/>
  <c r="H222" i="14"/>
  <c r="H226" i="14"/>
  <c r="H230" i="14"/>
  <c r="H238" i="14"/>
  <c r="H242" i="14"/>
  <c r="H246" i="14"/>
  <c r="H250" i="14"/>
  <c r="H254" i="14"/>
  <c r="H258" i="14"/>
  <c r="H266" i="14"/>
  <c r="H270" i="14"/>
  <c r="H274" i="14"/>
  <c r="H282" i="14"/>
  <c r="H286" i="14"/>
  <c r="H290" i="14"/>
  <c r="H302" i="14"/>
  <c r="H306" i="14"/>
  <c r="H310" i="14"/>
  <c r="H318" i="14"/>
  <c r="H322" i="14"/>
  <c r="H326" i="14"/>
  <c r="H330" i="14"/>
  <c r="H334" i="14"/>
  <c r="H342" i="14"/>
  <c r="H346" i="14"/>
  <c r="H350" i="14"/>
  <c r="H354" i="14"/>
  <c r="G362" i="14"/>
  <c r="E369" i="14"/>
  <c r="H369" i="14" s="1"/>
  <c r="E371" i="14"/>
  <c r="H371" i="14" s="1"/>
  <c r="E386" i="14"/>
  <c r="H386" i="14" s="1"/>
  <c r="E410" i="14"/>
  <c r="H410" i="14" s="1"/>
  <c r="E446" i="14"/>
  <c r="H446" i="14" s="1"/>
  <c r="E554" i="14"/>
  <c r="H554" i="14" s="1"/>
  <c r="E582" i="14"/>
  <c r="H582" i="14" s="1"/>
  <c r="G601" i="14"/>
  <c r="E68" i="15"/>
  <c r="H68" i="15" s="1"/>
  <c r="E64" i="15"/>
  <c r="H64" i="15" s="1"/>
  <c r="E63" i="15"/>
  <c r="H63" i="15" s="1"/>
  <c r="E50" i="15"/>
  <c r="H50" i="15" s="1"/>
  <c r="F340" i="15"/>
  <c r="F335" i="15"/>
  <c r="F333" i="15"/>
  <c r="F331" i="15"/>
  <c r="F329" i="15"/>
  <c r="F319" i="15"/>
  <c r="F314" i="15"/>
  <c r="F305" i="15"/>
  <c r="F300" i="15"/>
  <c r="F299" i="15"/>
  <c r="F298" i="15"/>
  <c r="F293" i="15"/>
  <c r="F288" i="15"/>
  <c r="F287" i="15"/>
  <c r="F286" i="15"/>
  <c r="F285" i="15"/>
  <c r="F274" i="15"/>
  <c r="F270" i="15"/>
  <c r="F263" i="15"/>
  <c r="F259" i="15"/>
  <c r="F255" i="15"/>
  <c r="F254" i="15"/>
  <c r="F248" i="15"/>
  <c r="F241" i="15"/>
  <c r="F235" i="15"/>
  <c r="F228" i="15"/>
  <c r="F223" i="15"/>
  <c r="F220" i="15"/>
  <c r="F216" i="15"/>
  <c r="F215" i="15"/>
  <c r="F214" i="15"/>
  <c r="F213" i="15"/>
  <c r="F212" i="15"/>
  <c r="F211" i="15"/>
  <c r="F209" i="15"/>
  <c r="F208" i="15"/>
  <c r="F206" i="15"/>
  <c r="F204" i="15"/>
  <c r="F203" i="15"/>
  <c r="F196" i="15"/>
  <c r="F191" i="15"/>
  <c r="F190" i="15"/>
  <c r="F188" i="15"/>
  <c r="F186" i="15"/>
  <c r="F182" i="15"/>
  <c r="F181" i="15"/>
  <c r="D11" i="15"/>
  <c r="C8" i="13"/>
  <c r="G76" i="13"/>
  <c r="H78" i="13"/>
  <c r="E82" i="13"/>
  <c r="H82" i="13" s="1"/>
  <c r="H86" i="13"/>
  <c r="H90" i="13"/>
  <c r="E94" i="13"/>
  <c r="H94" i="13" s="1"/>
  <c r="E98" i="13"/>
  <c r="H98" i="13" s="1"/>
  <c r="E102" i="13"/>
  <c r="H102" i="13" s="1"/>
  <c r="E106" i="13"/>
  <c r="H106" i="13" s="1"/>
  <c r="E110" i="13"/>
  <c r="H110" i="13" s="1"/>
  <c r="H114" i="13"/>
  <c r="E118" i="13"/>
  <c r="H118" i="13" s="1"/>
  <c r="E122" i="13"/>
  <c r="H122" i="13" s="1"/>
  <c r="H126" i="13"/>
  <c r="E130" i="13"/>
  <c r="H130" i="13" s="1"/>
  <c r="E134" i="13"/>
  <c r="H134" i="13" s="1"/>
  <c r="H138" i="13"/>
  <c r="H142" i="13"/>
  <c r="H146" i="13"/>
  <c r="H154" i="13"/>
  <c r="H158" i="13"/>
  <c r="H162" i="13"/>
  <c r="H166" i="13"/>
  <c r="H174" i="13"/>
  <c r="E181" i="13"/>
  <c r="E188" i="13"/>
  <c r="H188" i="13" s="1"/>
  <c r="E202" i="13"/>
  <c r="H202" i="13" s="1"/>
  <c r="E211" i="13"/>
  <c r="H211" i="13" s="1"/>
  <c r="E215" i="13"/>
  <c r="H215" i="13" s="1"/>
  <c r="E220" i="13"/>
  <c r="H220" i="13" s="1"/>
  <c r="E245" i="13"/>
  <c r="H245" i="13" s="1"/>
  <c r="E286" i="13"/>
  <c r="H286" i="13" s="1"/>
  <c r="E298" i="13"/>
  <c r="H298" i="13" s="1"/>
  <c r="E299" i="13"/>
  <c r="H299" i="13" s="1"/>
  <c r="G362" i="13"/>
  <c r="E364" i="13"/>
  <c r="H364" i="13" s="1"/>
  <c r="E368" i="13"/>
  <c r="H368" i="13" s="1"/>
  <c r="H372" i="13"/>
  <c r="H376" i="13"/>
  <c r="H380" i="13"/>
  <c r="H384" i="13"/>
  <c r="H388" i="13"/>
  <c r="E392" i="13"/>
  <c r="H392" i="13" s="1"/>
  <c r="E396" i="13"/>
  <c r="H396" i="13" s="1"/>
  <c r="E400" i="13"/>
  <c r="H400" i="13" s="1"/>
  <c r="H404" i="13"/>
  <c r="H408" i="13"/>
  <c r="H412" i="13"/>
  <c r="H416" i="13"/>
  <c r="H420" i="13"/>
  <c r="E428" i="13"/>
  <c r="H428" i="13" s="1"/>
  <c r="H432" i="13"/>
  <c r="H436" i="13"/>
  <c r="H440" i="13"/>
  <c r="H444" i="13"/>
  <c r="H448" i="13"/>
  <c r="H452" i="13"/>
  <c r="E456" i="13"/>
  <c r="H456" i="13" s="1"/>
  <c r="E460" i="13"/>
  <c r="H460" i="13" s="1"/>
  <c r="E464" i="13"/>
  <c r="H464" i="13" s="1"/>
  <c r="H468" i="13"/>
  <c r="E472" i="13"/>
  <c r="H472" i="13" s="1"/>
  <c r="E476" i="13"/>
  <c r="H476" i="13" s="1"/>
  <c r="E484" i="13"/>
  <c r="H484" i="13" s="1"/>
  <c r="H488" i="13"/>
  <c r="H492" i="13"/>
  <c r="H496" i="13"/>
  <c r="E500" i="13"/>
  <c r="H500" i="13" s="1"/>
  <c r="E504" i="13"/>
  <c r="H504" i="13" s="1"/>
  <c r="E508" i="13"/>
  <c r="H508" i="13" s="1"/>
  <c r="H512" i="13"/>
  <c r="E516" i="13"/>
  <c r="H516" i="13" s="1"/>
  <c r="H520" i="13"/>
  <c r="H524" i="13"/>
  <c r="H528" i="13"/>
  <c r="H532" i="13"/>
  <c r="H536" i="13"/>
  <c r="H540" i="13"/>
  <c r="H544" i="13"/>
  <c r="E552" i="13"/>
  <c r="H552" i="13" s="1"/>
  <c r="H556" i="13"/>
  <c r="H560" i="13"/>
  <c r="H564" i="13"/>
  <c r="E568" i="13"/>
  <c r="H568" i="13" s="1"/>
  <c r="H572" i="13"/>
  <c r="E576" i="13"/>
  <c r="H576" i="13" s="1"/>
  <c r="E580" i="13"/>
  <c r="H580" i="13" s="1"/>
  <c r="H584" i="13"/>
  <c r="H592" i="13"/>
  <c r="E616" i="13"/>
  <c r="H616" i="13" s="1"/>
  <c r="E620" i="13"/>
  <c r="H620" i="13" s="1"/>
  <c r="C11" i="14"/>
  <c r="H23" i="14"/>
  <c r="H27" i="14"/>
  <c r="H31" i="14"/>
  <c r="H35" i="14"/>
  <c r="H39" i="14"/>
  <c r="H43" i="14"/>
  <c r="H47" i="14"/>
  <c r="H51" i="14"/>
  <c r="H55" i="14"/>
  <c r="H59" i="14"/>
  <c r="H63" i="14"/>
  <c r="H67" i="14"/>
  <c r="E81" i="14"/>
  <c r="H81" i="14" s="1"/>
  <c r="E92" i="14"/>
  <c r="H92" i="14" s="1"/>
  <c r="E94" i="14"/>
  <c r="H94" i="14" s="1"/>
  <c r="E181" i="14"/>
  <c r="H185" i="14"/>
  <c r="H189" i="14"/>
  <c r="H193" i="14"/>
  <c r="H197" i="14"/>
  <c r="H201" i="14"/>
  <c r="H205" i="14"/>
  <c r="H209" i="14"/>
  <c r="E213" i="14"/>
  <c r="H213" i="14" s="1"/>
  <c r="H217" i="14"/>
  <c r="H221" i="14"/>
  <c r="H225" i="14"/>
  <c r="H229" i="14"/>
  <c r="H233" i="14"/>
  <c r="H237" i="14"/>
  <c r="H241" i="14"/>
  <c r="H245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321" i="14"/>
  <c r="H329" i="14"/>
  <c r="H333" i="14"/>
  <c r="H337" i="14"/>
  <c r="H341" i="14"/>
  <c r="H345" i="14"/>
  <c r="H349" i="14"/>
  <c r="H353" i="14"/>
  <c r="E368" i="14"/>
  <c r="H368" i="14" s="1"/>
  <c r="E385" i="14"/>
  <c r="H385" i="14" s="1"/>
  <c r="E437" i="14"/>
  <c r="H437" i="14" s="1"/>
  <c r="E445" i="14"/>
  <c r="H445" i="14" s="1"/>
  <c r="E519" i="14"/>
  <c r="H519" i="14" s="1"/>
  <c r="E530" i="14"/>
  <c r="H530" i="14" s="1"/>
  <c r="H602" i="14"/>
  <c r="H610" i="14"/>
  <c r="H614" i="14"/>
  <c r="H618" i="14"/>
  <c r="G10" i="15"/>
  <c r="F69" i="15"/>
  <c r="F68" i="15"/>
  <c r="F54" i="15"/>
  <c r="F38" i="15"/>
  <c r="F36" i="15"/>
  <c r="F30" i="15"/>
  <c r="F29" i="15"/>
  <c r="F27" i="15"/>
  <c r="F19" i="15"/>
  <c r="D9" i="15"/>
  <c r="F9" i="15" s="1"/>
  <c r="G181" i="15"/>
  <c r="E628" i="15"/>
  <c r="H628" i="15" s="1"/>
  <c r="E625" i="15"/>
  <c r="H625" i="15" s="1"/>
  <c r="E622" i="15"/>
  <c r="H622" i="15" s="1"/>
  <c r="E621" i="15"/>
  <c r="H621" i="15" s="1"/>
  <c r="E620" i="15"/>
  <c r="H620" i="15" s="1"/>
  <c r="E619" i="15"/>
  <c r="H619" i="15" s="1"/>
  <c r="E618" i="15"/>
  <c r="H618" i="15" s="1"/>
  <c r="E617" i="15"/>
  <c r="H617" i="15" s="1"/>
  <c r="E616" i="15"/>
  <c r="H616" i="15" s="1"/>
  <c r="E614" i="15"/>
  <c r="H614" i="15" s="1"/>
  <c r="E611" i="15"/>
  <c r="H611" i="15" s="1"/>
  <c r="E610" i="15"/>
  <c r="H610" i="15" s="1"/>
  <c r="E609" i="15"/>
  <c r="H609" i="15" s="1"/>
  <c r="E605" i="15"/>
  <c r="H605" i="15" s="1"/>
  <c r="E604" i="15"/>
  <c r="H604" i="15" s="1"/>
  <c r="E603" i="15"/>
  <c r="H603" i="15" s="1"/>
  <c r="E601" i="15"/>
  <c r="E174" i="16"/>
  <c r="H174" i="16" s="1"/>
  <c r="E173" i="16"/>
  <c r="H173" i="16" s="1"/>
  <c r="E172" i="16"/>
  <c r="H172" i="16" s="1"/>
  <c r="E170" i="16"/>
  <c r="H170" i="16" s="1"/>
  <c r="E168" i="16"/>
  <c r="H168" i="16" s="1"/>
  <c r="E166" i="16"/>
  <c r="H166" i="16" s="1"/>
  <c r="E163" i="16"/>
  <c r="H163" i="16" s="1"/>
  <c r="E161" i="16"/>
  <c r="H161" i="16" s="1"/>
  <c r="E156" i="16"/>
  <c r="H156" i="16" s="1"/>
  <c r="E153" i="16"/>
  <c r="H153" i="16" s="1"/>
  <c r="E151" i="16"/>
  <c r="H151" i="16" s="1"/>
  <c r="E147" i="16"/>
  <c r="H147" i="16" s="1"/>
  <c r="E145" i="16"/>
  <c r="H145" i="16" s="1"/>
  <c r="E141" i="16"/>
  <c r="H141" i="16" s="1"/>
  <c r="E140" i="16"/>
  <c r="H140" i="16" s="1"/>
  <c r="E139" i="16"/>
  <c r="H139" i="16" s="1"/>
  <c r="E137" i="16"/>
  <c r="H137" i="16" s="1"/>
  <c r="E136" i="16"/>
  <c r="H136" i="16" s="1"/>
  <c r="E134" i="16"/>
  <c r="H134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5" i="16"/>
  <c r="H125" i="16" s="1"/>
  <c r="E124" i="16"/>
  <c r="H124" i="16" s="1"/>
  <c r="E123" i="16"/>
  <c r="H123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5" i="16"/>
  <c r="H115" i="16" s="1"/>
  <c r="E113" i="16"/>
  <c r="H113" i="16" s="1"/>
  <c r="E111" i="16"/>
  <c r="H111" i="16" s="1"/>
  <c r="E110" i="16"/>
  <c r="H110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8" i="16"/>
  <c r="H98" i="16" s="1"/>
  <c r="E95" i="16"/>
  <c r="H95" i="16" s="1"/>
  <c r="E94" i="16"/>
  <c r="H94" i="16" s="1"/>
  <c r="E93" i="16"/>
  <c r="H93" i="16" s="1"/>
  <c r="E92" i="16"/>
  <c r="H92" i="16" s="1"/>
  <c r="E82" i="16"/>
  <c r="H82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C10" i="16"/>
  <c r="C8" i="16"/>
  <c r="E11" i="16" s="1"/>
  <c r="C12" i="16"/>
  <c r="E362" i="16"/>
  <c r="E363" i="16"/>
  <c r="H363" i="16" s="1"/>
  <c r="E364" i="16"/>
  <c r="H364" i="16" s="1"/>
  <c r="E365" i="16"/>
  <c r="H365" i="16" s="1"/>
  <c r="E367" i="16"/>
  <c r="H367" i="16" s="1"/>
  <c r="E368" i="16"/>
  <c r="H368" i="16" s="1"/>
  <c r="E369" i="16"/>
  <c r="H369" i="16" s="1"/>
  <c r="E370" i="16"/>
  <c r="H370" i="16" s="1"/>
  <c r="E371" i="16"/>
  <c r="H371" i="16" s="1"/>
  <c r="E372" i="16"/>
  <c r="H372" i="16" s="1"/>
  <c r="E374" i="16"/>
  <c r="H374" i="16" s="1"/>
  <c r="E375" i="16"/>
  <c r="H375" i="16" s="1"/>
  <c r="E377" i="16"/>
  <c r="H377" i="16" s="1"/>
  <c r="E378" i="16"/>
  <c r="H378" i="16" s="1"/>
  <c r="E379" i="16"/>
  <c r="H379" i="16" s="1"/>
  <c r="E382" i="16"/>
  <c r="H382" i="16" s="1"/>
  <c r="E383" i="16"/>
  <c r="H383" i="16" s="1"/>
  <c r="E385" i="16"/>
  <c r="H385" i="16" s="1"/>
  <c r="E386" i="16"/>
  <c r="H386" i="16" s="1"/>
  <c r="E387" i="16"/>
  <c r="H387" i="16" s="1"/>
  <c r="E388" i="16"/>
  <c r="H388" i="16" s="1"/>
  <c r="E389" i="16"/>
  <c r="H389" i="16" s="1"/>
  <c r="E392" i="16"/>
  <c r="H392" i="16" s="1"/>
  <c r="E393" i="16"/>
  <c r="H393" i="16" s="1"/>
  <c r="E395" i="16"/>
  <c r="H395" i="16" s="1"/>
  <c r="E396" i="16"/>
  <c r="H396" i="16" s="1"/>
  <c r="E397" i="16"/>
  <c r="H397" i="16" s="1"/>
  <c r="E398" i="16"/>
  <c r="H398" i="16" s="1"/>
  <c r="E399" i="16"/>
  <c r="H399" i="16" s="1"/>
  <c r="E400" i="16"/>
  <c r="H400" i="16" s="1"/>
  <c r="E401" i="16"/>
  <c r="H401" i="16" s="1"/>
  <c r="E406" i="16"/>
  <c r="H406" i="16" s="1"/>
  <c r="E410" i="16"/>
  <c r="H410" i="16" s="1"/>
  <c r="E413" i="16"/>
  <c r="H413" i="16" s="1"/>
  <c r="E414" i="16"/>
  <c r="H414" i="16" s="1"/>
  <c r="E415" i="16"/>
  <c r="H415" i="16" s="1"/>
  <c r="E419" i="16"/>
  <c r="H419" i="16" s="1"/>
  <c r="E421" i="16"/>
  <c r="H421" i="16" s="1"/>
  <c r="E424" i="16"/>
  <c r="H424" i="16" s="1"/>
  <c r="E425" i="16"/>
  <c r="H425" i="16" s="1"/>
  <c r="E426" i="16"/>
  <c r="H426" i="16" s="1"/>
  <c r="E427" i="16"/>
  <c r="H427" i="16" s="1"/>
  <c r="E428" i="16"/>
  <c r="H428" i="16" s="1"/>
  <c r="E429" i="16"/>
  <c r="H429" i="16" s="1"/>
  <c r="E432" i="16"/>
  <c r="H432" i="16" s="1"/>
  <c r="E433" i="16"/>
  <c r="H433" i="16" s="1"/>
  <c r="E436" i="16"/>
  <c r="H436" i="16" s="1"/>
  <c r="E437" i="16"/>
  <c r="H437" i="16" s="1"/>
  <c r="E440" i="16"/>
  <c r="H440" i="16" s="1"/>
  <c r="E441" i="16"/>
  <c r="H441" i="16" s="1"/>
  <c r="E442" i="16"/>
  <c r="H442" i="16" s="1"/>
  <c r="E445" i="16"/>
  <c r="H445" i="16" s="1"/>
  <c r="E446" i="16"/>
  <c r="H446" i="16" s="1"/>
  <c r="E451" i="16"/>
  <c r="H451" i="16" s="1"/>
  <c r="E454" i="16"/>
  <c r="H454" i="16" s="1"/>
  <c r="E457" i="16"/>
  <c r="H457" i="16" s="1"/>
  <c r="E460" i="16"/>
  <c r="H460" i="16" s="1"/>
  <c r="E461" i="16"/>
  <c r="H461" i="16" s="1"/>
  <c r="E462" i="16"/>
  <c r="H462" i="16" s="1"/>
  <c r="E463" i="16"/>
  <c r="H463" i="16" s="1"/>
  <c r="E464" i="16"/>
  <c r="H464" i="16" s="1"/>
  <c r="E467" i="16"/>
  <c r="H467" i="16" s="1"/>
  <c r="E469" i="16"/>
  <c r="H469" i="16" s="1"/>
  <c r="E472" i="16"/>
  <c r="H472" i="16" s="1"/>
  <c r="E473" i="16"/>
  <c r="H473" i="16" s="1"/>
  <c r="E474" i="16"/>
  <c r="H474" i="16" s="1"/>
  <c r="E475" i="16"/>
  <c r="H475" i="16" s="1"/>
  <c r="E476" i="16"/>
  <c r="H476" i="16" s="1"/>
  <c r="E477" i="16"/>
  <c r="H477" i="16" s="1"/>
  <c r="E478" i="16"/>
  <c r="H478" i="16" s="1"/>
  <c r="E480" i="16"/>
  <c r="H480" i="16" s="1"/>
  <c r="E481" i="16"/>
  <c r="H481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8" i="16"/>
  <c r="H488" i="16" s="1"/>
  <c r="E489" i="16"/>
  <c r="H489" i="16" s="1"/>
  <c r="E490" i="16"/>
  <c r="H490" i="16" s="1"/>
  <c r="E492" i="16"/>
  <c r="H492" i="16" s="1"/>
  <c r="E494" i="16"/>
  <c r="H494" i="16" s="1"/>
  <c r="E495" i="16"/>
  <c r="H495" i="16" s="1"/>
  <c r="E498" i="16"/>
  <c r="H498" i="16" s="1"/>
  <c r="E499" i="16"/>
  <c r="H499" i="16" s="1"/>
  <c r="E500" i="16"/>
  <c r="H500" i="16" s="1"/>
  <c r="E503" i="16"/>
  <c r="H503" i="16" s="1"/>
  <c r="E504" i="16"/>
  <c r="H504" i="16" s="1"/>
  <c r="E506" i="16"/>
  <c r="H506" i="16" s="1"/>
  <c r="E508" i="16"/>
  <c r="H508" i="16" s="1"/>
  <c r="E509" i="16"/>
  <c r="H509" i="16" s="1"/>
  <c r="E510" i="16"/>
  <c r="H510" i="16" s="1"/>
  <c r="E511" i="16"/>
  <c r="H511" i="16" s="1"/>
  <c r="E513" i="16"/>
  <c r="H513" i="16" s="1"/>
  <c r="E514" i="16"/>
  <c r="H514" i="16" s="1"/>
  <c r="E516" i="16"/>
  <c r="H516" i="16" s="1"/>
  <c r="E517" i="16"/>
  <c r="H517" i="16" s="1"/>
  <c r="E519" i="16"/>
  <c r="H519" i="16" s="1"/>
  <c r="E521" i="16"/>
  <c r="H521" i="16" s="1"/>
  <c r="E527" i="16"/>
  <c r="H527" i="16" s="1"/>
  <c r="E529" i="16"/>
  <c r="H529" i="16" s="1"/>
  <c r="E530" i="16"/>
  <c r="H530" i="16" s="1"/>
  <c r="E531" i="16"/>
  <c r="H531" i="16" s="1"/>
  <c r="E534" i="16"/>
  <c r="H534" i="16" s="1"/>
  <c r="E535" i="16"/>
  <c r="H535" i="16" s="1"/>
  <c r="E536" i="16"/>
  <c r="H536" i="16" s="1"/>
  <c r="E537" i="16"/>
  <c r="H537" i="16" s="1"/>
  <c r="E546" i="16"/>
  <c r="H546" i="16" s="1"/>
  <c r="E549" i="16"/>
  <c r="H549" i="16" s="1"/>
  <c r="E550" i="16"/>
  <c r="H550" i="16" s="1"/>
  <c r="E552" i="16"/>
  <c r="H552" i="16" s="1"/>
  <c r="E554" i="16"/>
  <c r="H554" i="16" s="1"/>
  <c r="E555" i="16"/>
  <c r="H555" i="16" s="1"/>
  <c r="E556" i="16"/>
  <c r="H556" i="16" s="1"/>
  <c r="E558" i="16"/>
  <c r="H558" i="16" s="1"/>
  <c r="E559" i="16"/>
  <c r="H559" i="16" s="1"/>
  <c r="E562" i="16"/>
  <c r="H562" i="16" s="1"/>
  <c r="E568" i="16"/>
  <c r="H568" i="16" s="1"/>
  <c r="E574" i="16"/>
  <c r="H574" i="16" s="1"/>
  <c r="E576" i="16"/>
  <c r="H576" i="16" s="1"/>
  <c r="E579" i="16"/>
  <c r="H579" i="16" s="1"/>
  <c r="E580" i="16"/>
  <c r="H580" i="16" s="1"/>
  <c r="E581" i="16"/>
  <c r="H581" i="16" s="1"/>
  <c r="E582" i="16"/>
  <c r="H582" i="16" s="1"/>
  <c r="E588" i="16"/>
  <c r="H588" i="16" s="1"/>
  <c r="E590" i="16"/>
  <c r="H590" i="16" s="1"/>
  <c r="E592" i="16"/>
  <c r="H592" i="16" s="1"/>
  <c r="E593" i="16"/>
  <c r="H593" i="16" s="1"/>
  <c r="C9" i="17"/>
  <c r="C11" i="17"/>
  <c r="C13" i="17"/>
  <c r="E19" i="17"/>
  <c r="E36" i="17"/>
  <c r="H36" i="17" s="1"/>
  <c r="E50" i="17"/>
  <c r="H50" i="17" s="1"/>
  <c r="E181" i="17"/>
  <c r="E188" i="17"/>
  <c r="H188" i="17" s="1"/>
  <c r="E195" i="17"/>
  <c r="H195" i="17" s="1"/>
  <c r="E196" i="17"/>
  <c r="H196" i="17" s="1"/>
  <c r="E202" i="17"/>
  <c r="H202" i="17" s="1"/>
  <c r="E208" i="17"/>
  <c r="H208" i="17" s="1"/>
  <c r="E209" i="17"/>
  <c r="H209" i="17" s="1"/>
  <c r="E235" i="17"/>
  <c r="H235" i="17" s="1"/>
  <c r="E248" i="17"/>
  <c r="H248" i="17" s="1"/>
  <c r="E251" i="17"/>
  <c r="H251" i="17" s="1"/>
  <c r="H268" i="17"/>
  <c r="H272" i="17"/>
  <c r="H276" i="17"/>
  <c r="H280" i="17"/>
  <c r="H284" i="17"/>
  <c r="H288" i="17"/>
  <c r="H292" i="17"/>
  <c r="H296" i="17"/>
  <c r="E300" i="17"/>
  <c r="H300" i="17" s="1"/>
  <c r="H304" i="17"/>
  <c r="H308" i="17"/>
  <c r="H312" i="17"/>
  <c r="H316" i="17"/>
  <c r="H320" i="17"/>
  <c r="H324" i="17"/>
  <c r="H328" i="17"/>
  <c r="H332" i="17"/>
  <c r="H336" i="17"/>
  <c r="H340" i="17"/>
  <c r="H344" i="17"/>
  <c r="H348" i="17"/>
  <c r="H352" i="17"/>
  <c r="H356" i="17"/>
  <c r="F585" i="17"/>
  <c r="F490" i="17"/>
  <c r="F486" i="17"/>
  <c r="F475" i="17"/>
  <c r="F448" i="17"/>
  <c r="F419" i="17"/>
  <c r="F415" i="17"/>
  <c r="F414" i="17"/>
  <c r="F413" i="17"/>
  <c r="F410" i="17"/>
  <c r="F399" i="17"/>
  <c r="F383" i="17"/>
  <c r="F374" i="17"/>
  <c r="F368" i="17"/>
  <c r="F362" i="17"/>
  <c r="E365" i="17"/>
  <c r="H365" i="17" s="1"/>
  <c r="E404" i="17"/>
  <c r="H404" i="17" s="1"/>
  <c r="E410" i="17"/>
  <c r="H410" i="17" s="1"/>
  <c r="E601" i="17"/>
  <c r="H601" i="17" s="1"/>
  <c r="H605" i="17"/>
  <c r="H609" i="17"/>
  <c r="H613" i="17"/>
  <c r="H617" i="17"/>
  <c r="H621" i="17"/>
  <c r="H625" i="17"/>
  <c r="H629" i="17"/>
  <c r="C9" i="18"/>
  <c r="E19" i="18"/>
  <c r="H79" i="18"/>
  <c r="H83" i="18"/>
  <c r="H87" i="18"/>
  <c r="H91" i="18"/>
  <c r="H99" i="18"/>
  <c r="H107" i="18"/>
  <c r="H115" i="18"/>
  <c r="E119" i="18"/>
  <c r="H119" i="18" s="1"/>
  <c r="E123" i="18"/>
  <c r="H123" i="18" s="1"/>
  <c r="H127" i="18"/>
  <c r="E131" i="18"/>
  <c r="H131" i="18" s="1"/>
  <c r="H135" i="18"/>
  <c r="E139" i="18"/>
  <c r="H139" i="18" s="1"/>
  <c r="E143" i="18"/>
  <c r="H143" i="18" s="1"/>
  <c r="E147" i="18"/>
  <c r="H147" i="18" s="1"/>
  <c r="H151" i="18"/>
  <c r="H155" i="18"/>
  <c r="H159" i="18"/>
  <c r="H163" i="18"/>
  <c r="H167" i="18"/>
  <c r="H171" i="18"/>
  <c r="H175" i="18"/>
  <c r="F331" i="18"/>
  <c r="F325" i="18"/>
  <c r="F314" i="18"/>
  <c r="F311" i="18"/>
  <c r="F305" i="18"/>
  <c r="F299" i="18"/>
  <c r="F293" i="18"/>
  <c r="F287" i="18"/>
  <c r="F286" i="18"/>
  <c r="F285" i="18"/>
  <c r="F277" i="18"/>
  <c r="F274" i="18"/>
  <c r="F251" i="18"/>
  <c r="F248" i="18"/>
  <c r="F245" i="18"/>
  <c r="F235" i="18"/>
  <c r="F228" i="18"/>
  <c r="F223" i="18"/>
  <c r="F220" i="18"/>
  <c r="F219" i="18"/>
  <c r="F216" i="18"/>
  <c r="F215" i="18"/>
  <c r="F214" i="18"/>
  <c r="F212" i="18"/>
  <c r="F211" i="18"/>
  <c r="F203" i="18"/>
  <c r="F202" i="18"/>
  <c r="F197" i="18"/>
  <c r="F190" i="18"/>
  <c r="F188" i="18"/>
  <c r="F186" i="18"/>
  <c r="F182" i="18"/>
  <c r="F181" i="18"/>
  <c r="D11" i="18"/>
  <c r="E182" i="18"/>
  <c r="H182" i="18" s="1"/>
  <c r="E197" i="18"/>
  <c r="H197" i="18" s="1"/>
  <c r="E231" i="18"/>
  <c r="H231" i="18" s="1"/>
  <c r="E256" i="18"/>
  <c r="H256" i="18" s="1"/>
  <c r="G362" i="18"/>
  <c r="H362" i="18" s="1"/>
  <c r="H364" i="18"/>
  <c r="E368" i="18"/>
  <c r="H368" i="18" s="1"/>
  <c r="H372" i="18"/>
  <c r="H376" i="18"/>
  <c r="H380" i="18"/>
  <c r="H384" i="18"/>
  <c r="H388" i="18"/>
  <c r="E392" i="18"/>
  <c r="H392" i="18" s="1"/>
  <c r="H396" i="18"/>
  <c r="H400" i="18"/>
  <c r="E404" i="18"/>
  <c r="H404" i="18" s="1"/>
  <c r="H408" i="18"/>
  <c r="H412" i="18"/>
  <c r="H416" i="18"/>
  <c r="H420" i="18"/>
  <c r="H424" i="18"/>
  <c r="E428" i="18"/>
  <c r="H428" i="18" s="1"/>
  <c r="H432" i="18"/>
  <c r="H436" i="18"/>
  <c r="H440" i="18"/>
  <c r="H444" i="18"/>
  <c r="H448" i="18"/>
  <c r="H452" i="18"/>
  <c r="H456" i="18"/>
  <c r="H460" i="18"/>
  <c r="H464" i="18"/>
  <c r="H468" i="18"/>
  <c r="H472" i="18"/>
  <c r="H476" i="18"/>
  <c r="E480" i="18"/>
  <c r="H480" i="18" s="1"/>
  <c r="E484" i="18"/>
  <c r="H484" i="18" s="1"/>
  <c r="H488" i="18"/>
  <c r="E492" i="18"/>
  <c r="H492" i="18" s="1"/>
  <c r="H496" i="18"/>
  <c r="H500" i="18"/>
  <c r="E504" i="18"/>
  <c r="H504" i="18" s="1"/>
  <c r="E508" i="18"/>
  <c r="H508" i="18" s="1"/>
  <c r="H512" i="18"/>
  <c r="H516" i="18"/>
  <c r="H520" i="18"/>
  <c r="H524" i="18"/>
  <c r="H528" i="18"/>
  <c r="H532" i="18"/>
  <c r="H536" i="18"/>
  <c r="H540" i="18"/>
  <c r="H544" i="18"/>
  <c r="H548" i="18"/>
  <c r="E552" i="18"/>
  <c r="H552" i="18" s="1"/>
  <c r="H556" i="18"/>
  <c r="H560" i="18"/>
  <c r="H564" i="18"/>
  <c r="E568" i="18"/>
  <c r="H568" i="18" s="1"/>
  <c r="H572" i="18"/>
  <c r="H576" i="18"/>
  <c r="H580" i="18"/>
  <c r="H584" i="18"/>
  <c r="E588" i="18"/>
  <c r="H588" i="18" s="1"/>
  <c r="H592" i="18"/>
  <c r="H602" i="18"/>
  <c r="E616" i="18"/>
  <c r="H616" i="18" s="1"/>
  <c r="H620" i="18"/>
  <c r="H623" i="18"/>
  <c r="H626" i="18"/>
  <c r="H629" i="18"/>
  <c r="H21" i="19"/>
  <c r="H25" i="19"/>
  <c r="H29" i="19"/>
  <c r="H33" i="19"/>
  <c r="H37" i="19"/>
  <c r="H41" i="19"/>
  <c r="H45" i="19"/>
  <c r="H49" i="19"/>
  <c r="H53" i="19"/>
  <c r="H57" i="19"/>
  <c r="H61" i="19"/>
  <c r="H65" i="19"/>
  <c r="H69" i="19"/>
  <c r="E76" i="19"/>
  <c r="H79" i="19"/>
  <c r="E82" i="19"/>
  <c r="H82" i="19" s="1"/>
  <c r="H86" i="19"/>
  <c r="H90" i="19"/>
  <c r="E94" i="19"/>
  <c r="H94" i="19" s="1"/>
  <c r="H97" i="19"/>
  <c r="E101" i="19"/>
  <c r="H101" i="19" s="1"/>
  <c r="H105" i="19"/>
  <c r="H109" i="19"/>
  <c r="H113" i="19"/>
  <c r="H117" i="19"/>
  <c r="E121" i="19"/>
  <c r="H121" i="19" s="1"/>
  <c r="H124" i="19"/>
  <c r="E128" i="19"/>
  <c r="H128" i="19" s="1"/>
  <c r="H131" i="19"/>
  <c r="H138" i="19"/>
  <c r="E143" i="19"/>
  <c r="H143" i="19" s="1"/>
  <c r="H146" i="19"/>
  <c r="H150" i="19"/>
  <c r="H153" i="19"/>
  <c r="H157" i="19"/>
  <c r="E161" i="19"/>
  <c r="H161" i="19" s="1"/>
  <c r="H165" i="19"/>
  <c r="H169" i="19"/>
  <c r="H173" i="19"/>
  <c r="H184" i="19"/>
  <c r="E188" i="19"/>
  <c r="H188" i="19" s="1"/>
  <c r="H192" i="19"/>
  <c r="E196" i="19"/>
  <c r="H196" i="19" s="1"/>
  <c r="H200" i="19"/>
  <c r="H204" i="19"/>
  <c r="E208" i="19"/>
  <c r="H208" i="19" s="1"/>
  <c r="H212" i="19"/>
  <c r="H216" i="19"/>
  <c r="E220" i="19"/>
  <c r="H220" i="19" s="1"/>
  <c r="H224" i="19"/>
  <c r="E228" i="19"/>
  <c r="H228" i="19" s="1"/>
  <c r="H232" i="19"/>
  <c r="H236" i="19"/>
  <c r="H240" i="19"/>
  <c r="H244" i="19"/>
  <c r="E248" i="19"/>
  <c r="H248" i="19" s="1"/>
  <c r="H252" i="19"/>
  <c r="H256" i="19"/>
  <c r="H260" i="19"/>
  <c r="H264" i="19"/>
  <c r="H268" i="19"/>
  <c r="H272" i="19"/>
  <c r="H276" i="19"/>
  <c r="H280" i="19"/>
  <c r="H284" i="19"/>
  <c r="H288" i="19"/>
  <c r="E292" i="19"/>
  <c r="H292" i="19" s="1"/>
  <c r="H296" i="19"/>
  <c r="H300" i="19"/>
  <c r="H304" i="19"/>
  <c r="H308" i="19"/>
  <c r="H312" i="19"/>
  <c r="H316" i="19"/>
  <c r="H320" i="19"/>
  <c r="H324" i="19"/>
  <c r="H328" i="19"/>
  <c r="H332" i="19"/>
  <c r="E336" i="19"/>
  <c r="H336" i="19" s="1"/>
  <c r="H340" i="19"/>
  <c r="H344" i="19"/>
  <c r="H348" i="19"/>
  <c r="H352" i="19"/>
  <c r="H356" i="19"/>
  <c r="H367" i="19"/>
  <c r="H370" i="19"/>
  <c r="E374" i="19"/>
  <c r="H374" i="19" s="1"/>
  <c r="E377" i="19"/>
  <c r="H377" i="19" s="1"/>
  <c r="H380" i="19"/>
  <c r="H384" i="19"/>
  <c r="H390" i="19"/>
  <c r="H394" i="19"/>
  <c r="E397" i="19"/>
  <c r="H397" i="19" s="1"/>
  <c r="H400" i="19"/>
  <c r="H405" i="19"/>
  <c r="H409" i="19"/>
  <c r="E415" i="19"/>
  <c r="H415" i="19" s="1"/>
  <c r="H421" i="19"/>
  <c r="H425" i="19"/>
  <c r="H429" i="19"/>
  <c r="H433" i="19"/>
  <c r="E437" i="19"/>
  <c r="H437" i="19" s="1"/>
  <c r="H478" i="19"/>
  <c r="H482" i="19"/>
  <c r="H486" i="19"/>
  <c r="E490" i="19"/>
  <c r="H490" i="19" s="1"/>
  <c r="H494" i="19"/>
  <c r="H498" i="19"/>
  <c r="H502" i="19"/>
  <c r="H537" i="19"/>
  <c r="H541" i="19"/>
  <c r="H545" i="19"/>
  <c r="H549" i="19"/>
  <c r="H558" i="19"/>
  <c r="H562" i="19"/>
  <c r="H566" i="19"/>
  <c r="H570" i="19"/>
  <c r="H574" i="19"/>
  <c r="H578" i="19"/>
  <c r="H602" i="19"/>
  <c r="H606" i="19"/>
  <c r="H610" i="19"/>
  <c r="H614" i="19"/>
  <c r="H618" i="19"/>
  <c r="H20" i="20"/>
  <c r="H24" i="20"/>
  <c r="H33" i="20"/>
  <c r="H47" i="20"/>
  <c r="H56" i="20"/>
  <c r="H70" i="20"/>
  <c r="E82" i="20"/>
  <c r="H82" i="20" s="1"/>
  <c r="H86" i="20"/>
  <c r="H96" i="20"/>
  <c r="E102" i="20"/>
  <c r="H102" i="20" s="1"/>
  <c r="E114" i="20"/>
  <c r="H114" i="20" s="1"/>
  <c r="E120" i="20"/>
  <c r="H120" i="20" s="1"/>
  <c r="H126" i="20"/>
  <c r="H138" i="20"/>
  <c r="H152" i="20"/>
  <c r="H162" i="20"/>
  <c r="H166" i="20"/>
  <c r="H170" i="20"/>
  <c r="H174" i="20"/>
  <c r="E181" i="20"/>
  <c r="E186" i="20"/>
  <c r="H186" i="20" s="1"/>
  <c r="E189" i="20"/>
  <c r="H189" i="20" s="1"/>
  <c r="E191" i="20"/>
  <c r="H191" i="20" s="1"/>
  <c r="E214" i="20"/>
  <c r="H214" i="20" s="1"/>
  <c r="E224" i="20"/>
  <c r="H224" i="20" s="1"/>
  <c r="H232" i="20"/>
  <c r="E249" i="20"/>
  <c r="H249" i="20" s="1"/>
  <c r="H253" i="20"/>
  <c r="E264" i="20"/>
  <c r="H264" i="20" s="1"/>
  <c r="H295" i="20"/>
  <c r="E300" i="20"/>
  <c r="H300" i="20" s="1"/>
  <c r="H302" i="20"/>
  <c r="H322" i="20"/>
  <c r="G9" i="21"/>
  <c r="D13" i="15"/>
  <c r="F601" i="15"/>
  <c r="F604" i="15"/>
  <c r="F605" i="15"/>
  <c r="F606" i="15"/>
  <c r="F616" i="15"/>
  <c r="F617" i="15"/>
  <c r="F618" i="15"/>
  <c r="F619" i="15"/>
  <c r="F620" i="15"/>
  <c r="F622" i="15"/>
  <c r="F625" i="15"/>
  <c r="F628" i="15"/>
  <c r="D8" i="16"/>
  <c r="F13" i="16" s="1"/>
  <c r="D10" i="16"/>
  <c r="D12" i="16"/>
  <c r="F76" i="16"/>
  <c r="F77" i="16"/>
  <c r="F78" i="16"/>
  <c r="F79" i="16"/>
  <c r="F80" i="16"/>
  <c r="F81" i="16"/>
  <c r="F82" i="16"/>
  <c r="F83" i="16"/>
  <c r="F92" i="16"/>
  <c r="F93" i="16"/>
  <c r="F94" i="16"/>
  <c r="F95" i="16"/>
  <c r="F96" i="16"/>
  <c r="F98" i="16"/>
  <c r="F99" i="16"/>
  <c r="F100" i="16"/>
  <c r="F101" i="16"/>
  <c r="F102" i="16"/>
  <c r="F103" i="16"/>
  <c r="F104" i="16"/>
  <c r="F106" i="16"/>
  <c r="F107" i="16"/>
  <c r="F109" i="16"/>
  <c r="F110" i="16"/>
  <c r="F111" i="16"/>
  <c r="F113" i="16"/>
  <c r="F116" i="16"/>
  <c r="F118" i="16"/>
  <c r="F119" i="16"/>
  <c r="F120" i="16"/>
  <c r="F121" i="16"/>
  <c r="F122" i="16"/>
  <c r="F123" i="16"/>
  <c r="F124" i="16"/>
  <c r="F127" i="16"/>
  <c r="F128" i="16"/>
  <c r="F129" i="16"/>
  <c r="F130" i="16"/>
  <c r="F131" i="16"/>
  <c r="F132" i="16"/>
  <c r="F134" i="16"/>
  <c r="F136" i="16"/>
  <c r="F137" i="16"/>
  <c r="F139" i="16"/>
  <c r="F140" i="16"/>
  <c r="F141" i="16"/>
  <c r="F142" i="16"/>
  <c r="F144" i="16"/>
  <c r="F145" i="16"/>
  <c r="F150" i="16"/>
  <c r="F154" i="16"/>
  <c r="F160" i="16"/>
  <c r="F161" i="16"/>
  <c r="F164" i="16"/>
  <c r="F165" i="16"/>
  <c r="F166" i="16"/>
  <c r="F362" i="16"/>
  <c r="F363" i="16"/>
  <c r="F364" i="16"/>
  <c r="F365" i="16"/>
  <c r="F367" i="16"/>
  <c r="F368" i="16"/>
  <c r="F370" i="16"/>
  <c r="F371" i="16"/>
  <c r="F372" i="16"/>
  <c r="F374" i="16"/>
  <c r="F375" i="16"/>
  <c r="F377" i="16"/>
  <c r="F378" i="16"/>
  <c r="F379" i="16"/>
  <c r="F380" i="16"/>
  <c r="F382" i="16"/>
  <c r="F383" i="16"/>
  <c r="F385" i="16"/>
  <c r="F386" i="16"/>
  <c r="F387" i="16"/>
  <c r="F389" i="16"/>
  <c r="F392" i="16"/>
  <c r="F393" i="16"/>
  <c r="F396" i="16"/>
  <c r="F397" i="16"/>
  <c r="F399" i="16"/>
  <c r="F400" i="16"/>
  <c r="F401" i="16"/>
  <c r="F404" i="16"/>
  <c r="F405" i="16"/>
  <c r="F406" i="16"/>
  <c r="F410" i="16"/>
  <c r="F413" i="16"/>
  <c r="F414" i="16"/>
  <c r="F415" i="16"/>
  <c r="F417" i="16"/>
  <c r="F418" i="16"/>
  <c r="F419" i="16"/>
  <c r="F420" i="16"/>
  <c r="F421" i="16"/>
  <c r="F423" i="16"/>
  <c r="F424" i="16"/>
  <c r="F425" i="16"/>
  <c r="F426" i="16"/>
  <c r="F427" i="16"/>
  <c r="F428" i="16"/>
  <c r="F429" i="16"/>
  <c r="F433" i="16"/>
  <c r="F437" i="16"/>
  <c r="F439" i="16"/>
  <c r="F440" i="16"/>
  <c r="F441" i="16"/>
  <c r="F442" i="16"/>
  <c r="F445" i="16"/>
  <c r="F446" i="16"/>
  <c r="F448" i="16"/>
  <c r="F450" i="16"/>
  <c r="F451" i="16"/>
  <c r="F452" i="16"/>
  <c r="F455" i="16"/>
  <c r="F456" i="16"/>
  <c r="F457" i="16"/>
  <c r="F460" i="16"/>
  <c r="F461" i="16"/>
  <c r="F462" i="16"/>
  <c r="F463" i="16"/>
  <c r="F464" i="16"/>
  <c r="F465" i="16"/>
  <c r="F467" i="16"/>
  <c r="F472" i="16"/>
  <c r="F473" i="16"/>
  <c r="F474" i="16"/>
  <c r="F475" i="16"/>
  <c r="F476" i="16"/>
  <c r="F477" i="16"/>
  <c r="F480" i="16"/>
  <c r="F482" i="16"/>
  <c r="F484" i="16"/>
  <c r="F485" i="16"/>
  <c r="F486" i="16"/>
  <c r="F488" i="16"/>
  <c r="F489" i="16"/>
  <c r="F490" i="16"/>
  <c r="F491" i="16"/>
  <c r="F495" i="16"/>
  <c r="F498" i="16"/>
  <c r="F499" i="16"/>
  <c r="F500" i="16"/>
  <c r="F502" i="16"/>
  <c r="F503" i="16"/>
  <c r="F504" i="16"/>
  <c r="F505" i="16"/>
  <c r="F506" i="16"/>
  <c r="F507" i="16"/>
  <c r="F508" i="16"/>
  <c r="F509" i="16"/>
  <c r="F513" i="16"/>
  <c r="F514" i="16"/>
  <c r="F515" i="16"/>
  <c r="F516" i="16"/>
  <c r="F517" i="16"/>
  <c r="F518" i="16"/>
  <c r="F519" i="16"/>
  <c r="F520" i="16"/>
  <c r="F521" i="16"/>
  <c r="F524" i="16"/>
  <c r="F528" i="16"/>
  <c r="F530" i="16"/>
  <c r="F531" i="16"/>
  <c r="F534" i="16"/>
  <c r="F535" i="16"/>
  <c r="F536" i="16"/>
  <c r="F537" i="16"/>
  <c r="F540" i="16"/>
  <c r="F541" i="16"/>
  <c r="F542" i="16"/>
  <c r="F546" i="16"/>
  <c r="F549" i="16"/>
  <c r="F550" i="16"/>
  <c r="F551" i="16"/>
  <c r="F552" i="16"/>
  <c r="F554" i="16"/>
  <c r="F555" i="16"/>
  <c r="F556" i="16"/>
  <c r="F558" i="16"/>
  <c r="F559" i="16"/>
  <c r="F562" i="16"/>
  <c r="F564" i="16"/>
  <c r="F566" i="16"/>
  <c r="F568" i="16"/>
  <c r="F571" i="16"/>
  <c r="F574" i="16"/>
  <c r="F575" i="16"/>
  <c r="F576" i="16"/>
  <c r="F579" i="16"/>
  <c r="F580" i="16"/>
  <c r="F581" i="16"/>
  <c r="F582" i="16"/>
  <c r="F586" i="16"/>
  <c r="F588" i="16"/>
  <c r="F589" i="16"/>
  <c r="D9" i="17"/>
  <c r="D11" i="17"/>
  <c r="F19" i="17"/>
  <c r="F181" i="17"/>
  <c r="F182" i="17"/>
  <c r="F202" i="17"/>
  <c r="F238" i="17"/>
  <c r="F251" i="17"/>
  <c r="H271" i="17"/>
  <c r="H275" i="17"/>
  <c r="H279" i="17"/>
  <c r="H283" i="17"/>
  <c r="H287" i="17"/>
  <c r="H291" i="17"/>
  <c r="H295" i="17"/>
  <c r="H299" i="17"/>
  <c r="H303" i="17"/>
  <c r="E307" i="17"/>
  <c r="H307" i="17" s="1"/>
  <c r="H311" i="17"/>
  <c r="H315" i="17"/>
  <c r="H319" i="17"/>
  <c r="H323" i="17"/>
  <c r="H327" i="17"/>
  <c r="H331" i="17"/>
  <c r="H335" i="17"/>
  <c r="H339" i="17"/>
  <c r="H343" i="17"/>
  <c r="H347" i="17"/>
  <c r="H351" i="17"/>
  <c r="H355" i="17"/>
  <c r="E362" i="17"/>
  <c r="H362" i="17" s="1"/>
  <c r="E385" i="17"/>
  <c r="H385" i="17" s="1"/>
  <c r="E396" i="17"/>
  <c r="H396" i="17" s="1"/>
  <c r="E397" i="17"/>
  <c r="H397" i="17" s="1"/>
  <c r="E398" i="17"/>
  <c r="H398" i="17" s="1"/>
  <c r="E399" i="17"/>
  <c r="H399" i="17" s="1"/>
  <c r="E415" i="17"/>
  <c r="H415" i="17" s="1"/>
  <c r="H604" i="17"/>
  <c r="H608" i="17"/>
  <c r="H612" i="17"/>
  <c r="H616" i="17"/>
  <c r="H620" i="17"/>
  <c r="H624" i="17"/>
  <c r="H628" i="17"/>
  <c r="C11" i="18"/>
  <c r="G19" i="18"/>
  <c r="G76" i="18"/>
  <c r="H78" i="18"/>
  <c r="H82" i="18"/>
  <c r="H86" i="18"/>
  <c r="H90" i="18"/>
  <c r="H94" i="18"/>
  <c r="E98" i="18"/>
  <c r="H98" i="18" s="1"/>
  <c r="H102" i="18"/>
  <c r="H106" i="18"/>
  <c r="H110" i="18"/>
  <c r="H114" i="18"/>
  <c r="H118" i="18"/>
  <c r="E122" i="18"/>
  <c r="H122" i="18" s="1"/>
  <c r="H126" i="18"/>
  <c r="E130" i="18"/>
  <c r="H130" i="18" s="1"/>
  <c r="E134" i="18"/>
  <c r="H134" i="18" s="1"/>
  <c r="H138" i="18"/>
  <c r="E142" i="18"/>
  <c r="H142" i="18" s="1"/>
  <c r="H146" i="18"/>
  <c r="H150" i="18"/>
  <c r="E154" i="18"/>
  <c r="H154" i="18" s="1"/>
  <c r="H158" i="18"/>
  <c r="H166" i="18"/>
  <c r="H170" i="18"/>
  <c r="H174" i="18"/>
  <c r="E181" i="18"/>
  <c r="E208" i="18"/>
  <c r="H208" i="18" s="1"/>
  <c r="E209" i="18"/>
  <c r="H209" i="18" s="1"/>
  <c r="E211" i="18"/>
  <c r="H211" i="18" s="1"/>
  <c r="E216" i="18"/>
  <c r="H216" i="18" s="1"/>
  <c r="E224" i="18"/>
  <c r="H224" i="18" s="1"/>
  <c r="E228" i="18"/>
  <c r="H228" i="18" s="1"/>
  <c r="E251" i="18"/>
  <c r="H251" i="18" s="1"/>
  <c r="E286" i="18"/>
  <c r="H286" i="18" s="1"/>
  <c r="E305" i="18"/>
  <c r="H305" i="18" s="1"/>
  <c r="E329" i="18"/>
  <c r="H329" i="18" s="1"/>
  <c r="E331" i="18"/>
  <c r="H331" i="18" s="1"/>
  <c r="E363" i="18"/>
  <c r="H363" i="18" s="1"/>
  <c r="H367" i="18"/>
  <c r="H371" i="18"/>
  <c r="H375" i="18"/>
  <c r="H379" i="18"/>
  <c r="E383" i="18"/>
  <c r="H383" i="18" s="1"/>
  <c r="E387" i="18"/>
  <c r="H387" i="18" s="1"/>
  <c r="H391" i="18"/>
  <c r="E395" i="18"/>
  <c r="H395" i="18" s="1"/>
  <c r="H399" i="18"/>
  <c r="H403" i="18"/>
  <c r="H407" i="18"/>
  <c r="H411" i="18"/>
  <c r="E415" i="18"/>
  <c r="H415" i="18" s="1"/>
  <c r="H419" i="18"/>
  <c r="H423" i="18"/>
  <c r="H427" i="18"/>
  <c r="H431" i="18"/>
  <c r="H435" i="18"/>
  <c r="H439" i="18"/>
  <c r="H443" i="18"/>
  <c r="H447" i="18"/>
  <c r="E451" i="18"/>
  <c r="H451" i="18" s="1"/>
  <c r="H455" i="18"/>
  <c r="H459" i="18"/>
  <c r="H463" i="18"/>
  <c r="H467" i="18"/>
  <c r="E471" i="18"/>
  <c r="H471" i="18" s="1"/>
  <c r="E475" i="18"/>
  <c r="H475" i="18" s="1"/>
  <c r="H479" i="18"/>
  <c r="H483" i="18"/>
  <c r="E487" i="18"/>
  <c r="H487" i="18" s="1"/>
  <c r="H491" i="18"/>
  <c r="H495" i="18"/>
  <c r="H499" i="18"/>
  <c r="E503" i="18"/>
  <c r="H503" i="18" s="1"/>
  <c r="H507" i="18"/>
  <c r="H511" i="18"/>
  <c r="H515" i="18"/>
  <c r="H519" i="18"/>
  <c r="H523" i="18"/>
  <c r="H527" i="18"/>
  <c r="H531" i="18"/>
  <c r="H535" i="18"/>
  <c r="H539" i="18"/>
  <c r="H543" i="18"/>
  <c r="H547" i="18"/>
  <c r="H551" i="18"/>
  <c r="E555" i="18"/>
  <c r="H555" i="18" s="1"/>
  <c r="E559" i="18"/>
  <c r="H559" i="18" s="1"/>
  <c r="H563" i="18"/>
  <c r="H567" i="18"/>
  <c r="H571" i="18"/>
  <c r="H575" i="18"/>
  <c r="E579" i="18"/>
  <c r="H579" i="18" s="1"/>
  <c r="H587" i="18"/>
  <c r="H591" i="18"/>
  <c r="H595" i="18"/>
  <c r="E604" i="18"/>
  <c r="H604" i="18" s="1"/>
  <c r="H609" i="18"/>
  <c r="H612" i="18"/>
  <c r="H615" i="18"/>
  <c r="H20" i="19"/>
  <c r="H24" i="19"/>
  <c r="H28" i="19"/>
  <c r="H32" i="19"/>
  <c r="H36" i="19"/>
  <c r="H40" i="19"/>
  <c r="H44" i="19"/>
  <c r="H48" i="19"/>
  <c r="H52" i="19"/>
  <c r="H56" i="19"/>
  <c r="H60" i="19"/>
  <c r="H64" i="19"/>
  <c r="H68" i="19"/>
  <c r="G76" i="19"/>
  <c r="H78" i="19"/>
  <c r="H85" i="19"/>
  <c r="H89" i="19"/>
  <c r="H93" i="19"/>
  <c r="H100" i="19"/>
  <c r="H104" i="19"/>
  <c r="H108" i="19"/>
  <c r="H112" i="19"/>
  <c r="H116" i="19"/>
  <c r="H120" i="19"/>
  <c r="H123" i="19"/>
  <c r="H127" i="19"/>
  <c r="H130" i="19"/>
  <c r="E134" i="19"/>
  <c r="H134" i="19" s="1"/>
  <c r="H137" i="19"/>
  <c r="H140" i="19"/>
  <c r="E145" i="19"/>
  <c r="H145" i="19" s="1"/>
  <c r="H149" i="19"/>
  <c r="H152" i="19"/>
  <c r="E156" i="19"/>
  <c r="H156" i="19" s="1"/>
  <c r="H160" i="19"/>
  <c r="H164" i="19"/>
  <c r="H168" i="19"/>
  <c r="E172" i="19"/>
  <c r="H172" i="19" s="1"/>
  <c r="G181" i="19"/>
  <c r="H181" i="19" s="1"/>
  <c r="H183" i="19"/>
  <c r="H187" i="19"/>
  <c r="H191" i="19"/>
  <c r="E195" i="19"/>
  <c r="H195" i="19" s="1"/>
  <c r="H199" i="19"/>
  <c r="H203" i="19"/>
  <c r="H207" i="19"/>
  <c r="H211" i="19"/>
  <c r="H215" i="19"/>
  <c r="H219" i="19"/>
  <c r="E223" i="19"/>
  <c r="H223" i="19" s="1"/>
  <c r="H227" i="19"/>
  <c r="H231" i="19"/>
  <c r="E235" i="19"/>
  <c r="H235" i="19" s="1"/>
  <c r="H239" i="19"/>
  <c r="H243" i="19"/>
  <c r="H247" i="19"/>
  <c r="E251" i="19"/>
  <c r="H251" i="19" s="1"/>
  <c r="H255" i="19"/>
  <c r="H259" i="19"/>
  <c r="H263" i="19"/>
  <c r="H267" i="19"/>
  <c r="H271" i="19"/>
  <c r="H275" i="19"/>
  <c r="H279" i="19"/>
  <c r="H283" i="19"/>
  <c r="H287" i="19"/>
  <c r="H291" i="19"/>
  <c r="H295" i="19"/>
  <c r="H299" i="19"/>
  <c r="H303" i="19"/>
  <c r="H307" i="19"/>
  <c r="H311" i="19"/>
  <c r="H315" i="19"/>
  <c r="H319" i="19"/>
  <c r="H323" i="19"/>
  <c r="H327" i="19"/>
  <c r="H335" i="19"/>
  <c r="H339" i="19"/>
  <c r="H343" i="19"/>
  <c r="H347" i="19"/>
  <c r="H351" i="19"/>
  <c r="H355" i="19"/>
  <c r="E362" i="19"/>
  <c r="H362" i="19" s="1"/>
  <c r="H364" i="19"/>
  <c r="H366" i="19"/>
  <c r="H369" i="19"/>
  <c r="H373" i="19"/>
  <c r="H376" i="19"/>
  <c r="H379" i="19"/>
  <c r="H383" i="19"/>
  <c r="H386" i="19"/>
  <c r="H389" i="19"/>
  <c r="H393" i="19"/>
  <c r="H399" i="19"/>
  <c r="H408" i="19"/>
  <c r="H420" i="19"/>
  <c r="H424" i="19"/>
  <c r="H428" i="19"/>
  <c r="H432" i="19"/>
  <c r="H436" i="19"/>
  <c r="H440" i="19"/>
  <c r="H477" i="19"/>
  <c r="H481" i="19"/>
  <c r="H485" i="19"/>
  <c r="H489" i="19"/>
  <c r="H493" i="19"/>
  <c r="H497" i="19"/>
  <c r="H501" i="19"/>
  <c r="H536" i="19"/>
  <c r="H540" i="19"/>
  <c r="H544" i="19"/>
  <c r="H548" i="19"/>
  <c r="H557" i="19"/>
  <c r="H561" i="19"/>
  <c r="H565" i="19"/>
  <c r="H569" i="19"/>
  <c r="H573" i="19"/>
  <c r="H577" i="19"/>
  <c r="H620" i="19"/>
  <c r="H624" i="19"/>
  <c r="H628" i="19"/>
  <c r="F68" i="20"/>
  <c r="F64" i="20"/>
  <c r="F63" i="20"/>
  <c r="F60" i="20"/>
  <c r="F54" i="20"/>
  <c r="F50" i="20"/>
  <c r="F45" i="20"/>
  <c r="F39" i="20"/>
  <c r="F38" i="20"/>
  <c r="F36" i="20"/>
  <c r="F30" i="20"/>
  <c r="F29" i="20"/>
  <c r="F28" i="20"/>
  <c r="F27" i="20"/>
  <c r="F19" i="20"/>
  <c r="D9" i="20"/>
  <c r="D8" i="20"/>
  <c r="H46" i="20"/>
  <c r="H55" i="20"/>
  <c r="H59" i="20"/>
  <c r="H69" i="20"/>
  <c r="E76" i="20"/>
  <c r="H88" i="20"/>
  <c r="E92" i="20"/>
  <c r="H92" i="20" s="1"/>
  <c r="H104" i="20"/>
  <c r="H108" i="20"/>
  <c r="E122" i="20"/>
  <c r="H122" i="20" s="1"/>
  <c r="H128" i="20"/>
  <c r="H140" i="20"/>
  <c r="H146" i="20"/>
  <c r="H154" i="20"/>
  <c r="H158" i="20"/>
  <c r="H185" i="20"/>
  <c r="H221" i="20"/>
  <c r="H231" i="20"/>
  <c r="H246" i="20"/>
  <c r="H294" i="20"/>
  <c r="H304" i="20"/>
  <c r="H321" i="20"/>
  <c r="G181" i="17"/>
  <c r="E45" i="18"/>
  <c r="H45" i="18" s="1"/>
  <c r="E285" i="18"/>
  <c r="H285" i="18" s="1"/>
  <c r="E325" i="18"/>
  <c r="H325" i="18" s="1"/>
  <c r="H19" i="19"/>
  <c r="E81" i="19"/>
  <c r="H81" i="19" s="1"/>
  <c r="E92" i="19"/>
  <c r="H92" i="19" s="1"/>
  <c r="E111" i="19"/>
  <c r="H111" i="19" s="1"/>
  <c r="E115" i="19"/>
  <c r="H115" i="19" s="1"/>
  <c r="E136" i="19"/>
  <c r="H136" i="19" s="1"/>
  <c r="E142" i="19"/>
  <c r="H142" i="19" s="1"/>
  <c r="E325" i="20"/>
  <c r="H325" i="20" s="1"/>
  <c r="E305" i="20"/>
  <c r="H305" i="20" s="1"/>
  <c r="E298" i="20"/>
  <c r="H298" i="20" s="1"/>
  <c r="E286" i="20"/>
  <c r="H286" i="20" s="1"/>
  <c r="E254" i="20"/>
  <c r="H254" i="20" s="1"/>
  <c r="E235" i="20"/>
  <c r="H235" i="20" s="1"/>
  <c r="E216" i="20"/>
  <c r="H216" i="20" s="1"/>
  <c r="E212" i="20"/>
  <c r="H212" i="20" s="1"/>
  <c r="E203" i="20"/>
  <c r="H203" i="20" s="1"/>
  <c r="E197" i="20"/>
  <c r="H197" i="20" s="1"/>
  <c r="E329" i="20"/>
  <c r="H329" i="20" s="1"/>
  <c r="E316" i="20"/>
  <c r="H316" i="20" s="1"/>
  <c r="E299" i="20"/>
  <c r="H299" i="20" s="1"/>
  <c r="E287" i="20"/>
  <c r="H287" i="20" s="1"/>
  <c r="E256" i="20"/>
  <c r="H256" i="20" s="1"/>
  <c r="E248" i="20"/>
  <c r="H248" i="20" s="1"/>
  <c r="E237" i="20"/>
  <c r="H237" i="20" s="1"/>
  <c r="E223" i="20"/>
  <c r="H223" i="20" s="1"/>
  <c r="E218" i="20"/>
  <c r="H218" i="20" s="1"/>
  <c r="E213" i="20"/>
  <c r="H213" i="20" s="1"/>
  <c r="E206" i="20"/>
  <c r="H206" i="20" s="1"/>
  <c r="E188" i="20"/>
  <c r="H188" i="20" s="1"/>
  <c r="G181" i="20"/>
  <c r="E333" i="20"/>
  <c r="H333" i="20" s="1"/>
  <c r="E320" i="20"/>
  <c r="H320" i="20" s="1"/>
  <c r="E314" i="20"/>
  <c r="H314" i="20" s="1"/>
  <c r="E301" i="20"/>
  <c r="H301" i="20" s="1"/>
  <c r="E293" i="20"/>
  <c r="H293" i="20" s="1"/>
  <c r="E290" i="20"/>
  <c r="H290" i="20" s="1"/>
  <c r="E285" i="20"/>
  <c r="H285" i="20" s="1"/>
  <c r="E274" i="20"/>
  <c r="H274" i="20" s="1"/>
  <c r="E245" i="20"/>
  <c r="H245" i="20" s="1"/>
  <c r="E228" i="20"/>
  <c r="H228" i="20" s="1"/>
  <c r="E220" i="20"/>
  <c r="H220" i="20" s="1"/>
  <c r="E215" i="20"/>
  <c r="H215" i="20" s="1"/>
  <c r="E211" i="20"/>
  <c r="H211" i="20" s="1"/>
  <c r="E202" i="20"/>
  <c r="H202" i="20" s="1"/>
  <c r="E201" i="20"/>
  <c r="H201" i="20" s="1"/>
  <c r="E196" i="20"/>
  <c r="H196" i="20" s="1"/>
  <c r="E190" i="20"/>
  <c r="H190" i="20" s="1"/>
  <c r="E182" i="20"/>
  <c r="H182" i="20" s="1"/>
  <c r="E184" i="20"/>
  <c r="H184" i="20" s="1"/>
  <c r="E208" i="20"/>
  <c r="H208" i="20" s="1"/>
  <c r="E219" i="20"/>
  <c r="H219" i="20" s="1"/>
  <c r="E241" i="20"/>
  <c r="H241" i="20" s="1"/>
  <c r="E251" i="20"/>
  <c r="H251" i="20" s="1"/>
  <c r="E374" i="17"/>
  <c r="H374" i="17" s="1"/>
  <c r="C8" i="18"/>
  <c r="F69" i="18"/>
  <c r="F53" i="18"/>
  <c r="F50" i="18"/>
  <c r="F49" i="18"/>
  <c r="F45" i="18"/>
  <c r="F30" i="18"/>
  <c r="F19" i="18"/>
  <c r="D9" i="18"/>
  <c r="E27" i="18"/>
  <c r="H27" i="18" s="1"/>
  <c r="E186" i="18"/>
  <c r="H186" i="18" s="1"/>
  <c r="E213" i="18"/>
  <c r="H213" i="18" s="1"/>
  <c r="E214" i="18"/>
  <c r="H214" i="18" s="1"/>
  <c r="E220" i="18"/>
  <c r="H220" i="18" s="1"/>
  <c r="E241" i="18"/>
  <c r="H241" i="18" s="1"/>
  <c r="E292" i="18"/>
  <c r="H292" i="18" s="1"/>
  <c r="C8" i="19"/>
  <c r="E80" i="19"/>
  <c r="H80" i="19" s="1"/>
  <c r="E95" i="19"/>
  <c r="H95" i="19" s="1"/>
  <c r="E98" i="19"/>
  <c r="H98" i="19" s="1"/>
  <c r="E122" i="19"/>
  <c r="H122" i="19" s="1"/>
  <c r="E132" i="19"/>
  <c r="H132" i="19" s="1"/>
  <c r="E139" i="19"/>
  <c r="H139" i="19" s="1"/>
  <c r="E368" i="19"/>
  <c r="H368" i="19" s="1"/>
  <c r="E385" i="19"/>
  <c r="H385" i="19" s="1"/>
  <c r="E410" i="19"/>
  <c r="H410" i="19" s="1"/>
  <c r="C8" i="20"/>
  <c r="C11" i="20"/>
  <c r="E161" i="20"/>
  <c r="H161" i="20" s="1"/>
  <c r="E153" i="20"/>
  <c r="H153" i="20" s="1"/>
  <c r="E149" i="20"/>
  <c r="H149" i="20" s="1"/>
  <c r="E141" i="20"/>
  <c r="H141" i="20" s="1"/>
  <c r="E137" i="20"/>
  <c r="H137" i="20" s="1"/>
  <c r="E129" i="20"/>
  <c r="H129" i="20" s="1"/>
  <c r="E121" i="20"/>
  <c r="H121" i="20" s="1"/>
  <c r="E117" i="20"/>
  <c r="H117" i="20" s="1"/>
  <c r="E113" i="20"/>
  <c r="H113" i="20" s="1"/>
  <c r="E109" i="20"/>
  <c r="H109" i="20" s="1"/>
  <c r="E101" i="20"/>
  <c r="H101" i="20" s="1"/>
  <c r="E81" i="20"/>
  <c r="H81" i="20" s="1"/>
  <c r="E77" i="20"/>
  <c r="H77" i="20" s="1"/>
  <c r="E151" i="20"/>
  <c r="H151" i="20" s="1"/>
  <c r="E147" i="20"/>
  <c r="H147" i="20" s="1"/>
  <c r="E143" i="20"/>
  <c r="H143" i="20" s="1"/>
  <c r="E139" i="20"/>
  <c r="H139" i="20" s="1"/>
  <c r="E131" i="20"/>
  <c r="H131" i="20" s="1"/>
  <c r="E127" i="20"/>
  <c r="H127" i="20" s="1"/>
  <c r="E123" i="20"/>
  <c r="H123" i="20" s="1"/>
  <c r="E119" i="20"/>
  <c r="H119" i="20" s="1"/>
  <c r="E111" i="20"/>
  <c r="H111" i="20" s="1"/>
  <c r="E103" i="20"/>
  <c r="H103" i="20" s="1"/>
  <c r="E99" i="20"/>
  <c r="H99" i="20" s="1"/>
  <c r="E95" i="20"/>
  <c r="H95" i="20" s="1"/>
  <c r="E87" i="20"/>
  <c r="H87" i="20" s="1"/>
  <c r="E79" i="20"/>
  <c r="H79" i="20" s="1"/>
  <c r="C10" i="20"/>
  <c r="G76" i="20"/>
  <c r="E80" i="20"/>
  <c r="H80" i="20" s="1"/>
  <c r="E94" i="20"/>
  <c r="H94" i="20" s="1"/>
  <c r="E100" i="20"/>
  <c r="H100" i="20" s="1"/>
  <c r="E106" i="20"/>
  <c r="H106" i="20" s="1"/>
  <c r="E118" i="20"/>
  <c r="H118" i="20" s="1"/>
  <c r="E132" i="20"/>
  <c r="H132" i="20" s="1"/>
  <c r="E136" i="20"/>
  <c r="H136" i="20" s="1"/>
  <c r="E150" i="20"/>
  <c r="H150" i="20" s="1"/>
  <c r="E183" i="20"/>
  <c r="H183" i="20" s="1"/>
  <c r="E207" i="20"/>
  <c r="H207" i="20" s="1"/>
  <c r="E313" i="20"/>
  <c r="H313" i="20" s="1"/>
  <c r="E331" i="20"/>
  <c r="H331" i="20" s="1"/>
  <c r="E340" i="20"/>
  <c r="H340" i="20" s="1"/>
  <c r="F581" i="19"/>
  <c r="F555" i="19"/>
  <c r="F552" i="19"/>
  <c r="F535" i="19"/>
  <c r="F505" i="19"/>
  <c r="F475" i="19"/>
  <c r="F446" i="19"/>
  <c r="F445" i="19"/>
  <c r="F441" i="19"/>
  <c r="F419" i="19"/>
  <c r="F415" i="19"/>
  <c r="F414" i="19"/>
  <c r="F410" i="19"/>
  <c r="F404" i="19"/>
  <c r="F401" i="19"/>
  <c r="F340" i="20"/>
  <c r="F336" i="20"/>
  <c r="F335" i="20"/>
  <c r="F333" i="20"/>
  <c r="F331" i="20"/>
  <c r="F329" i="20"/>
  <c r="F325" i="20"/>
  <c r="F320" i="20"/>
  <c r="F318" i="20"/>
  <c r="F317" i="20"/>
  <c r="F315" i="20"/>
  <c r="F314" i="20"/>
  <c r="F313" i="20"/>
  <c r="F311" i="20"/>
  <c r="F305" i="20"/>
  <c r="F302" i="20"/>
  <c r="F300" i="20"/>
  <c r="F299" i="20"/>
  <c r="F298" i="20"/>
  <c r="F293" i="20"/>
  <c r="F288" i="20"/>
  <c r="F287" i="20"/>
  <c r="F286" i="20"/>
  <c r="F285" i="20"/>
  <c r="F264" i="20"/>
  <c r="F258" i="20"/>
  <c r="F254" i="20"/>
  <c r="F253" i="20"/>
  <c r="F251" i="20"/>
  <c r="F248" i="20"/>
  <c r="F247" i="20"/>
  <c r="F245" i="20"/>
  <c r="F241" i="20"/>
  <c r="F238" i="20"/>
  <c r="F235" i="20"/>
  <c r="F228" i="20"/>
  <c r="F224" i="20"/>
  <c r="F223" i="20"/>
  <c r="F222" i="20"/>
  <c r="F220" i="20"/>
  <c r="F219" i="20"/>
  <c r="F218" i="20"/>
  <c r="F216" i="20"/>
  <c r="F215" i="20"/>
  <c r="F214" i="20"/>
  <c r="F213" i="20"/>
  <c r="F212" i="20"/>
  <c r="F211" i="20"/>
  <c r="F208" i="20"/>
  <c r="F206" i="20"/>
  <c r="F203" i="20"/>
  <c r="F202" i="20"/>
  <c r="F200" i="20"/>
  <c r="F198" i="20"/>
  <c r="F197" i="20"/>
  <c r="F196" i="20"/>
  <c r="F195" i="20"/>
  <c r="F194" i="20"/>
  <c r="F191" i="20"/>
  <c r="F190" i="20"/>
  <c r="F189" i="20"/>
  <c r="F188" i="20"/>
  <c r="F186" i="20"/>
  <c r="F182" i="20"/>
  <c r="F181" i="20"/>
  <c r="D11" i="20"/>
  <c r="G362" i="20"/>
  <c r="E364" i="20"/>
  <c r="H364" i="20" s="1"/>
  <c r="E368" i="20"/>
  <c r="H368" i="20" s="1"/>
  <c r="E372" i="20"/>
  <c r="H372" i="20" s="1"/>
  <c r="E392" i="20"/>
  <c r="H392" i="20" s="1"/>
  <c r="E396" i="20"/>
  <c r="H396" i="20" s="1"/>
  <c r="E400" i="20"/>
  <c r="H400" i="20" s="1"/>
  <c r="E404" i="20"/>
  <c r="H404" i="20" s="1"/>
  <c r="E420" i="20"/>
  <c r="H420" i="20" s="1"/>
  <c r="E424" i="20"/>
  <c r="H424" i="20" s="1"/>
  <c r="E428" i="20"/>
  <c r="H428" i="20" s="1"/>
  <c r="E456" i="20"/>
  <c r="H456" i="20" s="1"/>
  <c r="E460" i="20"/>
  <c r="H460" i="20" s="1"/>
  <c r="E464" i="20"/>
  <c r="H464" i="20" s="1"/>
  <c r="E472" i="20"/>
  <c r="H472" i="20" s="1"/>
  <c r="E476" i="20"/>
  <c r="H476" i="20" s="1"/>
  <c r="E484" i="20"/>
  <c r="H484" i="20" s="1"/>
  <c r="E488" i="20"/>
  <c r="H488" i="20" s="1"/>
  <c r="E500" i="20"/>
  <c r="H500" i="20" s="1"/>
  <c r="E504" i="20"/>
  <c r="H504" i="20" s="1"/>
  <c r="E508" i="20"/>
  <c r="H508" i="20" s="1"/>
  <c r="E516" i="20"/>
  <c r="H516" i="20" s="1"/>
  <c r="E536" i="20"/>
  <c r="H536" i="20" s="1"/>
  <c r="E552" i="20"/>
  <c r="H552" i="20" s="1"/>
  <c r="E560" i="20"/>
  <c r="H560" i="20" s="1"/>
  <c r="E576" i="20"/>
  <c r="H576" i="20" s="1"/>
  <c r="E580" i="20"/>
  <c r="H580" i="20" s="1"/>
  <c r="E588" i="20"/>
  <c r="H588" i="20" s="1"/>
  <c r="E603" i="20"/>
  <c r="H603" i="20" s="1"/>
  <c r="E608" i="20"/>
  <c r="H608" i="20" s="1"/>
  <c r="E611" i="20"/>
  <c r="H611" i="20" s="1"/>
  <c r="E616" i="20"/>
  <c r="H616" i="20" s="1"/>
  <c r="E620" i="20"/>
  <c r="H620" i="20" s="1"/>
  <c r="E628" i="20"/>
  <c r="H628" i="20" s="1"/>
  <c r="C12" i="21"/>
  <c r="F172" i="21"/>
  <c r="F150" i="21"/>
  <c r="F145" i="21"/>
  <c r="F144" i="21"/>
  <c r="F142" i="21"/>
  <c r="F139" i="21"/>
  <c r="F137" i="21"/>
  <c r="F136" i="21"/>
  <c r="F134" i="21"/>
  <c r="F133" i="21"/>
  <c r="F132" i="21"/>
  <c r="F128" i="21"/>
  <c r="F122" i="21"/>
  <c r="F121" i="21"/>
  <c r="F120" i="21"/>
  <c r="F118" i="21"/>
  <c r="F113" i="21"/>
  <c r="F111" i="21"/>
  <c r="F110" i="21"/>
  <c r="F109" i="21"/>
  <c r="F99" i="21"/>
  <c r="F98" i="21"/>
  <c r="F95" i="21"/>
  <c r="F87" i="21"/>
  <c r="F81" i="21"/>
  <c r="F78" i="21"/>
  <c r="F77" i="21"/>
  <c r="F76" i="21"/>
  <c r="D10" i="21"/>
  <c r="D8" i="21"/>
  <c r="F11" i="21" s="1"/>
  <c r="E77" i="21"/>
  <c r="H77" i="21" s="1"/>
  <c r="E92" i="21"/>
  <c r="H92" i="21" s="1"/>
  <c r="E93" i="21"/>
  <c r="H93" i="21" s="1"/>
  <c r="E94" i="21"/>
  <c r="H94" i="21" s="1"/>
  <c r="E95" i="21"/>
  <c r="H95" i="21" s="1"/>
  <c r="E110" i="21"/>
  <c r="H110" i="21" s="1"/>
  <c r="E130" i="21"/>
  <c r="H130" i="21" s="1"/>
  <c r="E132" i="21"/>
  <c r="H132" i="21" s="1"/>
  <c r="E145" i="21"/>
  <c r="H145" i="21" s="1"/>
  <c r="F591" i="21"/>
  <c r="F588" i="21"/>
  <c r="F587" i="21"/>
  <c r="F584" i="21"/>
  <c r="F583" i="21"/>
  <c r="F582" i="21"/>
  <c r="F581" i="21"/>
  <c r="F579" i="21"/>
  <c r="F574" i="21"/>
  <c r="F571" i="21"/>
  <c r="F567" i="21"/>
  <c r="F562" i="21"/>
  <c r="F559" i="21"/>
  <c r="F558" i="21"/>
  <c r="F555" i="21"/>
  <c r="F547" i="21"/>
  <c r="F530" i="21"/>
  <c r="F521" i="21"/>
  <c r="F509" i="21"/>
  <c r="F508" i="21"/>
  <c r="F503" i="21"/>
  <c r="F502" i="21"/>
  <c r="F500" i="21"/>
  <c r="F498" i="21"/>
  <c r="F495" i="21"/>
  <c r="F491" i="21"/>
  <c r="F490" i="21"/>
  <c r="F488" i="21"/>
  <c r="F487" i="21"/>
  <c r="F485" i="21"/>
  <c r="F484" i="21"/>
  <c r="F483" i="21"/>
  <c r="F478" i="21"/>
  <c r="F475" i="21"/>
  <c r="F474" i="21"/>
  <c r="F472" i="21"/>
  <c r="F467" i="21"/>
  <c r="F464" i="21"/>
  <c r="F461" i="21"/>
  <c r="F458" i="21"/>
  <c r="F457" i="21"/>
  <c r="F456" i="21"/>
  <c r="F453" i="21"/>
  <c r="F451" i="21"/>
  <c r="F440" i="21"/>
  <c r="F437" i="21"/>
  <c r="F428" i="21"/>
  <c r="F427" i="21"/>
  <c r="F426" i="21"/>
  <c r="F425" i="21"/>
  <c r="F424" i="21"/>
  <c r="F423" i="21"/>
  <c r="F419" i="21"/>
  <c r="F417" i="21"/>
  <c r="F415" i="21"/>
  <c r="F414" i="21"/>
  <c r="F413" i="21"/>
  <c r="F410" i="21"/>
  <c r="F404" i="21"/>
  <c r="F402" i="21"/>
  <c r="F401" i="21"/>
  <c r="F399" i="21"/>
  <c r="F397" i="21"/>
  <c r="F395" i="21"/>
  <c r="F393" i="21"/>
  <c r="F387" i="21"/>
  <c r="F386" i="21"/>
  <c r="F385" i="21"/>
  <c r="F382" i="21"/>
  <c r="F378" i="21"/>
  <c r="F377" i="21"/>
  <c r="F375" i="21"/>
  <c r="F374" i="21"/>
  <c r="F371" i="21"/>
  <c r="F369" i="21"/>
  <c r="F368" i="21"/>
  <c r="F364" i="21"/>
  <c r="F363" i="21"/>
  <c r="F362" i="21"/>
  <c r="D12" i="21"/>
  <c r="E371" i="21"/>
  <c r="H371" i="21" s="1"/>
  <c r="E378" i="21"/>
  <c r="H378" i="21" s="1"/>
  <c r="E387" i="21"/>
  <c r="H387" i="21" s="1"/>
  <c r="E398" i="21"/>
  <c r="H398" i="21" s="1"/>
  <c r="E399" i="21"/>
  <c r="H399" i="21" s="1"/>
  <c r="E410" i="21"/>
  <c r="H410" i="21" s="1"/>
  <c r="E425" i="21"/>
  <c r="H425" i="21" s="1"/>
  <c r="E433" i="21"/>
  <c r="H433" i="21" s="1"/>
  <c r="E437" i="21"/>
  <c r="H437" i="21" s="1"/>
  <c r="E454" i="21"/>
  <c r="H454" i="21" s="1"/>
  <c r="E456" i="21"/>
  <c r="H456" i="21" s="1"/>
  <c r="E462" i="21"/>
  <c r="H462" i="21" s="1"/>
  <c r="E464" i="21"/>
  <c r="H464" i="21" s="1"/>
  <c r="E475" i="21"/>
  <c r="H475" i="21" s="1"/>
  <c r="E485" i="21"/>
  <c r="H485" i="21" s="1"/>
  <c r="E516" i="21"/>
  <c r="H516" i="21" s="1"/>
  <c r="E519" i="21"/>
  <c r="H519" i="21" s="1"/>
  <c r="E521" i="21"/>
  <c r="H521" i="21" s="1"/>
  <c r="E558" i="21"/>
  <c r="H558" i="21" s="1"/>
  <c r="E571" i="21"/>
  <c r="H571" i="21" s="1"/>
  <c r="E582" i="21"/>
  <c r="H582" i="21" s="1"/>
  <c r="E588" i="21"/>
  <c r="H588" i="21" s="1"/>
  <c r="D8" i="22"/>
  <c r="F352" i="22"/>
  <c r="F340" i="22"/>
  <c r="F335" i="22"/>
  <c r="F333" i="22"/>
  <c r="F331" i="22"/>
  <c r="F329" i="22"/>
  <c r="F327" i="22"/>
  <c r="F325" i="22"/>
  <c r="F320" i="22"/>
  <c r="F318" i="22"/>
  <c r="F317" i="22"/>
  <c r="F316" i="22"/>
  <c r="F314" i="22"/>
  <c r="F313" i="22"/>
  <c r="F305" i="22"/>
  <c r="F304" i="22"/>
  <c r="F303" i="22"/>
  <c r="F302" i="22"/>
  <c r="F301" i="22"/>
  <c r="F300" i="22"/>
  <c r="F299" i="22"/>
  <c r="F293" i="22"/>
  <c r="F292" i="22"/>
  <c r="F290" i="22"/>
  <c r="F288" i="22"/>
  <c r="F287" i="22"/>
  <c r="F286" i="22"/>
  <c r="F285" i="22"/>
  <c r="F274" i="22"/>
  <c r="F269" i="22"/>
  <c r="F260" i="22"/>
  <c r="F248" i="22"/>
  <c r="F247" i="22"/>
  <c r="F246" i="22"/>
  <c r="F245" i="22"/>
  <c r="F241" i="22"/>
  <c r="F240" i="22"/>
  <c r="F235" i="22"/>
  <c r="F228" i="22"/>
  <c r="F224" i="22"/>
  <c r="F223" i="22"/>
  <c r="F222" i="22"/>
  <c r="F220" i="22"/>
  <c r="F219" i="22"/>
  <c r="F218" i="22"/>
  <c r="F216" i="22"/>
  <c r="F215" i="22"/>
  <c r="F214" i="22"/>
  <c r="F213" i="22"/>
  <c r="F212" i="22"/>
  <c r="F211" i="22"/>
  <c r="F209" i="22"/>
  <c r="F208" i="22"/>
  <c r="F206" i="22"/>
  <c r="F203" i="22"/>
  <c r="F202" i="22"/>
  <c r="F200" i="22"/>
  <c r="F197" i="22"/>
  <c r="F196" i="22"/>
  <c r="F195" i="22"/>
  <c r="F191" i="22"/>
  <c r="F190" i="22"/>
  <c r="F189" i="22"/>
  <c r="F188" i="22"/>
  <c r="F186" i="22"/>
  <c r="F184" i="22"/>
  <c r="F183" i="22"/>
  <c r="F182" i="22"/>
  <c r="F181" i="22"/>
  <c r="D11" i="22"/>
  <c r="F172" i="23"/>
  <c r="F169" i="23"/>
  <c r="F163" i="23"/>
  <c r="F151" i="23"/>
  <c r="F145" i="23"/>
  <c r="F142" i="23"/>
  <c r="F140" i="23"/>
  <c r="F139" i="23"/>
  <c r="F137" i="23"/>
  <c r="F136" i="23"/>
  <c r="F134" i="23"/>
  <c r="F133" i="23"/>
  <c r="F132" i="23"/>
  <c r="F131" i="23"/>
  <c r="F130" i="23"/>
  <c r="F128" i="23"/>
  <c r="F127" i="23"/>
  <c r="F124" i="23"/>
  <c r="F123" i="23"/>
  <c r="F122" i="23"/>
  <c r="F121" i="23"/>
  <c r="F120" i="23"/>
  <c r="F119" i="23"/>
  <c r="F118" i="23"/>
  <c r="F117" i="23"/>
  <c r="F115" i="23"/>
  <c r="F113" i="23"/>
  <c r="F111" i="23"/>
  <c r="F110" i="23"/>
  <c r="F106" i="23"/>
  <c r="F103" i="23"/>
  <c r="F101" i="23"/>
  <c r="F100" i="23"/>
  <c r="F99" i="23"/>
  <c r="F98" i="23"/>
  <c r="F96" i="23"/>
  <c r="F95" i="23"/>
  <c r="F94" i="23"/>
  <c r="F92" i="23"/>
  <c r="F86" i="23"/>
  <c r="F83" i="23"/>
  <c r="F82" i="23"/>
  <c r="F81" i="23"/>
  <c r="F80" i="23"/>
  <c r="F79" i="23"/>
  <c r="F78" i="23"/>
  <c r="F77" i="23"/>
  <c r="F76" i="23"/>
  <c r="D10" i="23"/>
  <c r="D8" i="23"/>
  <c r="F13" i="23" s="1"/>
  <c r="F589" i="23"/>
  <c r="F583" i="23"/>
  <c r="F582" i="23"/>
  <c r="F581" i="23"/>
  <c r="F580" i="23"/>
  <c r="F579" i="23"/>
  <c r="F574" i="23"/>
  <c r="F571" i="23"/>
  <c r="F567" i="23"/>
  <c r="F560" i="23"/>
  <c r="F559" i="23"/>
  <c r="F558" i="23"/>
  <c r="F555" i="23"/>
  <c r="F552" i="23"/>
  <c r="F537" i="23"/>
  <c r="F536" i="23"/>
  <c r="F535" i="23"/>
  <c r="F530" i="23"/>
  <c r="F518" i="23"/>
  <c r="F514" i="23"/>
  <c r="F509" i="23"/>
  <c r="F508" i="23"/>
  <c r="F505" i="23"/>
  <c r="F503" i="23"/>
  <c r="F498" i="23"/>
  <c r="F492" i="23"/>
  <c r="F490" i="23"/>
  <c r="F489" i="23"/>
  <c r="F488" i="23"/>
  <c r="F487" i="23"/>
  <c r="F485" i="23"/>
  <c r="F484" i="23"/>
  <c r="F483" i="23"/>
  <c r="F480" i="23"/>
  <c r="F477" i="23"/>
  <c r="F476" i="23"/>
  <c r="F475" i="23"/>
  <c r="F462" i="23"/>
  <c r="F461" i="23"/>
  <c r="F460" i="23"/>
  <c r="F453" i="23"/>
  <c r="F446" i="23"/>
  <c r="F441" i="23"/>
  <c r="F437" i="23"/>
  <c r="F429" i="23"/>
  <c r="F428" i="23"/>
  <c r="F427" i="23"/>
  <c r="F426" i="23"/>
  <c r="F425" i="23"/>
  <c r="F424" i="23"/>
  <c r="F421" i="23"/>
  <c r="F419" i="23"/>
  <c r="F417" i="23"/>
  <c r="F415" i="23"/>
  <c r="F414" i="23"/>
  <c r="F413" i="23"/>
  <c r="F410" i="23"/>
  <c r="F401" i="23"/>
  <c r="F397" i="23"/>
  <c r="F396" i="23"/>
  <c r="F393" i="23"/>
  <c r="F389" i="23"/>
  <c r="F387" i="23"/>
  <c r="F386" i="23"/>
  <c r="F385" i="23"/>
  <c r="F383" i="23"/>
  <c r="F382" i="23"/>
  <c r="F380" i="23"/>
  <c r="F379" i="23"/>
  <c r="F378" i="23"/>
  <c r="F377" i="23"/>
  <c r="F375" i="23"/>
  <c r="F374" i="23"/>
  <c r="F372" i="23"/>
  <c r="F371" i="23"/>
  <c r="F369" i="23"/>
  <c r="F368" i="23"/>
  <c r="F366" i="23"/>
  <c r="F364" i="23"/>
  <c r="F363" i="23"/>
  <c r="F362" i="23"/>
  <c r="D12" i="23"/>
  <c r="E383" i="20"/>
  <c r="H383" i="20" s="1"/>
  <c r="E387" i="20"/>
  <c r="H387" i="20" s="1"/>
  <c r="H391" i="20"/>
  <c r="H395" i="20"/>
  <c r="E399" i="20"/>
  <c r="H399" i="20" s="1"/>
  <c r="H403" i="20"/>
  <c r="H407" i="20"/>
  <c r="H411" i="20"/>
  <c r="E415" i="20"/>
  <c r="H415" i="20" s="1"/>
  <c r="E419" i="20"/>
  <c r="H419" i="20" s="1"/>
  <c r="H423" i="20"/>
  <c r="E427" i="20"/>
  <c r="H427" i="20" s="1"/>
  <c r="H431" i="20"/>
  <c r="H435" i="20"/>
  <c r="H439" i="20"/>
  <c r="H443" i="20"/>
  <c r="H447" i="20"/>
  <c r="E451" i="20"/>
  <c r="H451" i="20" s="1"/>
  <c r="H455" i="20"/>
  <c r="H459" i="20"/>
  <c r="H463" i="20"/>
  <c r="H467" i="20"/>
  <c r="H471" i="20"/>
  <c r="E475" i="20"/>
  <c r="H475" i="20" s="1"/>
  <c r="H479" i="20"/>
  <c r="H483" i="20"/>
  <c r="E487" i="20"/>
  <c r="H487" i="20" s="1"/>
  <c r="H491" i="20"/>
  <c r="E495" i="20"/>
  <c r="H495" i="20" s="1"/>
  <c r="H499" i="20"/>
  <c r="E503" i="20"/>
  <c r="H503" i="20" s="1"/>
  <c r="H507" i="20"/>
  <c r="H511" i="20"/>
  <c r="H515" i="20"/>
  <c r="E519" i="20"/>
  <c r="H519" i="20" s="1"/>
  <c r="H523" i="20"/>
  <c r="H527" i="20"/>
  <c r="H531" i="20"/>
  <c r="E535" i="20"/>
  <c r="H535" i="20" s="1"/>
  <c r="H539" i="20"/>
  <c r="H543" i="20"/>
  <c r="H547" i="20"/>
  <c r="H551" i="20"/>
  <c r="E555" i="20"/>
  <c r="H555" i="20" s="1"/>
  <c r="E559" i="20"/>
  <c r="H559" i="20" s="1"/>
  <c r="H563" i="20"/>
  <c r="H567" i="20"/>
  <c r="E571" i="20"/>
  <c r="H571" i="20" s="1"/>
  <c r="H575" i="20"/>
  <c r="E579" i="20"/>
  <c r="H579" i="20" s="1"/>
  <c r="H583" i="20"/>
  <c r="H587" i="20"/>
  <c r="H591" i="20"/>
  <c r="H595" i="20"/>
  <c r="F629" i="20"/>
  <c r="F628" i="20"/>
  <c r="F625" i="20"/>
  <c r="F622" i="20"/>
  <c r="F621" i="20"/>
  <c r="F620" i="20"/>
  <c r="F619" i="20"/>
  <c r="F618" i="20"/>
  <c r="F617" i="20"/>
  <c r="F616" i="20"/>
  <c r="F615" i="20"/>
  <c r="F614" i="20"/>
  <c r="F612" i="20"/>
  <c r="F611" i="20"/>
  <c r="F606" i="20"/>
  <c r="F605" i="20"/>
  <c r="F604" i="20"/>
  <c r="F603" i="20"/>
  <c r="F602" i="20"/>
  <c r="F601" i="20"/>
  <c r="D13" i="20"/>
  <c r="E602" i="20"/>
  <c r="H602" i="20" s="1"/>
  <c r="E606" i="20"/>
  <c r="H606" i="20" s="1"/>
  <c r="E619" i="20"/>
  <c r="H619" i="20" s="1"/>
  <c r="E625" i="20"/>
  <c r="H625" i="20" s="1"/>
  <c r="G19" i="21"/>
  <c r="H21" i="21"/>
  <c r="H25" i="21"/>
  <c r="E29" i="21"/>
  <c r="H29" i="21" s="1"/>
  <c r="H33" i="21"/>
  <c r="H37" i="21"/>
  <c r="H41" i="21"/>
  <c r="H45" i="21"/>
  <c r="H49" i="21"/>
  <c r="H53" i="21"/>
  <c r="H57" i="21"/>
  <c r="H61" i="21"/>
  <c r="H65" i="21"/>
  <c r="H69" i="21"/>
  <c r="E76" i="21"/>
  <c r="E82" i="21"/>
  <c r="H82" i="21" s="1"/>
  <c r="E100" i="21"/>
  <c r="H100" i="21" s="1"/>
  <c r="E103" i="21"/>
  <c r="H103" i="21" s="1"/>
  <c r="E106" i="21"/>
  <c r="H106" i="21" s="1"/>
  <c r="E118" i="21"/>
  <c r="H118" i="21" s="1"/>
  <c r="E123" i="21"/>
  <c r="H123" i="21" s="1"/>
  <c r="E124" i="21"/>
  <c r="H124" i="21" s="1"/>
  <c r="E128" i="21"/>
  <c r="H128" i="21" s="1"/>
  <c r="E136" i="21"/>
  <c r="H136" i="21" s="1"/>
  <c r="E144" i="21"/>
  <c r="H144" i="21" s="1"/>
  <c r="G181" i="21"/>
  <c r="H181" i="21" s="1"/>
  <c r="E183" i="21"/>
  <c r="H183" i="21" s="1"/>
  <c r="H187" i="21"/>
  <c r="E191" i="21"/>
  <c r="H191" i="21" s="1"/>
  <c r="E195" i="21"/>
  <c r="H195" i="21" s="1"/>
  <c r="H199" i="21"/>
  <c r="H203" i="21"/>
  <c r="H207" i="21"/>
  <c r="E211" i="21"/>
  <c r="H211" i="21" s="1"/>
  <c r="H215" i="21"/>
  <c r="E219" i="21"/>
  <c r="H219" i="21" s="1"/>
  <c r="E223" i="21"/>
  <c r="H223" i="21" s="1"/>
  <c r="H227" i="21"/>
  <c r="E231" i="21"/>
  <c r="H231" i="21" s="1"/>
  <c r="E235" i="21"/>
  <c r="H235" i="21" s="1"/>
  <c r="H239" i="21"/>
  <c r="H243" i="21"/>
  <c r="E247" i="21"/>
  <c r="H247" i="21" s="1"/>
  <c r="E251" i="21"/>
  <c r="H251" i="21" s="1"/>
  <c r="H255" i="21"/>
  <c r="H259" i="21"/>
  <c r="H263" i="21"/>
  <c r="H267" i="21"/>
  <c r="H271" i="21"/>
  <c r="H275" i="21"/>
  <c r="H279" i="21"/>
  <c r="H283" i="21"/>
  <c r="E287" i="21"/>
  <c r="H287" i="21" s="1"/>
  <c r="H291" i="21"/>
  <c r="H295" i="21"/>
  <c r="E299" i="21"/>
  <c r="H299" i="21" s="1"/>
  <c r="H303" i="21"/>
  <c r="H307" i="21"/>
  <c r="H311" i="21"/>
  <c r="H315" i="21"/>
  <c r="H319" i="21"/>
  <c r="H323" i="21"/>
  <c r="H327" i="21"/>
  <c r="E331" i="21"/>
  <c r="H331" i="21" s="1"/>
  <c r="H335" i="21"/>
  <c r="H339" i="21"/>
  <c r="H343" i="21"/>
  <c r="H347" i="21"/>
  <c r="H351" i="21"/>
  <c r="H355" i="21"/>
  <c r="E362" i="21"/>
  <c r="E369" i="21"/>
  <c r="H369" i="21" s="1"/>
  <c r="E377" i="21"/>
  <c r="H377" i="21" s="1"/>
  <c r="E386" i="21"/>
  <c r="H386" i="21" s="1"/>
  <c r="E396" i="21"/>
  <c r="H396" i="21" s="1"/>
  <c r="E397" i="21"/>
  <c r="H397" i="21" s="1"/>
  <c r="E404" i="21"/>
  <c r="H404" i="21" s="1"/>
  <c r="E415" i="21"/>
  <c r="H415" i="21" s="1"/>
  <c r="E424" i="21"/>
  <c r="H424" i="21" s="1"/>
  <c r="E428" i="21"/>
  <c r="H428" i="21" s="1"/>
  <c r="E453" i="21"/>
  <c r="H453" i="21" s="1"/>
  <c r="E461" i="21"/>
  <c r="H461" i="21" s="1"/>
  <c r="E473" i="21"/>
  <c r="H473" i="21" s="1"/>
  <c r="E474" i="21"/>
  <c r="H474" i="21" s="1"/>
  <c r="E484" i="21"/>
  <c r="H484" i="21" s="1"/>
  <c r="E490" i="21"/>
  <c r="H490" i="21" s="1"/>
  <c r="E509" i="21"/>
  <c r="H509" i="21" s="1"/>
  <c r="E552" i="21"/>
  <c r="H552" i="21" s="1"/>
  <c r="E554" i="21"/>
  <c r="H554" i="21" s="1"/>
  <c r="E555" i="21"/>
  <c r="H555" i="21" s="1"/>
  <c r="E564" i="21"/>
  <c r="H564" i="21" s="1"/>
  <c r="E566" i="21"/>
  <c r="H566" i="21" s="1"/>
  <c r="E581" i="21"/>
  <c r="H581" i="21" s="1"/>
  <c r="E585" i="21"/>
  <c r="H585" i="21" s="1"/>
  <c r="E587" i="21"/>
  <c r="H587" i="21" s="1"/>
  <c r="H604" i="21"/>
  <c r="H612" i="21"/>
  <c r="H616" i="21"/>
  <c r="H620" i="21"/>
  <c r="H624" i="21"/>
  <c r="H628" i="21"/>
  <c r="C12" i="22"/>
  <c r="E172" i="22"/>
  <c r="H172" i="22" s="1"/>
  <c r="E164" i="22"/>
  <c r="H164" i="22" s="1"/>
  <c r="E161" i="22"/>
  <c r="H161" i="22" s="1"/>
  <c r="E156" i="22"/>
  <c r="H156" i="22" s="1"/>
  <c r="E151" i="22"/>
  <c r="H151" i="22" s="1"/>
  <c r="E145" i="22"/>
  <c r="H145" i="22" s="1"/>
  <c r="E142" i="22"/>
  <c r="H142" i="22" s="1"/>
  <c r="E140" i="22"/>
  <c r="H140" i="22" s="1"/>
  <c r="E139" i="22"/>
  <c r="H139" i="22" s="1"/>
  <c r="E136" i="22"/>
  <c r="H136" i="22" s="1"/>
  <c r="E134" i="22"/>
  <c r="H134" i="22" s="1"/>
  <c r="E132" i="22"/>
  <c r="H132" i="22" s="1"/>
  <c r="E130" i="22"/>
  <c r="H130" i="22" s="1"/>
  <c r="E128" i="22"/>
  <c r="H128" i="22" s="1"/>
  <c r="E127" i="22"/>
  <c r="H127" i="22" s="1"/>
  <c r="E125" i="22"/>
  <c r="H125" i="22" s="1"/>
  <c r="E124" i="22"/>
  <c r="H124" i="22" s="1"/>
  <c r="E123" i="22"/>
  <c r="H123" i="22" s="1"/>
  <c r="E122" i="22"/>
  <c r="H122" i="22" s="1"/>
  <c r="E121" i="22"/>
  <c r="H121" i="22" s="1"/>
  <c r="E120" i="22"/>
  <c r="H120" i="22" s="1"/>
  <c r="E118" i="22"/>
  <c r="H118" i="22" s="1"/>
  <c r="E116" i="22"/>
  <c r="H116" i="22" s="1"/>
  <c r="E115" i="22"/>
  <c r="H115" i="22" s="1"/>
  <c r="E113" i="22"/>
  <c r="H113" i="22" s="1"/>
  <c r="E111" i="22"/>
  <c r="H111" i="22" s="1"/>
  <c r="E110" i="22"/>
  <c r="H110" i="22" s="1"/>
  <c r="E109" i="22"/>
  <c r="H109" i="22" s="1"/>
  <c r="E107" i="22"/>
  <c r="H107" i="22" s="1"/>
  <c r="E106" i="22"/>
  <c r="H106" i="22" s="1"/>
  <c r="E103" i="22"/>
  <c r="H103" i="22" s="1"/>
  <c r="E102" i="22"/>
  <c r="H102" i="22" s="1"/>
  <c r="E101" i="22"/>
  <c r="H101" i="22" s="1"/>
  <c r="E100" i="22"/>
  <c r="H100" i="22" s="1"/>
  <c r="E99" i="22"/>
  <c r="H99" i="22" s="1"/>
  <c r="E98" i="22"/>
  <c r="H98" i="22" s="1"/>
  <c r="E95" i="22"/>
  <c r="H95" i="22" s="1"/>
  <c r="E94" i="22"/>
  <c r="H94" i="22" s="1"/>
  <c r="E93" i="22"/>
  <c r="H93" i="22" s="1"/>
  <c r="E92" i="22"/>
  <c r="H92" i="22" s="1"/>
  <c r="G76" i="22"/>
  <c r="H76" i="22" s="1"/>
  <c r="E78" i="22"/>
  <c r="H78" i="22" s="1"/>
  <c r="E82" i="22"/>
  <c r="H82" i="22" s="1"/>
  <c r="H86" i="22"/>
  <c r="H90" i="22"/>
  <c r="H104" i="22"/>
  <c r="H114" i="22"/>
  <c r="H119" i="22"/>
  <c r="H133" i="22"/>
  <c r="H141" i="22"/>
  <c r="H144" i="22"/>
  <c r="H147" i="22"/>
  <c r="H154" i="22"/>
  <c r="H157" i="22"/>
  <c r="H167" i="22"/>
  <c r="H171" i="22"/>
  <c r="H174" i="22"/>
  <c r="H366" i="22"/>
  <c r="H372" i="22"/>
  <c r="H380" i="22"/>
  <c r="H399" i="22"/>
  <c r="H402" i="22"/>
  <c r="H405" i="22"/>
  <c r="H409" i="22"/>
  <c r="H412" i="22"/>
  <c r="H417" i="22"/>
  <c r="H422" i="22"/>
  <c r="H429" i="22"/>
  <c r="H433" i="22"/>
  <c r="H436" i="22"/>
  <c r="H439" i="22"/>
  <c r="H442" i="22"/>
  <c r="H449" i="22"/>
  <c r="H452" i="22"/>
  <c r="H463" i="22"/>
  <c r="H466" i="22"/>
  <c r="H489" i="22"/>
  <c r="H494" i="22"/>
  <c r="H512" i="22"/>
  <c r="H515" i="22"/>
  <c r="H518" i="22"/>
  <c r="H521" i="22"/>
  <c r="H525" i="22"/>
  <c r="H529" i="22"/>
  <c r="H532" i="22"/>
  <c r="H541" i="22"/>
  <c r="H548" i="22"/>
  <c r="H557" i="22"/>
  <c r="H566" i="22"/>
  <c r="D13" i="18"/>
  <c r="F601" i="18"/>
  <c r="F603" i="18"/>
  <c r="F604" i="18"/>
  <c r="F605" i="18"/>
  <c r="F606" i="18"/>
  <c r="F609" i="18"/>
  <c r="F612" i="18"/>
  <c r="F616" i="18"/>
  <c r="F617" i="18"/>
  <c r="F618" i="18"/>
  <c r="F619" i="18"/>
  <c r="F622" i="18"/>
  <c r="F625" i="18"/>
  <c r="D8" i="19"/>
  <c r="F9" i="19" s="1"/>
  <c r="D10" i="19"/>
  <c r="D12" i="19"/>
  <c r="F76" i="19"/>
  <c r="F81" i="19"/>
  <c r="F96" i="19"/>
  <c r="F122" i="19"/>
  <c r="F128" i="19"/>
  <c r="F134" i="19"/>
  <c r="F139" i="19"/>
  <c r="F141" i="19"/>
  <c r="F142" i="19"/>
  <c r="F144" i="19"/>
  <c r="F362" i="19"/>
  <c r="F363" i="19"/>
  <c r="F364" i="19"/>
  <c r="F365" i="19"/>
  <c r="F368" i="19"/>
  <c r="F374" i="19"/>
  <c r="F377" i="19"/>
  <c r="F385" i="19"/>
  <c r="F386" i="19"/>
  <c r="F396" i="19"/>
  <c r="F397" i="19"/>
  <c r="G601" i="19"/>
  <c r="H601" i="19" s="1"/>
  <c r="H603" i="19"/>
  <c r="H607" i="19"/>
  <c r="H611" i="19"/>
  <c r="H615" i="19"/>
  <c r="H623" i="19"/>
  <c r="H627" i="19"/>
  <c r="E28" i="20"/>
  <c r="H28" i="20" s="1"/>
  <c r="E37" i="20"/>
  <c r="H37" i="20" s="1"/>
  <c r="E38" i="20"/>
  <c r="H38" i="20" s="1"/>
  <c r="E53" i="20"/>
  <c r="H53" i="20" s="1"/>
  <c r="H85" i="20"/>
  <c r="H89" i="20"/>
  <c r="H93" i="20"/>
  <c r="H97" i="20"/>
  <c r="H105" i="20"/>
  <c r="H125" i="20"/>
  <c r="H133" i="20"/>
  <c r="H145" i="20"/>
  <c r="H157" i="20"/>
  <c r="H165" i="20"/>
  <c r="H169" i="20"/>
  <c r="H173" i="20"/>
  <c r="E362" i="20"/>
  <c r="H366" i="20"/>
  <c r="E370" i="20"/>
  <c r="H370" i="20" s="1"/>
  <c r="E374" i="20"/>
  <c r="H374" i="20" s="1"/>
  <c r="H378" i="20"/>
  <c r="E382" i="20"/>
  <c r="H382" i="20" s="1"/>
  <c r="E386" i="20"/>
  <c r="H386" i="20" s="1"/>
  <c r="H390" i="20"/>
  <c r="H394" i="20"/>
  <c r="E398" i="20"/>
  <c r="H398" i="20" s="1"/>
  <c r="H402" i="20"/>
  <c r="H406" i="20"/>
  <c r="E410" i="20"/>
  <c r="H410" i="20" s="1"/>
  <c r="E414" i="20"/>
  <c r="H414" i="20" s="1"/>
  <c r="H418" i="20"/>
  <c r="H422" i="20"/>
  <c r="E426" i="20"/>
  <c r="H426" i="20" s="1"/>
  <c r="H430" i="20"/>
  <c r="H434" i="20"/>
  <c r="H438" i="20"/>
  <c r="E442" i="20"/>
  <c r="H442" i="20" s="1"/>
  <c r="H446" i="20"/>
  <c r="H450" i="20"/>
  <c r="H454" i="20"/>
  <c r="E458" i="20"/>
  <c r="H458" i="20" s="1"/>
  <c r="E462" i="20"/>
  <c r="H462" i="20" s="1"/>
  <c r="H466" i="20"/>
  <c r="H470" i="20"/>
  <c r="E474" i="20"/>
  <c r="H474" i="20" s="1"/>
  <c r="E478" i="20"/>
  <c r="H478" i="20" s="1"/>
  <c r="E482" i="20"/>
  <c r="H482" i="20" s="1"/>
  <c r="E486" i="20"/>
  <c r="H486" i="20" s="1"/>
  <c r="E490" i="20"/>
  <c r="H490" i="20" s="1"/>
  <c r="H494" i="20"/>
  <c r="E498" i="20"/>
  <c r="H498" i="20" s="1"/>
  <c r="E502" i="20"/>
  <c r="H502" i="20" s="1"/>
  <c r="H506" i="20"/>
  <c r="H510" i="20"/>
  <c r="H514" i="20"/>
  <c r="H518" i="20"/>
  <c r="H522" i="20"/>
  <c r="H526" i="20"/>
  <c r="E530" i="20"/>
  <c r="H530" i="20" s="1"/>
  <c r="H534" i="20"/>
  <c r="H538" i="20"/>
  <c r="H542" i="20"/>
  <c r="H546" i="20"/>
  <c r="H550" i="20"/>
  <c r="E554" i="20"/>
  <c r="H554" i="20" s="1"/>
  <c r="E558" i="20"/>
  <c r="H558" i="20" s="1"/>
  <c r="H562" i="20"/>
  <c r="H566" i="20"/>
  <c r="H570" i="20"/>
  <c r="E574" i="20"/>
  <c r="H574" i="20" s="1"/>
  <c r="H578" i="20"/>
  <c r="H586" i="20"/>
  <c r="H590" i="20"/>
  <c r="H594" i="20"/>
  <c r="E601" i="20"/>
  <c r="E605" i="20"/>
  <c r="H605" i="20" s="1"/>
  <c r="E618" i="20"/>
  <c r="H618" i="20" s="1"/>
  <c r="C8" i="21"/>
  <c r="H20" i="21"/>
  <c r="H24" i="21"/>
  <c r="H28" i="21"/>
  <c r="H32" i="21"/>
  <c r="H36" i="21"/>
  <c r="H40" i="21"/>
  <c r="H44" i="21"/>
  <c r="H48" i="21"/>
  <c r="H52" i="21"/>
  <c r="H56" i="21"/>
  <c r="H60" i="21"/>
  <c r="H64" i="21"/>
  <c r="H68" i="21"/>
  <c r="G76" i="21"/>
  <c r="E80" i="21"/>
  <c r="H80" i="21" s="1"/>
  <c r="E81" i="21"/>
  <c r="H81" i="21" s="1"/>
  <c r="E99" i="21"/>
  <c r="H99" i="21" s="1"/>
  <c r="E122" i="21"/>
  <c r="H122" i="21" s="1"/>
  <c r="E134" i="21"/>
  <c r="H134" i="21" s="1"/>
  <c r="E140" i="21"/>
  <c r="H140" i="21" s="1"/>
  <c r="E142" i="21"/>
  <c r="H142" i="21" s="1"/>
  <c r="E182" i="21"/>
  <c r="H182" i="21" s="1"/>
  <c r="E186" i="21"/>
  <c r="H186" i="21" s="1"/>
  <c r="E190" i="21"/>
  <c r="H190" i="21" s="1"/>
  <c r="H194" i="21"/>
  <c r="H198" i="21"/>
  <c r="E202" i="21"/>
  <c r="H202" i="21" s="1"/>
  <c r="E206" i="21"/>
  <c r="H206" i="21" s="1"/>
  <c r="H210" i="21"/>
  <c r="E214" i="21"/>
  <c r="H214" i="21" s="1"/>
  <c r="H218" i="21"/>
  <c r="E222" i="21"/>
  <c r="H222" i="21" s="1"/>
  <c r="H226" i="21"/>
  <c r="H230" i="21"/>
  <c r="H234" i="21"/>
  <c r="H238" i="21"/>
  <c r="E242" i="21"/>
  <c r="H242" i="21" s="1"/>
  <c r="H246" i="21"/>
  <c r="H250" i="21"/>
  <c r="H254" i="21"/>
  <c r="H258" i="21"/>
  <c r="H262" i="21"/>
  <c r="H266" i="21"/>
  <c r="H270" i="21"/>
  <c r="E274" i="21"/>
  <c r="H274" i="21" s="1"/>
  <c r="H278" i="21"/>
  <c r="H282" i="21"/>
  <c r="E286" i="21"/>
  <c r="H286" i="21" s="1"/>
  <c r="H290" i="21"/>
  <c r="H294" i="21"/>
  <c r="H298" i="21"/>
  <c r="H302" i="21"/>
  <c r="H306" i="21"/>
  <c r="H310" i="21"/>
  <c r="H318" i="21"/>
  <c r="H322" i="21"/>
  <c r="H326" i="21"/>
  <c r="H330" i="21"/>
  <c r="H334" i="21"/>
  <c r="H338" i="21"/>
  <c r="H342" i="21"/>
  <c r="H346" i="21"/>
  <c r="H350" i="21"/>
  <c r="H354" i="21"/>
  <c r="G362" i="21"/>
  <c r="E365" i="21"/>
  <c r="H365" i="21" s="1"/>
  <c r="E368" i="21"/>
  <c r="H368" i="21" s="1"/>
  <c r="E375" i="21"/>
  <c r="H375" i="21" s="1"/>
  <c r="E383" i="21"/>
  <c r="H383" i="21" s="1"/>
  <c r="E385" i="21"/>
  <c r="H385" i="21" s="1"/>
  <c r="E414" i="21"/>
  <c r="H414" i="21" s="1"/>
  <c r="E421" i="21"/>
  <c r="H421" i="21" s="1"/>
  <c r="E427" i="21"/>
  <c r="H427" i="21" s="1"/>
  <c r="E442" i="21"/>
  <c r="H442" i="21" s="1"/>
  <c r="E445" i="21"/>
  <c r="H445" i="21" s="1"/>
  <c r="E451" i="21"/>
  <c r="H451" i="21" s="1"/>
  <c r="E458" i="21"/>
  <c r="H458" i="21" s="1"/>
  <c r="E472" i="21"/>
  <c r="H472" i="21" s="1"/>
  <c r="E480" i="21"/>
  <c r="H480" i="21" s="1"/>
  <c r="E483" i="21"/>
  <c r="H483" i="21" s="1"/>
  <c r="E488" i="21"/>
  <c r="H488" i="21" s="1"/>
  <c r="E498" i="21"/>
  <c r="H498" i="21" s="1"/>
  <c r="E505" i="21"/>
  <c r="H505" i="21" s="1"/>
  <c r="E506" i="21"/>
  <c r="H506" i="21" s="1"/>
  <c r="E535" i="21"/>
  <c r="H535" i="21" s="1"/>
  <c r="E536" i="21"/>
  <c r="H536" i="21" s="1"/>
  <c r="E537" i="21"/>
  <c r="H537" i="21" s="1"/>
  <c r="E562" i="21"/>
  <c r="H562" i="21" s="1"/>
  <c r="E575" i="21"/>
  <c r="H575" i="21" s="1"/>
  <c r="E579" i="21"/>
  <c r="H579" i="21" s="1"/>
  <c r="G601" i="21"/>
  <c r="H601" i="21" s="1"/>
  <c r="E603" i="21"/>
  <c r="H603" i="21" s="1"/>
  <c r="H607" i="21"/>
  <c r="H611" i="21"/>
  <c r="H615" i="21"/>
  <c r="H623" i="21"/>
  <c r="H627" i="21"/>
  <c r="E28" i="22"/>
  <c r="H28" i="22" s="1"/>
  <c r="E50" i="22"/>
  <c r="H50" i="22" s="1"/>
  <c r="E69" i="22"/>
  <c r="H69" i="22" s="1"/>
  <c r="E77" i="22"/>
  <c r="H77" i="22" s="1"/>
  <c r="E81" i="22"/>
  <c r="H81" i="22" s="1"/>
  <c r="H85" i="22"/>
  <c r="H89" i="22"/>
  <c r="H97" i="22"/>
  <c r="H135" i="22"/>
  <c r="H138" i="22"/>
  <c r="H143" i="22"/>
  <c r="H146" i="22"/>
  <c r="H150" i="22"/>
  <c r="H153" i="22"/>
  <c r="H160" i="22"/>
  <c r="H163" i="22"/>
  <c r="H166" i="22"/>
  <c r="H170" i="22"/>
  <c r="H173" i="22"/>
  <c r="H371" i="22"/>
  <c r="H379" i="22"/>
  <c r="H394" i="22"/>
  <c r="H408" i="22"/>
  <c r="H411" i="22"/>
  <c r="H416" i="22"/>
  <c r="H432" i="22"/>
  <c r="H435" i="22"/>
  <c r="H438" i="22"/>
  <c r="H441" i="22"/>
  <c r="H448" i="22"/>
  <c r="H465" i="22"/>
  <c r="H479" i="22"/>
  <c r="H482" i="22"/>
  <c r="H499" i="22"/>
  <c r="H506" i="22"/>
  <c r="H511" i="22"/>
  <c r="H517" i="22"/>
  <c r="H520" i="22"/>
  <c r="H524" i="22"/>
  <c r="H528" i="22"/>
  <c r="H531" i="22"/>
  <c r="H540" i="22"/>
  <c r="H547" i="22"/>
  <c r="H551" i="22"/>
  <c r="H556" i="22"/>
  <c r="H562" i="22"/>
  <c r="H565" i="22"/>
  <c r="G601" i="22"/>
  <c r="H601" i="22" s="1"/>
  <c r="H365" i="20"/>
  <c r="H369" i="20"/>
  <c r="H373" i="20"/>
  <c r="H377" i="20"/>
  <c r="H381" i="20"/>
  <c r="E78" i="21"/>
  <c r="H78" i="21" s="1"/>
  <c r="E98" i="21"/>
  <c r="H98" i="21" s="1"/>
  <c r="E111" i="21"/>
  <c r="H111" i="21" s="1"/>
  <c r="E121" i="21"/>
  <c r="H121" i="21" s="1"/>
  <c r="E133" i="21"/>
  <c r="H133" i="21" s="1"/>
  <c r="E138" i="21"/>
  <c r="H138" i="21" s="1"/>
  <c r="E139" i="21"/>
  <c r="H139" i="21" s="1"/>
  <c r="E146" i="21"/>
  <c r="H146" i="21" s="1"/>
  <c r="E364" i="21"/>
  <c r="H364" i="21" s="1"/>
  <c r="E374" i="21"/>
  <c r="H374" i="21" s="1"/>
  <c r="E382" i="21"/>
  <c r="H382" i="21" s="1"/>
  <c r="E392" i="21"/>
  <c r="H392" i="21" s="1"/>
  <c r="E401" i="21"/>
  <c r="H401" i="21" s="1"/>
  <c r="E413" i="21"/>
  <c r="H413" i="21" s="1"/>
  <c r="E419" i="21"/>
  <c r="H419" i="21" s="1"/>
  <c r="E426" i="21"/>
  <c r="H426" i="21" s="1"/>
  <c r="E477" i="21"/>
  <c r="H477" i="21" s="1"/>
  <c r="E478" i="21"/>
  <c r="H478" i="21" s="1"/>
  <c r="E486" i="21"/>
  <c r="H486" i="21" s="1"/>
  <c r="E487" i="21"/>
  <c r="H487" i="21" s="1"/>
  <c r="E495" i="21"/>
  <c r="H495" i="21" s="1"/>
  <c r="E503" i="21"/>
  <c r="H503" i="21" s="1"/>
  <c r="E530" i="21"/>
  <c r="H530" i="21" s="1"/>
  <c r="E559" i="21"/>
  <c r="H559" i="21" s="1"/>
  <c r="E574" i="21"/>
  <c r="H574" i="21" s="1"/>
  <c r="E589" i="21"/>
  <c r="H589" i="21" s="1"/>
  <c r="F70" i="22"/>
  <c r="F68" i="22"/>
  <c r="F64" i="22"/>
  <c r="F63" i="22"/>
  <c r="F60" i="22"/>
  <c r="F59" i="22"/>
  <c r="F54" i="22"/>
  <c r="F53" i="22"/>
  <c r="F50" i="22"/>
  <c r="F36" i="22"/>
  <c r="F30" i="22"/>
  <c r="F29" i="22"/>
  <c r="F28" i="22"/>
  <c r="F27" i="22"/>
  <c r="F19" i="22"/>
  <c r="D9" i="22"/>
  <c r="E591" i="22"/>
  <c r="H591" i="22" s="1"/>
  <c r="E589" i="22"/>
  <c r="H589" i="22" s="1"/>
  <c r="E588" i="22"/>
  <c r="H588" i="22" s="1"/>
  <c r="E586" i="22"/>
  <c r="H586" i="22" s="1"/>
  <c r="E582" i="22"/>
  <c r="H582" i="22" s="1"/>
  <c r="E581" i="22"/>
  <c r="H581" i="22" s="1"/>
  <c r="E580" i="22"/>
  <c r="H580" i="22" s="1"/>
  <c r="E579" i="22"/>
  <c r="H579" i="22" s="1"/>
  <c r="E576" i="22"/>
  <c r="H576" i="22" s="1"/>
  <c r="E574" i="22"/>
  <c r="H574" i="22" s="1"/>
  <c r="E572" i="22"/>
  <c r="H572" i="22" s="1"/>
  <c r="E571" i="22"/>
  <c r="H571" i="22" s="1"/>
  <c r="E568" i="22"/>
  <c r="H568" i="22" s="1"/>
  <c r="E563" i="22"/>
  <c r="H563" i="22" s="1"/>
  <c r="E559" i="22"/>
  <c r="H559" i="22" s="1"/>
  <c r="E558" i="22"/>
  <c r="H558" i="22" s="1"/>
  <c r="E555" i="22"/>
  <c r="H555" i="22" s="1"/>
  <c r="E554" i="22"/>
  <c r="H554" i="22" s="1"/>
  <c r="E552" i="22"/>
  <c r="H552" i="22" s="1"/>
  <c r="E544" i="22"/>
  <c r="H544" i="22" s="1"/>
  <c r="E537" i="22"/>
  <c r="H537" i="22" s="1"/>
  <c r="E536" i="22"/>
  <c r="H536" i="22" s="1"/>
  <c r="E535" i="22"/>
  <c r="H535" i="22" s="1"/>
  <c r="E530" i="22"/>
  <c r="H530" i="22" s="1"/>
  <c r="E519" i="22"/>
  <c r="H519" i="22" s="1"/>
  <c r="E516" i="22"/>
  <c r="H516" i="22" s="1"/>
  <c r="E514" i="22"/>
  <c r="H514" i="22" s="1"/>
  <c r="E509" i="22"/>
  <c r="H509" i="22" s="1"/>
  <c r="E508" i="22"/>
  <c r="H508" i="22" s="1"/>
  <c r="E507" i="22"/>
  <c r="H507" i="22" s="1"/>
  <c r="E505" i="22"/>
  <c r="H505" i="22" s="1"/>
  <c r="E504" i="22"/>
  <c r="H504" i="22" s="1"/>
  <c r="E503" i="22"/>
  <c r="H503" i="22" s="1"/>
  <c r="E502" i="22"/>
  <c r="H502" i="22" s="1"/>
  <c r="E500" i="22"/>
  <c r="H500" i="22" s="1"/>
  <c r="E498" i="22"/>
  <c r="H498" i="22" s="1"/>
  <c r="E497" i="22"/>
  <c r="H497" i="22" s="1"/>
  <c r="E493" i="22"/>
  <c r="H493" i="22" s="1"/>
  <c r="E491" i="22"/>
  <c r="H491" i="22" s="1"/>
  <c r="E490" i="22"/>
  <c r="H490" i="22" s="1"/>
  <c r="E488" i="22"/>
  <c r="H488" i="22" s="1"/>
  <c r="E487" i="22"/>
  <c r="H487" i="22" s="1"/>
  <c r="E486" i="22"/>
  <c r="H486" i="22" s="1"/>
  <c r="E485" i="22"/>
  <c r="H485" i="22" s="1"/>
  <c r="E484" i="22"/>
  <c r="H484" i="22" s="1"/>
  <c r="E483" i="22"/>
  <c r="H483" i="22" s="1"/>
  <c r="E480" i="22"/>
  <c r="H480" i="22" s="1"/>
  <c r="E477" i="22"/>
  <c r="H477" i="22" s="1"/>
  <c r="E476" i="22"/>
  <c r="H476" i="22" s="1"/>
  <c r="E475" i="22"/>
  <c r="H475" i="22" s="1"/>
  <c r="E474" i="22"/>
  <c r="H474" i="22" s="1"/>
  <c r="E472" i="22"/>
  <c r="H472" i="22" s="1"/>
  <c r="E469" i="22"/>
  <c r="H469" i="22" s="1"/>
  <c r="E464" i="22"/>
  <c r="H464" i="22" s="1"/>
  <c r="E462" i="22"/>
  <c r="H462" i="22" s="1"/>
  <c r="E461" i="22"/>
  <c r="H461" i="22" s="1"/>
  <c r="E460" i="22"/>
  <c r="H460" i="22" s="1"/>
  <c r="E459" i="22"/>
  <c r="H459" i="22" s="1"/>
  <c r="E458" i="22"/>
  <c r="H458" i="22" s="1"/>
  <c r="E457" i="22"/>
  <c r="H457" i="22" s="1"/>
  <c r="E456" i="22"/>
  <c r="H456" i="22" s="1"/>
  <c r="E454" i="22"/>
  <c r="H454" i="22" s="1"/>
  <c r="E453" i="22"/>
  <c r="H453" i="22" s="1"/>
  <c r="E451" i="22"/>
  <c r="H451" i="22" s="1"/>
  <c r="E445" i="22"/>
  <c r="H445" i="22" s="1"/>
  <c r="E440" i="22"/>
  <c r="H440" i="22" s="1"/>
  <c r="E437" i="22"/>
  <c r="H437" i="22" s="1"/>
  <c r="E434" i="22"/>
  <c r="H434" i="22" s="1"/>
  <c r="E428" i="22"/>
  <c r="H428" i="22" s="1"/>
  <c r="E427" i="22"/>
  <c r="H427" i="22" s="1"/>
  <c r="E426" i="22"/>
  <c r="H426" i="22" s="1"/>
  <c r="E425" i="22"/>
  <c r="H425" i="22" s="1"/>
  <c r="E424" i="22"/>
  <c r="H424" i="22" s="1"/>
  <c r="E421" i="22"/>
  <c r="H421" i="22" s="1"/>
  <c r="E419" i="22"/>
  <c r="H419" i="22" s="1"/>
  <c r="E418" i="22"/>
  <c r="H418" i="22" s="1"/>
  <c r="E415" i="22"/>
  <c r="H415" i="22" s="1"/>
  <c r="E414" i="22"/>
  <c r="H414" i="22" s="1"/>
  <c r="E413" i="22"/>
  <c r="H413" i="22" s="1"/>
  <c r="E410" i="22"/>
  <c r="H410" i="22" s="1"/>
  <c r="E404" i="22"/>
  <c r="H404" i="22" s="1"/>
  <c r="E401" i="22"/>
  <c r="H401" i="22" s="1"/>
  <c r="E398" i="22"/>
  <c r="H398" i="22" s="1"/>
  <c r="E397" i="22"/>
  <c r="H397" i="22" s="1"/>
  <c r="E396" i="22"/>
  <c r="H396" i="22" s="1"/>
  <c r="E395" i="22"/>
  <c r="H395" i="22" s="1"/>
  <c r="E393" i="22"/>
  <c r="H393" i="22" s="1"/>
  <c r="E392" i="22"/>
  <c r="H392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78" i="22"/>
  <c r="H378" i="22" s="1"/>
  <c r="E377" i="22"/>
  <c r="H377" i="22" s="1"/>
  <c r="E375" i="22"/>
  <c r="H375" i="22" s="1"/>
  <c r="E374" i="22"/>
  <c r="H374" i="22" s="1"/>
  <c r="E369" i="22"/>
  <c r="H369" i="22" s="1"/>
  <c r="E368" i="22"/>
  <c r="H368" i="22" s="1"/>
  <c r="E365" i="22"/>
  <c r="H365" i="22" s="1"/>
  <c r="E364" i="22"/>
  <c r="H364" i="22" s="1"/>
  <c r="E363" i="22"/>
  <c r="H363" i="22" s="1"/>
  <c r="E362" i="22"/>
  <c r="F629" i="22"/>
  <c r="F628" i="22"/>
  <c r="F626" i="22"/>
  <c r="F625" i="22"/>
  <c r="F622" i="22"/>
  <c r="F621" i="22"/>
  <c r="F620" i="22"/>
  <c r="F619" i="22"/>
  <c r="F618" i="22"/>
  <c r="F617" i="22"/>
  <c r="F616" i="22"/>
  <c r="F614" i="22"/>
  <c r="F612" i="22"/>
  <c r="F611" i="22"/>
  <c r="F610" i="22"/>
  <c r="F608" i="22"/>
  <c r="F606" i="22"/>
  <c r="F605" i="22"/>
  <c r="F604" i="22"/>
  <c r="F603" i="22"/>
  <c r="F602" i="22"/>
  <c r="F601" i="22"/>
  <c r="D13" i="22"/>
  <c r="G12" i="23"/>
  <c r="G19" i="23"/>
  <c r="G181" i="23"/>
  <c r="G601" i="23"/>
  <c r="G76" i="24"/>
  <c r="G362" i="24"/>
  <c r="E364" i="24"/>
  <c r="H364" i="24" s="1"/>
  <c r="E368" i="24"/>
  <c r="H368" i="24" s="1"/>
  <c r="E372" i="24"/>
  <c r="H372" i="24" s="1"/>
  <c r="E388" i="24"/>
  <c r="H388" i="24" s="1"/>
  <c r="E392" i="24"/>
  <c r="H392" i="24" s="1"/>
  <c r="E396" i="24"/>
  <c r="H396" i="24" s="1"/>
  <c r="E404" i="24"/>
  <c r="H404" i="24" s="1"/>
  <c r="E424" i="24"/>
  <c r="H424" i="24" s="1"/>
  <c r="E428" i="24"/>
  <c r="H428" i="24" s="1"/>
  <c r="E440" i="24"/>
  <c r="H440" i="24" s="1"/>
  <c r="E452" i="24"/>
  <c r="H452" i="24" s="1"/>
  <c r="E464" i="24"/>
  <c r="H464" i="24" s="1"/>
  <c r="E472" i="24"/>
  <c r="H472" i="24" s="1"/>
  <c r="E476" i="24"/>
  <c r="H476" i="24" s="1"/>
  <c r="E480" i="24"/>
  <c r="H480" i="24" s="1"/>
  <c r="E484" i="24"/>
  <c r="H484" i="24" s="1"/>
  <c r="E488" i="24"/>
  <c r="H488" i="24" s="1"/>
  <c r="E500" i="24"/>
  <c r="H500" i="24" s="1"/>
  <c r="E504" i="24"/>
  <c r="H504" i="24" s="1"/>
  <c r="E508" i="24"/>
  <c r="H508" i="24" s="1"/>
  <c r="E516" i="24"/>
  <c r="H516" i="24" s="1"/>
  <c r="E532" i="24"/>
  <c r="H532" i="24" s="1"/>
  <c r="E548" i="24"/>
  <c r="H548" i="24" s="1"/>
  <c r="E552" i="24"/>
  <c r="H552" i="24" s="1"/>
  <c r="E568" i="24"/>
  <c r="H568" i="24" s="1"/>
  <c r="E576" i="24"/>
  <c r="H576" i="24" s="1"/>
  <c r="E580" i="24"/>
  <c r="H580" i="24" s="1"/>
  <c r="E588" i="24"/>
  <c r="H588" i="24" s="1"/>
  <c r="E603" i="24"/>
  <c r="H603" i="24" s="1"/>
  <c r="E615" i="24"/>
  <c r="H615" i="24" s="1"/>
  <c r="E619" i="24"/>
  <c r="H619" i="24" s="1"/>
  <c r="E628" i="24"/>
  <c r="H628" i="24" s="1"/>
  <c r="F141" i="25"/>
  <c r="F139" i="25"/>
  <c r="F137" i="25"/>
  <c r="F133" i="25"/>
  <c r="F132" i="25"/>
  <c r="F127" i="25"/>
  <c r="F122" i="25"/>
  <c r="F110" i="25"/>
  <c r="F109" i="25"/>
  <c r="F107" i="25"/>
  <c r="F102" i="25"/>
  <c r="F100" i="25"/>
  <c r="F99" i="25"/>
  <c r="F98" i="25"/>
  <c r="F96" i="25"/>
  <c r="F95" i="25"/>
  <c r="F83" i="25"/>
  <c r="F81" i="25"/>
  <c r="F80" i="25"/>
  <c r="F77" i="25"/>
  <c r="F76" i="25"/>
  <c r="D10" i="25"/>
  <c r="G10" i="25" s="1"/>
  <c r="D8" i="25"/>
  <c r="F11" i="25" s="1"/>
  <c r="E77" i="25"/>
  <c r="H77" i="25" s="1"/>
  <c r="E87" i="25"/>
  <c r="H87" i="25" s="1"/>
  <c r="E92" i="25"/>
  <c r="H92" i="25" s="1"/>
  <c r="E94" i="25"/>
  <c r="H94" i="25" s="1"/>
  <c r="E95" i="25"/>
  <c r="H95" i="25" s="1"/>
  <c r="E110" i="25"/>
  <c r="H110" i="25" s="1"/>
  <c r="E133" i="25"/>
  <c r="H133" i="25" s="1"/>
  <c r="E144" i="25"/>
  <c r="H144" i="25" s="1"/>
  <c r="E145" i="25"/>
  <c r="H145" i="25" s="1"/>
  <c r="E149" i="25"/>
  <c r="H149" i="25" s="1"/>
  <c r="E151" i="25"/>
  <c r="H151" i="25" s="1"/>
  <c r="E156" i="25"/>
  <c r="H156" i="25" s="1"/>
  <c r="E170" i="25"/>
  <c r="H170" i="25" s="1"/>
  <c r="G181" i="25"/>
  <c r="E195" i="25"/>
  <c r="H195" i="25" s="1"/>
  <c r="E211" i="25"/>
  <c r="H211" i="25" s="1"/>
  <c r="E215" i="25"/>
  <c r="H215" i="25" s="1"/>
  <c r="E223" i="25"/>
  <c r="H223" i="25" s="1"/>
  <c r="E235" i="25"/>
  <c r="H235" i="25" s="1"/>
  <c r="E251" i="25"/>
  <c r="H251" i="25" s="1"/>
  <c r="E287" i="25"/>
  <c r="H287" i="25" s="1"/>
  <c r="E299" i="25"/>
  <c r="H299" i="25" s="1"/>
  <c r="E311" i="25"/>
  <c r="H311" i="25" s="1"/>
  <c r="E331" i="25"/>
  <c r="H331" i="25" s="1"/>
  <c r="E335" i="25"/>
  <c r="H335" i="25" s="1"/>
  <c r="E191" i="26"/>
  <c r="H191" i="26" s="1"/>
  <c r="E196" i="26"/>
  <c r="H196" i="26" s="1"/>
  <c r="E212" i="26"/>
  <c r="H212" i="26" s="1"/>
  <c r="E235" i="26"/>
  <c r="H235" i="26" s="1"/>
  <c r="E251" i="26"/>
  <c r="H251" i="26" s="1"/>
  <c r="E286" i="26"/>
  <c r="H286" i="26" s="1"/>
  <c r="E301" i="26"/>
  <c r="H301" i="26" s="1"/>
  <c r="E322" i="26"/>
  <c r="H322" i="26" s="1"/>
  <c r="E329" i="26"/>
  <c r="H329" i="26" s="1"/>
  <c r="E331" i="26"/>
  <c r="H331" i="26" s="1"/>
  <c r="D9" i="24"/>
  <c r="D11" i="24"/>
  <c r="F19" i="24"/>
  <c r="F23" i="24"/>
  <c r="F24" i="24"/>
  <c r="F27" i="24"/>
  <c r="F28" i="24"/>
  <c r="F29" i="24"/>
  <c r="F30" i="24"/>
  <c r="F36" i="24"/>
  <c r="F39" i="24"/>
  <c r="F44" i="24"/>
  <c r="F50" i="24"/>
  <c r="F52" i="24"/>
  <c r="F53" i="24"/>
  <c r="F54" i="24"/>
  <c r="F60" i="24"/>
  <c r="F61" i="24"/>
  <c r="F64" i="24"/>
  <c r="F68" i="24"/>
  <c r="F181" i="24"/>
  <c r="F182" i="24"/>
  <c r="F183" i="24"/>
  <c r="F184" i="24"/>
  <c r="F186" i="24"/>
  <c r="F188" i="24"/>
  <c r="F190" i="24"/>
  <c r="F194" i="24"/>
  <c r="F195" i="24"/>
  <c r="F196" i="24"/>
  <c r="F197" i="24"/>
  <c r="F200" i="24"/>
  <c r="F202" i="24"/>
  <c r="F203" i="24"/>
  <c r="F206" i="24"/>
  <c r="F208" i="24"/>
  <c r="F209" i="24"/>
  <c r="F211" i="24"/>
  <c r="F212" i="24"/>
  <c r="F213" i="24"/>
  <c r="F214" i="24"/>
  <c r="F215" i="24"/>
  <c r="F216" i="24"/>
  <c r="F218" i="24"/>
  <c r="F219" i="24"/>
  <c r="F220" i="24"/>
  <c r="F223" i="24"/>
  <c r="F228" i="24"/>
  <c r="F235" i="24"/>
  <c r="F238" i="24"/>
  <c r="F241" i="24"/>
  <c r="F248" i="24"/>
  <c r="F251" i="24"/>
  <c r="F258" i="24"/>
  <c r="F265" i="24"/>
  <c r="F269" i="24"/>
  <c r="F270" i="24"/>
  <c r="F274" i="24"/>
  <c r="F285" i="24"/>
  <c r="F286" i="24"/>
  <c r="E299" i="24"/>
  <c r="H299" i="24" s="1"/>
  <c r="E304" i="24"/>
  <c r="H304" i="24" s="1"/>
  <c r="E333" i="24"/>
  <c r="H333" i="24" s="1"/>
  <c r="E334" i="24"/>
  <c r="H334" i="24" s="1"/>
  <c r="E345" i="24"/>
  <c r="H345" i="24" s="1"/>
  <c r="E363" i="24"/>
  <c r="H363" i="24" s="1"/>
  <c r="H367" i="24"/>
  <c r="E371" i="24"/>
  <c r="H371" i="24" s="1"/>
  <c r="H375" i="24"/>
  <c r="H379" i="24"/>
  <c r="H383" i="24"/>
  <c r="E387" i="24"/>
  <c r="H387" i="24" s="1"/>
  <c r="H391" i="24"/>
  <c r="H395" i="24"/>
  <c r="H399" i="24"/>
  <c r="H403" i="24"/>
  <c r="H407" i="24"/>
  <c r="H411" i="24"/>
  <c r="E415" i="24"/>
  <c r="H415" i="24" s="1"/>
  <c r="E419" i="24"/>
  <c r="H419" i="24" s="1"/>
  <c r="H423" i="24"/>
  <c r="E427" i="24"/>
  <c r="H427" i="24" s="1"/>
  <c r="H431" i="24"/>
  <c r="H435" i="24"/>
  <c r="H439" i="24"/>
  <c r="H443" i="24"/>
  <c r="H447" i="24"/>
  <c r="E451" i="24"/>
  <c r="H451" i="24" s="1"/>
  <c r="H455" i="24"/>
  <c r="H459" i="24"/>
  <c r="H463" i="24"/>
  <c r="H467" i="24"/>
  <c r="H471" i="24"/>
  <c r="E475" i="24"/>
  <c r="H475" i="24" s="1"/>
  <c r="H479" i="24"/>
  <c r="H483" i="24"/>
  <c r="H487" i="24"/>
  <c r="H491" i="24"/>
  <c r="E495" i="24"/>
  <c r="H495" i="24" s="1"/>
  <c r="H499" i="24"/>
  <c r="E503" i="24"/>
  <c r="H503" i="24" s="1"/>
  <c r="H507" i="24"/>
  <c r="H511" i="24"/>
  <c r="H515" i="24"/>
  <c r="H519" i="24"/>
  <c r="H523" i="24"/>
  <c r="H527" i="24"/>
  <c r="E531" i="24"/>
  <c r="H531" i="24" s="1"/>
  <c r="E535" i="24"/>
  <c r="H535" i="24" s="1"/>
  <c r="H539" i="24"/>
  <c r="H543" i="24"/>
  <c r="H547" i="24"/>
  <c r="H551" i="24"/>
  <c r="E555" i="24"/>
  <c r="H555" i="24" s="1"/>
  <c r="E559" i="24"/>
  <c r="H559" i="24" s="1"/>
  <c r="H563" i="24"/>
  <c r="H567" i="24"/>
  <c r="E571" i="24"/>
  <c r="H571" i="24" s="1"/>
  <c r="H575" i="24"/>
  <c r="E579" i="24"/>
  <c r="H579" i="24" s="1"/>
  <c r="H583" i="24"/>
  <c r="H587" i="24"/>
  <c r="H591" i="24"/>
  <c r="H595" i="24"/>
  <c r="F629" i="24"/>
  <c r="F628" i="24"/>
  <c r="F626" i="24"/>
  <c r="F625" i="24"/>
  <c r="F620" i="24"/>
  <c r="F619" i="24"/>
  <c r="F618" i="24"/>
  <c r="F617" i="24"/>
  <c r="F616" i="24"/>
  <c r="F615" i="24"/>
  <c r="F612" i="24"/>
  <c r="F610" i="24"/>
  <c r="F608" i="24"/>
  <c r="F607" i="24"/>
  <c r="F606" i="24"/>
  <c r="F605" i="24"/>
  <c r="F604" i="24"/>
  <c r="F603" i="24"/>
  <c r="F602" i="24"/>
  <c r="F601" i="24"/>
  <c r="E602" i="24"/>
  <c r="H602" i="24" s="1"/>
  <c r="E606" i="24"/>
  <c r="H606" i="24" s="1"/>
  <c r="E611" i="24"/>
  <c r="H611" i="24" s="1"/>
  <c r="E612" i="24"/>
  <c r="H612" i="24" s="1"/>
  <c r="E618" i="24"/>
  <c r="H618" i="24" s="1"/>
  <c r="G19" i="25"/>
  <c r="H19" i="25" s="1"/>
  <c r="H21" i="25"/>
  <c r="E25" i="25"/>
  <c r="H25" i="25" s="1"/>
  <c r="H29" i="25"/>
  <c r="H33" i="25"/>
  <c r="H37" i="25"/>
  <c r="H41" i="25"/>
  <c r="H45" i="25"/>
  <c r="E49" i="25"/>
  <c r="H49" i="25" s="1"/>
  <c r="H53" i="25"/>
  <c r="H57" i="25"/>
  <c r="H65" i="25"/>
  <c r="H69" i="25"/>
  <c r="E76" i="25"/>
  <c r="E109" i="25"/>
  <c r="H109" i="25" s="1"/>
  <c r="E128" i="25"/>
  <c r="H128" i="25" s="1"/>
  <c r="E130" i="25"/>
  <c r="H130" i="25" s="1"/>
  <c r="E131" i="25"/>
  <c r="H131" i="25" s="1"/>
  <c r="E132" i="25"/>
  <c r="H132" i="25" s="1"/>
  <c r="E182" i="25"/>
  <c r="H182" i="25" s="1"/>
  <c r="H186" i="25"/>
  <c r="E190" i="25"/>
  <c r="H190" i="25" s="1"/>
  <c r="H194" i="25"/>
  <c r="H198" i="25"/>
  <c r="E202" i="25"/>
  <c r="H202" i="25" s="1"/>
  <c r="H206" i="25"/>
  <c r="H210" i="25"/>
  <c r="E214" i="25"/>
  <c r="H214" i="25" s="1"/>
  <c r="E218" i="25"/>
  <c r="H218" i="25" s="1"/>
  <c r="H222" i="25"/>
  <c r="H226" i="25"/>
  <c r="H230" i="25"/>
  <c r="H234" i="25"/>
  <c r="E238" i="25"/>
  <c r="H238" i="25" s="1"/>
  <c r="E242" i="25"/>
  <c r="H242" i="25" s="1"/>
  <c r="H246" i="25"/>
  <c r="E250" i="25"/>
  <c r="H250" i="25" s="1"/>
  <c r="E254" i="25"/>
  <c r="H254" i="25" s="1"/>
  <c r="H258" i="25"/>
  <c r="H262" i="25"/>
  <c r="H266" i="25"/>
  <c r="H270" i="25"/>
  <c r="E274" i="25"/>
  <c r="H274" i="25" s="1"/>
  <c r="H278" i="25"/>
  <c r="H282" i="25"/>
  <c r="E286" i="25"/>
  <c r="H286" i="25" s="1"/>
  <c r="H290" i="25"/>
  <c r="H294" i="25"/>
  <c r="H298" i="25"/>
  <c r="H302" i="25"/>
  <c r="H306" i="25"/>
  <c r="H310" i="25"/>
  <c r="E314" i="25"/>
  <c r="H314" i="25" s="1"/>
  <c r="H318" i="25"/>
  <c r="H322" i="25"/>
  <c r="H326" i="25"/>
  <c r="H330" i="25"/>
  <c r="H334" i="25"/>
  <c r="H338" i="25"/>
  <c r="H342" i="25"/>
  <c r="H346" i="25"/>
  <c r="H350" i="25"/>
  <c r="H354" i="25"/>
  <c r="G362" i="25"/>
  <c r="H362" i="25" s="1"/>
  <c r="E368" i="25"/>
  <c r="H368" i="25" s="1"/>
  <c r="E374" i="25"/>
  <c r="H374" i="25" s="1"/>
  <c r="E392" i="25"/>
  <c r="H392" i="25" s="1"/>
  <c r="E393" i="25"/>
  <c r="H393" i="25" s="1"/>
  <c r="E396" i="25"/>
  <c r="H396" i="25" s="1"/>
  <c r="E407" i="25"/>
  <c r="H407" i="25" s="1"/>
  <c r="E410" i="25"/>
  <c r="H410" i="25" s="1"/>
  <c r="E428" i="25"/>
  <c r="H428" i="25" s="1"/>
  <c r="E441" i="25"/>
  <c r="H441" i="25" s="1"/>
  <c r="E474" i="25"/>
  <c r="H474" i="25" s="1"/>
  <c r="E508" i="25"/>
  <c r="H508" i="25" s="1"/>
  <c r="E559" i="25"/>
  <c r="H559" i="25" s="1"/>
  <c r="E582" i="25"/>
  <c r="H582" i="25" s="1"/>
  <c r="E604" i="25"/>
  <c r="H604" i="25" s="1"/>
  <c r="H608" i="25"/>
  <c r="H612" i="25"/>
  <c r="E616" i="25"/>
  <c r="H616" i="25" s="1"/>
  <c r="E620" i="25"/>
  <c r="H620" i="25" s="1"/>
  <c r="H624" i="25"/>
  <c r="H628" i="25"/>
  <c r="C11" i="26"/>
  <c r="G19" i="26"/>
  <c r="E29" i="26"/>
  <c r="H29" i="26" s="1"/>
  <c r="E30" i="26"/>
  <c r="H30" i="26" s="1"/>
  <c r="E79" i="26"/>
  <c r="H79" i="26" s="1"/>
  <c r="H83" i="26"/>
  <c r="H87" i="26"/>
  <c r="H91" i="26"/>
  <c r="H95" i="26"/>
  <c r="H99" i="26"/>
  <c r="H103" i="26"/>
  <c r="H107" i="26"/>
  <c r="H111" i="26"/>
  <c r="H115" i="26"/>
  <c r="H119" i="26"/>
  <c r="E123" i="26"/>
  <c r="H123" i="26" s="1"/>
  <c r="E127" i="26"/>
  <c r="H127" i="26" s="1"/>
  <c r="H131" i="26"/>
  <c r="H135" i="26"/>
  <c r="E139" i="26"/>
  <c r="H139" i="26" s="1"/>
  <c r="H143" i="26"/>
  <c r="E147" i="26"/>
  <c r="H147" i="26" s="1"/>
  <c r="H151" i="26"/>
  <c r="H155" i="26"/>
  <c r="H159" i="26"/>
  <c r="H163" i="26"/>
  <c r="H167" i="26"/>
  <c r="H171" i="26"/>
  <c r="H175" i="26"/>
  <c r="F356" i="26"/>
  <c r="F340" i="26"/>
  <c r="F339" i="26"/>
  <c r="F336" i="26"/>
  <c r="F333" i="26"/>
  <c r="F320" i="26"/>
  <c r="F315" i="26"/>
  <c r="F311" i="26"/>
  <c r="F308" i="26"/>
  <c r="F305" i="26"/>
  <c r="F304" i="26"/>
  <c r="F302" i="26"/>
  <c r="F301" i="26"/>
  <c r="F299" i="26"/>
  <c r="F298" i="26"/>
  <c r="F287" i="26"/>
  <c r="F286" i="26"/>
  <c r="F285" i="26"/>
  <c r="F278" i="26"/>
  <c r="F274" i="26"/>
  <c r="F260" i="26"/>
  <c r="F249" i="26"/>
  <c r="F242" i="26"/>
  <c r="F241" i="26"/>
  <c r="F235" i="26"/>
  <c r="F228" i="26"/>
  <c r="F223" i="26"/>
  <c r="F219" i="26"/>
  <c r="F218" i="26"/>
  <c r="F215" i="26"/>
  <c r="F214" i="26"/>
  <c r="F213" i="26"/>
  <c r="F212" i="26"/>
  <c r="F211" i="26"/>
  <c r="F202" i="26"/>
  <c r="F197" i="26"/>
  <c r="F196" i="26"/>
  <c r="F190" i="26"/>
  <c r="F188" i="26"/>
  <c r="F186" i="26"/>
  <c r="F184" i="26"/>
  <c r="F182" i="26"/>
  <c r="F181" i="26"/>
  <c r="D11" i="26"/>
  <c r="E182" i="26"/>
  <c r="H182" i="26" s="1"/>
  <c r="E211" i="26"/>
  <c r="H211" i="26" s="1"/>
  <c r="E215" i="26"/>
  <c r="H215" i="26" s="1"/>
  <c r="E224" i="26"/>
  <c r="H224" i="26" s="1"/>
  <c r="E228" i="26"/>
  <c r="H228" i="26" s="1"/>
  <c r="E248" i="26"/>
  <c r="H248" i="26" s="1"/>
  <c r="E305" i="26"/>
  <c r="H305" i="26" s="1"/>
  <c r="E317" i="26"/>
  <c r="H317" i="26" s="1"/>
  <c r="E320" i="26"/>
  <c r="H320" i="26" s="1"/>
  <c r="H367" i="26"/>
  <c r="H373" i="26"/>
  <c r="H376" i="26"/>
  <c r="H379" i="26"/>
  <c r="H390" i="26"/>
  <c r="C9" i="23"/>
  <c r="C11" i="23"/>
  <c r="E19" i="23"/>
  <c r="E23" i="23"/>
  <c r="H23" i="23" s="1"/>
  <c r="E25" i="23"/>
  <c r="H25" i="23" s="1"/>
  <c r="E27" i="23"/>
  <c r="H27" i="23" s="1"/>
  <c r="E30" i="23"/>
  <c r="H30" i="23" s="1"/>
  <c r="E36" i="23"/>
  <c r="H36" i="23" s="1"/>
  <c r="E42" i="23"/>
  <c r="H42" i="23" s="1"/>
  <c r="E44" i="23"/>
  <c r="H44" i="23" s="1"/>
  <c r="E45" i="23"/>
  <c r="H45" i="23" s="1"/>
  <c r="E50" i="23"/>
  <c r="H50" i="23" s="1"/>
  <c r="E52" i="23"/>
  <c r="H52" i="23" s="1"/>
  <c r="E54" i="23"/>
  <c r="H54" i="23" s="1"/>
  <c r="E61" i="23"/>
  <c r="H61" i="23" s="1"/>
  <c r="E62" i="23"/>
  <c r="H62" i="23" s="1"/>
  <c r="E64" i="23"/>
  <c r="H64" i="23" s="1"/>
  <c r="E181" i="23"/>
  <c r="H181" i="23" s="1"/>
  <c r="E182" i="23"/>
  <c r="H182" i="23" s="1"/>
  <c r="E184" i="23"/>
  <c r="H184" i="23" s="1"/>
  <c r="E186" i="23"/>
  <c r="H186" i="23" s="1"/>
  <c r="E188" i="23"/>
  <c r="H188" i="23" s="1"/>
  <c r="E190" i="23"/>
  <c r="H190" i="23" s="1"/>
  <c r="E193" i="23"/>
  <c r="H193" i="23" s="1"/>
  <c r="E194" i="23"/>
  <c r="H194" i="23" s="1"/>
  <c r="E195" i="23"/>
  <c r="H195" i="23" s="1"/>
  <c r="E196" i="23"/>
  <c r="H196" i="23" s="1"/>
  <c r="E197" i="23"/>
  <c r="H197" i="23" s="1"/>
  <c r="E202" i="23"/>
  <c r="H202" i="23" s="1"/>
  <c r="E206" i="23"/>
  <c r="H206" i="23" s="1"/>
  <c r="E209" i="23"/>
  <c r="H209" i="23" s="1"/>
  <c r="E211" i="23"/>
  <c r="H211" i="23" s="1"/>
  <c r="E212" i="23"/>
  <c r="H212" i="23" s="1"/>
  <c r="E213" i="23"/>
  <c r="H213" i="23" s="1"/>
  <c r="E214" i="23"/>
  <c r="H214" i="23" s="1"/>
  <c r="E215" i="23"/>
  <c r="H215" i="23" s="1"/>
  <c r="E218" i="23"/>
  <c r="H218" i="23" s="1"/>
  <c r="E219" i="23"/>
  <c r="H219" i="23" s="1"/>
  <c r="E220" i="23"/>
  <c r="H220" i="23" s="1"/>
  <c r="E223" i="23"/>
  <c r="H223" i="23" s="1"/>
  <c r="E224" i="23"/>
  <c r="H224" i="23" s="1"/>
  <c r="E228" i="23"/>
  <c r="H228" i="23" s="1"/>
  <c r="E235" i="23"/>
  <c r="H235" i="23" s="1"/>
  <c r="E237" i="23"/>
  <c r="H237" i="23" s="1"/>
  <c r="E238" i="23"/>
  <c r="H238" i="23" s="1"/>
  <c r="E241" i="23"/>
  <c r="H241" i="23" s="1"/>
  <c r="E242" i="23"/>
  <c r="H242" i="23" s="1"/>
  <c r="E248" i="23"/>
  <c r="H248" i="23" s="1"/>
  <c r="E251" i="23"/>
  <c r="H251" i="23" s="1"/>
  <c r="E254" i="23"/>
  <c r="H254" i="23" s="1"/>
  <c r="E256" i="23"/>
  <c r="H256" i="23" s="1"/>
  <c r="E265" i="23"/>
  <c r="H265" i="23" s="1"/>
  <c r="E274" i="23"/>
  <c r="H274" i="23" s="1"/>
  <c r="E285" i="23"/>
  <c r="H285" i="23" s="1"/>
  <c r="E286" i="23"/>
  <c r="H286" i="23" s="1"/>
  <c r="E287" i="23"/>
  <c r="H287" i="23" s="1"/>
  <c r="E288" i="23"/>
  <c r="H288" i="23" s="1"/>
  <c r="E299" i="23"/>
  <c r="H299" i="23" s="1"/>
  <c r="E302" i="23"/>
  <c r="H302" i="23" s="1"/>
  <c r="E303" i="23"/>
  <c r="H303" i="23" s="1"/>
  <c r="E305" i="23"/>
  <c r="H305" i="23" s="1"/>
  <c r="E309" i="23"/>
  <c r="H309" i="23" s="1"/>
  <c r="E314" i="23"/>
  <c r="H314" i="23" s="1"/>
  <c r="E315" i="23"/>
  <c r="H315" i="23" s="1"/>
  <c r="E317" i="23"/>
  <c r="H317" i="23" s="1"/>
  <c r="E320" i="23"/>
  <c r="H320" i="23" s="1"/>
  <c r="E329" i="23"/>
  <c r="H329" i="23" s="1"/>
  <c r="E331" i="23"/>
  <c r="H331" i="23" s="1"/>
  <c r="E333" i="23"/>
  <c r="H333" i="23" s="1"/>
  <c r="E336" i="23"/>
  <c r="H336" i="23" s="1"/>
  <c r="E601" i="23"/>
  <c r="H601" i="23" s="1"/>
  <c r="E602" i="23"/>
  <c r="H602" i="23" s="1"/>
  <c r="E603" i="23"/>
  <c r="H603" i="23" s="1"/>
  <c r="E604" i="23"/>
  <c r="H604" i="23" s="1"/>
  <c r="E605" i="23"/>
  <c r="H605" i="23" s="1"/>
  <c r="E606" i="23"/>
  <c r="H606" i="23" s="1"/>
  <c r="E608" i="23"/>
  <c r="H608" i="23" s="1"/>
  <c r="E610" i="23"/>
  <c r="H610" i="23" s="1"/>
  <c r="E611" i="23"/>
  <c r="H611" i="23" s="1"/>
  <c r="E612" i="23"/>
  <c r="H612" i="23" s="1"/>
  <c r="E616" i="23"/>
  <c r="H616" i="23" s="1"/>
  <c r="E617" i="23"/>
  <c r="H617" i="23" s="1"/>
  <c r="E618" i="23"/>
  <c r="H618" i="23" s="1"/>
  <c r="E619" i="23"/>
  <c r="H619" i="23" s="1"/>
  <c r="E620" i="23"/>
  <c r="H620" i="23" s="1"/>
  <c r="E622" i="23"/>
  <c r="H622" i="23" s="1"/>
  <c r="E625" i="23"/>
  <c r="H625" i="23" s="1"/>
  <c r="C8" i="24"/>
  <c r="G8" i="24" s="1"/>
  <c r="C10" i="24"/>
  <c r="C12" i="24"/>
  <c r="E76" i="24"/>
  <c r="E77" i="24"/>
  <c r="H77" i="24" s="1"/>
  <c r="E78" i="24"/>
  <c r="H78" i="24" s="1"/>
  <c r="E79" i="24"/>
  <c r="H79" i="24" s="1"/>
  <c r="E80" i="24"/>
  <c r="H80" i="24" s="1"/>
  <c r="E81" i="24"/>
  <c r="H81" i="24" s="1"/>
  <c r="E88" i="24"/>
  <c r="H88" i="24" s="1"/>
  <c r="E92" i="24"/>
  <c r="H92" i="24" s="1"/>
  <c r="E94" i="24"/>
  <c r="H94" i="24" s="1"/>
  <c r="E95" i="24"/>
  <c r="H95" i="24" s="1"/>
  <c r="E96" i="24"/>
  <c r="H96" i="24" s="1"/>
  <c r="E98" i="24"/>
  <c r="H98" i="24" s="1"/>
  <c r="E99" i="24"/>
  <c r="H99" i="24" s="1"/>
  <c r="E100" i="24"/>
  <c r="H100" i="24" s="1"/>
  <c r="E101" i="24"/>
  <c r="H101" i="24" s="1"/>
  <c r="E102" i="24"/>
  <c r="H102" i="24" s="1"/>
  <c r="E104" i="24"/>
  <c r="H104" i="24" s="1"/>
  <c r="E106" i="24"/>
  <c r="H106" i="24" s="1"/>
  <c r="E108" i="24"/>
  <c r="H108" i="24" s="1"/>
  <c r="E109" i="24"/>
  <c r="H109" i="24" s="1"/>
  <c r="E110" i="24"/>
  <c r="H110" i="24" s="1"/>
  <c r="E111" i="24"/>
  <c r="H111" i="24" s="1"/>
  <c r="E113" i="24"/>
  <c r="H113" i="24" s="1"/>
  <c r="E115" i="24"/>
  <c r="H115" i="24" s="1"/>
  <c r="E120" i="24"/>
  <c r="H120" i="24" s="1"/>
  <c r="E122" i="24"/>
  <c r="H122" i="24" s="1"/>
  <c r="E123" i="24"/>
  <c r="H123" i="24" s="1"/>
  <c r="E124" i="24"/>
  <c r="H124" i="24" s="1"/>
  <c r="E125" i="24"/>
  <c r="H125" i="24" s="1"/>
  <c r="E127" i="24"/>
  <c r="H127" i="24" s="1"/>
  <c r="E128" i="24"/>
  <c r="H128" i="24" s="1"/>
  <c r="E129" i="24"/>
  <c r="H129" i="24" s="1"/>
  <c r="E131" i="24"/>
  <c r="H131" i="24" s="1"/>
  <c r="E132" i="24"/>
  <c r="H132" i="24" s="1"/>
  <c r="E136" i="24"/>
  <c r="H136" i="24" s="1"/>
  <c r="E137" i="24"/>
  <c r="H137" i="24" s="1"/>
  <c r="E139" i="24"/>
  <c r="H139" i="24" s="1"/>
  <c r="E142" i="24"/>
  <c r="H142" i="24" s="1"/>
  <c r="E161" i="24"/>
  <c r="H161" i="24" s="1"/>
  <c r="E163" i="24"/>
  <c r="H163" i="24" s="1"/>
  <c r="E164" i="24"/>
  <c r="H164" i="24" s="1"/>
  <c r="G181" i="24"/>
  <c r="H181" i="24" s="1"/>
  <c r="E298" i="24"/>
  <c r="H298" i="24" s="1"/>
  <c r="E302" i="24"/>
  <c r="H302" i="24" s="1"/>
  <c r="E314" i="24"/>
  <c r="H314" i="24" s="1"/>
  <c r="E318" i="24"/>
  <c r="H318" i="24" s="1"/>
  <c r="E331" i="24"/>
  <c r="H331" i="24" s="1"/>
  <c r="E340" i="24"/>
  <c r="H340" i="24" s="1"/>
  <c r="E362" i="24"/>
  <c r="H366" i="24"/>
  <c r="E370" i="24"/>
  <c r="H370" i="24" s="1"/>
  <c r="E374" i="24"/>
  <c r="H374" i="24" s="1"/>
  <c r="E378" i="24"/>
  <c r="H378" i="24" s="1"/>
  <c r="E382" i="24"/>
  <c r="H382" i="24" s="1"/>
  <c r="E386" i="24"/>
  <c r="H386" i="24" s="1"/>
  <c r="H390" i="24"/>
  <c r="H394" i="24"/>
  <c r="E398" i="24"/>
  <c r="H398" i="24" s="1"/>
  <c r="H402" i="24"/>
  <c r="H406" i="24"/>
  <c r="E410" i="24"/>
  <c r="H410" i="24" s="1"/>
  <c r="E414" i="24"/>
  <c r="H414" i="24" s="1"/>
  <c r="H418" i="24"/>
  <c r="H422" i="24"/>
  <c r="E426" i="24"/>
  <c r="H426" i="24" s="1"/>
  <c r="H430" i="24"/>
  <c r="H434" i="24"/>
  <c r="H438" i="24"/>
  <c r="H442" i="24"/>
  <c r="E446" i="24"/>
  <c r="H446" i="24" s="1"/>
  <c r="E450" i="24"/>
  <c r="H450" i="24" s="1"/>
  <c r="H454" i="24"/>
  <c r="H458" i="24"/>
  <c r="H462" i="24"/>
  <c r="H466" i="24"/>
  <c r="H470" i="24"/>
  <c r="E474" i="24"/>
  <c r="H474" i="24" s="1"/>
  <c r="E478" i="24"/>
  <c r="H478" i="24" s="1"/>
  <c r="H482" i="24"/>
  <c r="E486" i="24"/>
  <c r="H486" i="24" s="1"/>
  <c r="E490" i="24"/>
  <c r="H490" i="24" s="1"/>
  <c r="H494" i="24"/>
  <c r="E498" i="24"/>
  <c r="H498" i="24" s="1"/>
  <c r="H502" i="24"/>
  <c r="E506" i="24"/>
  <c r="H506" i="24" s="1"/>
  <c r="H510" i="24"/>
  <c r="E514" i="24"/>
  <c r="H514" i="24" s="1"/>
  <c r="H518" i="24"/>
  <c r="H522" i="24"/>
  <c r="H526" i="24"/>
  <c r="E530" i="24"/>
  <c r="H530" i="24" s="1"/>
  <c r="E534" i="24"/>
  <c r="H534" i="24" s="1"/>
  <c r="H538" i="24"/>
  <c r="H542" i="24"/>
  <c r="H546" i="24"/>
  <c r="H550" i="24"/>
  <c r="E554" i="24"/>
  <c r="H554" i="24" s="1"/>
  <c r="E558" i="24"/>
  <c r="H558" i="24" s="1"/>
  <c r="E562" i="24"/>
  <c r="H562" i="24" s="1"/>
  <c r="H566" i="24"/>
  <c r="H570" i="24"/>
  <c r="E574" i="24"/>
  <c r="H574" i="24" s="1"/>
  <c r="H578" i="24"/>
  <c r="E582" i="24"/>
  <c r="H582" i="24" s="1"/>
  <c r="H586" i="24"/>
  <c r="E590" i="24"/>
  <c r="H590" i="24" s="1"/>
  <c r="H594" i="24"/>
  <c r="E601" i="24"/>
  <c r="E605" i="24"/>
  <c r="H605" i="24" s="1"/>
  <c r="E610" i="24"/>
  <c r="H610" i="24" s="1"/>
  <c r="E617" i="24"/>
  <c r="H617" i="24" s="1"/>
  <c r="E622" i="24"/>
  <c r="H622" i="24" s="1"/>
  <c r="C8" i="25"/>
  <c r="H20" i="25"/>
  <c r="H24" i="25"/>
  <c r="H32" i="25"/>
  <c r="H40" i="25"/>
  <c r="H44" i="25"/>
  <c r="H48" i="25"/>
  <c r="H52" i="25"/>
  <c r="H56" i="25"/>
  <c r="H60" i="25"/>
  <c r="H64" i="25"/>
  <c r="G76" i="25"/>
  <c r="E81" i="25"/>
  <c r="H81" i="25" s="1"/>
  <c r="E98" i="25"/>
  <c r="H98" i="25" s="1"/>
  <c r="E106" i="25"/>
  <c r="H106" i="25" s="1"/>
  <c r="E107" i="25"/>
  <c r="H107" i="25" s="1"/>
  <c r="E123" i="25"/>
  <c r="H123" i="25" s="1"/>
  <c r="E124" i="25"/>
  <c r="H124" i="25" s="1"/>
  <c r="E139" i="25"/>
  <c r="H139" i="25" s="1"/>
  <c r="E181" i="25"/>
  <c r="H185" i="25"/>
  <c r="E189" i="25"/>
  <c r="H189" i="25" s="1"/>
  <c r="H193" i="25"/>
  <c r="E197" i="25"/>
  <c r="H197" i="25" s="1"/>
  <c r="H201" i="25"/>
  <c r="H205" i="25"/>
  <c r="E209" i="25"/>
  <c r="H209" i="25" s="1"/>
  <c r="E213" i="25"/>
  <c r="H213" i="25" s="1"/>
  <c r="H217" i="25"/>
  <c r="H221" i="25"/>
  <c r="H225" i="25"/>
  <c r="H229" i="25"/>
  <c r="H233" i="25"/>
  <c r="E237" i="25"/>
  <c r="H237" i="25" s="1"/>
  <c r="E241" i="25"/>
  <c r="H241" i="25" s="1"/>
  <c r="H245" i="25"/>
  <c r="H249" i="25"/>
  <c r="H253" i="25"/>
  <c r="E257" i="25"/>
  <c r="H257" i="25" s="1"/>
  <c r="H261" i="25"/>
  <c r="H265" i="25"/>
  <c r="H269" i="25"/>
  <c r="H273" i="25"/>
  <c r="E277" i="25"/>
  <c r="H277" i="25" s="1"/>
  <c r="H281" i="25"/>
  <c r="H285" i="25"/>
  <c r="H289" i="25"/>
  <c r="E293" i="25"/>
  <c r="H293" i="25" s="1"/>
  <c r="H297" i="25"/>
  <c r="H301" i="25"/>
  <c r="E305" i="25"/>
  <c r="H305" i="25" s="1"/>
  <c r="H309" i="25"/>
  <c r="H313" i="25"/>
  <c r="H317" i="25"/>
  <c r="E321" i="25"/>
  <c r="H321" i="25" s="1"/>
  <c r="E325" i="25"/>
  <c r="H325" i="25" s="1"/>
  <c r="H333" i="25"/>
  <c r="H337" i="25"/>
  <c r="H341" i="25"/>
  <c r="H345" i="25"/>
  <c r="H349" i="25"/>
  <c r="H353" i="25"/>
  <c r="E365" i="25"/>
  <c r="H365" i="25" s="1"/>
  <c r="E371" i="25"/>
  <c r="H371" i="25" s="1"/>
  <c r="E378" i="25"/>
  <c r="H378" i="25" s="1"/>
  <c r="E380" i="25"/>
  <c r="H380" i="25" s="1"/>
  <c r="E382" i="25"/>
  <c r="H382" i="25" s="1"/>
  <c r="E383" i="25"/>
  <c r="H383" i="25" s="1"/>
  <c r="E385" i="25"/>
  <c r="H385" i="25" s="1"/>
  <c r="E386" i="25"/>
  <c r="H386" i="25" s="1"/>
  <c r="E404" i="25"/>
  <c r="H404" i="25" s="1"/>
  <c r="E415" i="25"/>
  <c r="H415" i="25" s="1"/>
  <c r="E426" i="25"/>
  <c r="H426" i="25" s="1"/>
  <c r="E437" i="25"/>
  <c r="H437" i="25" s="1"/>
  <c r="E453" i="25"/>
  <c r="H453" i="25" s="1"/>
  <c r="E478" i="25"/>
  <c r="H478" i="25" s="1"/>
  <c r="E505" i="25"/>
  <c r="H505" i="25" s="1"/>
  <c r="E531" i="25"/>
  <c r="H531" i="25" s="1"/>
  <c r="E554" i="25"/>
  <c r="H554" i="25" s="1"/>
  <c r="E555" i="25"/>
  <c r="H555" i="25" s="1"/>
  <c r="E558" i="25"/>
  <c r="H558" i="25" s="1"/>
  <c r="E581" i="25"/>
  <c r="H581" i="25" s="1"/>
  <c r="G601" i="25"/>
  <c r="H601" i="25" s="1"/>
  <c r="H603" i="25"/>
  <c r="H607" i="25"/>
  <c r="H611" i="25"/>
  <c r="H615" i="25"/>
  <c r="H623" i="25"/>
  <c r="H627" i="25"/>
  <c r="E27" i="26"/>
  <c r="H27" i="26" s="1"/>
  <c r="E64" i="26"/>
  <c r="H64" i="26" s="1"/>
  <c r="E67" i="26"/>
  <c r="H67" i="26" s="1"/>
  <c r="E68" i="26"/>
  <c r="H68" i="26" s="1"/>
  <c r="G76" i="26"/>
  <c r="H76" i="26" s="1"/>
  <c r="H78" i="26"/>
  <c r="H82" i="26"/>
  <c r="H86" i="26"/>
  <c r="H90" i="26"/>
  <c r="E94" i="26"/>
  <c r="H94" i="26" s="1"/>
  <c r="E98" i="26"/>
  <c r="H98" i="26" s="1"/>
  <c r="H102" i="26"/>
  <c r="E106" i="26"/>
  <c r="H106" i="26" s="1"/>
  <c r="E110" i="26"/>
  <c r="H110" i="26" s="1"/>
  <c r="H114" i="26"/>
  <c r="E118" i="26"/>
  <c r="H118" i="26" s="1"/>
  <c r="E122" i="26"/>
  <c r="H122" i="26" s="1"/>
  <c r="H126" i="26"/>
  <c r="H130" i="26"/>
  <c r="H138" i="26"/>
  <c r="H142" i="26"/>
  <c r="H146" i="26"/>
  <c r="H150" i="26"/>
  <c r="H154" i="26"/>
  <c r="H158" i="26"/>
  <c r="H162" i="26"/>
  <c r="H166" i="26"/>
  <c r="H170" i="26"/>
  <c r="H174" i="26"/>
  <c r="E181" i="26"/>
  <c r="H181" i="26" s="1"/>
  <c r="E188" i="26"/>
  <c r="H188" i="26" s="1"/>
  <c r="E202" i="26"/>
  <c r="H202" i="26" s="1"/>
  <c r="E214" i="26"/>
  <c r="H214" i="26" s="1"/>
  <c r="E220" i="26"/>
  <c r="H220" i="26" s="1"/>
  <c r="E223" i="26"/>
  <c r="H223" i="26" s="1"/>
  <c r="E242" i="26"/>
  <c r="H242" i="26" s="1"/>
  <c r="E288" i="26"/>
  <c r="H288" i="26" s="1"/>
  <c r="E293" i="26"/>
  <c r="H293" i="26" s="1"/>
  <c r="E297" i="26"/>
  <c r="H297" i="26" s="1"/>
  <c r="E304" i="26"/>
  <c r="H304" i="26" s="1"/>
  <c r="H366" i="26"/>
  <c r="H369" i="26"/>
  <c r="H372" i="26"/>
  <c r="H375" i="26"/>
  <c r="H389" i="26"/>
  <c r="F356" i="24"/>
  <c r="F354" i="24"/>
  <c r="F351" i="24"/>
  <c r="F350" i="24"/>
  <c r="F345" i="24"/>
  <c r="F340" i="24"/>
  <c r="F339" i="24"/>
  <c r="F336" i="24"/>
  <c r="F335" i="24"/>
  <c r="F331" i="24"/>
  <c r="F329" i="24"/>
  <c r="F325" i="24"/>
  <c r="F320" i="24"/>
  <c r="F318" i="24"/>
  <c r="F317" i="24"/>
  <c r="F316" i="24"/>
  <c r="F315" i="24"/>
  <c r="F314" i="24"/>
  <c r="F313" i="24"/>
  <c r="F305" i="24"/>
  <c r="F304" i="24"/>
  <c r="F302" i="24"/>
  <c r="F301" i="24"/>
  <c r="F300" i="24"/>
  <c r="F299" i="24"/>
  <c r="F298" i="24"/>
  <c r="F297" i="24"/>
  <c r="F290" i="24"/>
  <c r="F9" i="25"/>
  <c r="E79" i="25"/>
  <c r="H79" i="25" s="1"/>
  <c r="E80" i="25"/>
  <c r="H80" i="25" s="1"/>
  <c r="E101" i="25"/>
  <c r="H101" i="25" s="1"/>
  <c r="E102" i="25"/>
  <c r="H102" i="25" s="1"/>
  <c r="E111" i="25"/>
  <c r="H111" i="25" s="1"/>
  <c r="E115" i="25"/>
  <c r="H115" i="25" s="1"/>
  <c r="E116" i="25"/>
  <c r="H116" i="25" s="1"/>
  <c r="E118" i="25"/>
  <c r="H118" i="25" s="1"/>
  <c r="E121" i="25"/>
  <c r="H121" i="25" s="1"/>
  <c r="E122" i="25"/>
  <c r="H122" i="25" s="1"/>
  <c r="E134" i="25"/>
  <c r="H134" i="25" s="1"/>
  <c r="E136" i="25"/>
  <c r="H136" i="25" s="1"/>
  <c r="F588" i="25"/>
  <c r="F585" i="25"/>
  <c r="F582" i="25"/>
  <c r="F581" i="25"/>
  <c r="F579" i="25"/>
  <c r="F574" i="25"/>
  <c r="F559" i="25"/>
  <c r="F558" i="25"/>
  <c r="F530" i="25"/>
  <c r="F519" i="25"/>
  <c r="F508" i="25"/>
  <c r="F505" i="25"/>
  <c r="F503" i="25"/>
  <c r="F490" i="25"/>
  <c r="F488" i="25"/>
  <c r="F487" i="25"/>
  <c r="F484" i="25"/>
  <c r="F483" i="25"/>
  <c r="F480" i="25"/>
  <c r="F478" i="25"/>
  <c r="F477" i="25"/>
  <c r="F475" i="25"/>
  <c r="F474" i="25"/>
  <c r="F462" i="25"/>
  <c r="F460" i="25"/>
  <c r="F458" i="25"/>
  <c r="F456" i="25"/>
  <c r="F453" i="25"/>
  <c r="F451" i="25"/>
  <c r="F449" i="25"/>
  <c r="F441" i="25"/>
  <c r="F437" i="25"/>
  <c r="F433" i="25"/>
  <c r="F432" i="25"/>
  <c r="F428" i="25"/>
  <c r="F426" i="25"/>
  <c r="F425" i="25"/>
  <c r="F420" i="25"/>
  <c r="F418" i="25"/>
  <c r="F415" i="25"/>
  <c r="F414" i="25"/>
  <c r="F413" i="25"/>
  <c r="F410" i="25"/>
  <c r="F404" i="25"/>
  <c r="F401" i="25"/>
  <c r="F397" i="25"/>
  <c r="F396" i="25"/>
  <c r="F386" i="25"/>
  <c r="F377" i="25"/>
  <c r="F375" i="25"/>
  <c r="F374" i="25"/>
  <c r="F371" i="25"/>
  <c r="F370" i="25"/>
  <c r="F369" i="25"/>
  <c r="F368" i="25"/>
  <c r="F365" i="25"/>
  <c r="F363" i="25"/>
  <c r="F362" i="25"/>
  <c r="D12" i="25"/>
  <c r="F62" i="26"/>
  <c r="F54" i="26"/>
  <c r="F53" i="26"/>
  <c r="F51" i="26"/>
  <c r="F50" i="26"/>
  <c r="F45" i="26"/>
  <c r="F30" i="26"/>
  <c r="F27" i="26"/>
  <c r="F23" i="26"/>
  <c r="F19" i="26"/>
  <c r="D9" i="26"/>
  <c r="E264" i="26"/>
  <c r="H264" i="26" s="1"/>
  <c r="E273" i="26"/>
  <c r="H273" i="26" s="1"/>
  <c r="E274" i="26"/>
  <c r="H274" i="26" s="1"/>
  <c r="E593" i="26"/>
  <c r="H593" i="26" s="1"/>
  <c r="E588" i="26"/>
  <c r="H588" i="26" s="1"/>
  <c r="E582" i="26"/>
  <c r="H582" i="26" s="1"/>
  <c r="E581" i="26"/>
  <c r="H581" i="26" s="1"/>
  <c r="E580" i="26"/>
  <c r="H580" i="26" s="1"/>
  <c r="E579" i="26"/>
  <c r="H579" i="26" s="1"/>
  <c r="E576" i="26"/>
  <c r="H576" i="26" s="1"/>
  <c r="E574" i="26"/>
  <c r="H574" i="26" s="1"/>
  <c r="E563" i="26"/>
  <c r="H563" i="26" s="1"/>
  <c r="E558" i="26"/>
  <c r="H558" i="26" s="1"/>
  <c r="E555" i="26"/>
  <c r="H555" i="26" s="1"/>
  <c r="E541" i="26"/>
  <c r="H541" i="26" s="1"/>
  <c r="E537" i="26"/>
  <c r="H537" i="26" s="1"/>
  <c r="E536" i="26"/>
  <c r="H536" i="26" s="1"/>
  <c r="E530" i="26"/>
  <c r="H530" i="26" s="1"/>
  <c r="E519" i="26"/>
  <c r="H519" i="26" s="1"/>
  <c r="E517" i="26"/>
  <c r="H517" i="26" s="1"/>
  <c r="E509" i="26"/>
  <c r="H509" i="26" s="1"/>
  <c r="E504" i="26"/>
  <c r="H504" i="26" s="1"/>
  <c r="E503" i="26"/>
  <c r="H503" i="26" s="1"/>
  <c r="E502" i="26"/>
  <c r="H502" i="26" s="1"/>
  <c r="E500" i="26"/>
  <c r="H500" i="26" s="1"/>
  <c r="E490" i="26"/>
  <c r="H490" i="26" s="1"/>
  <c r="E485" i="26"/>
  <c r="H485" i="26" s="1"/>
  <c r="E484" i="26"/>
  <c r="H484" i="26" s="1"/>
  <c r="E482" i="26"/>
  <c r="H482" i="26" s="1"/>
  <c r="E480" i="26"/>
  <c r="H480" i="26" s="1"/>
  <c r="E478" i="26"/>
  <c r="H478" i="26" s="1"/>
  <c r="E475" i="26"/>
  <c r="H475" i="26" s="1"/>
  <c r="E472" i="26"/>
  <c r="H472" i="26" s="1"/>
  <c r="E464" i="26"/>
  <c r="H464" i="26" s="1"/>
  <c r="E462" i="26"/>
  <c r="H462" i="26" s="1"/>
  <c r="E461" i="26"/>
  <c r="H461" i="26" s="1"/>
  <c r="E445" i="26"/>
  <c r="H445" i="26" s="1"/>
  <c r="E441" i="26"/>
  <c r="H441" i="26" s="1"/>
  <c r="E437" i="26"/>
  <c r="H437" i="26" s="1"/>
  <c r="E429" i="26"/>
  <c r="H429" i="26" s="1"/>
  <c r="E428" i="26"/>
  <c r="H428" i="26" s="1"/>
  <c r="E427" i="26"/>
  <c r="H427" i="26" s="1"/>
  <c r="E426" i="26"/>
  <c r="H426" i="26" s="1"/>
  <c r="E425" i="26"/>
  <c r="H425" i="26" s="1"/>
  <c r="E424" i="26"/>
  <c r="H424" i="26" s="1"/>
  <c r="E423" i="26"/>
  <c r="H423" i="26" s="1"/>
  <c r="E421" i="26"/>
  <c r="H421" i="26" s="1"/>
  <c r="E419" i="26"/>
  <c r="H419" i="26" s="1"/>
  <c r="E416" i="26"/>
  <c r="H416" i="26" s="1"/>
  <c r="E415" i="26"/>
  <c r="H415" i="26" s="1"/>
  <c r="E414" i="26"/>
  <c r="H414" i="26" s="1"/>
  <c r="E413" i="26"/>
  <c r="H413" i="26" s="1"/>
  <c r="E410" i="26"/>
  <c r="H410" i="26" s="1"/>
  <c r="E401" i="26"/>
  <c r="H401" i="26" s="1"/>
  <c r="E399" i="26"/>
  <c r="H399" i="26" s="1"/>
  <c r="E398" i="26"/>
  <c r="H398" i="26" s="1"/>
  <c r="E397" i="26"/>
  <c r="H397" i="26" s="1"/>
  <c r="E393" i="26"/>
  <c r="H393" i="26" s="1"/>
  <c r="E392" i="26"/>
  <c r="H392" i="26" s="1"/>
  <c r="E388" i="26"/>
  <c r="H388" i="26" s="1"/>
  <c r="E387" i="26"/>
  <c r="H387" i="26" s="1"/>
  <c r="E386" i="26"/>
  <c r="H386" i="26" s="1"/>
  <c r="E385" i="26"/>
  <c r="H385" i="26" s="1"/>
  <c r="E382" i="26"/>
  <c r="H382" i="26" s="1"/>
  <c r="E378" i="26"/>
  <c r="H378" i="26" s="1"/>
  <c r="E374" i="26"/>
  <c r="H374" i="26" s="1"/>
  <c r="E370" i="26"/>
  <c r="H370" i="26" s="1"/>
  <c r="E368" i="26"/>
  <c r="H368" i="26" s="1"/>
  <c r="E364" i="26"/>
  <c r="H364" i="26" s="1"/>
  <c r="E363" i="26"/>
  <c r="H363" i="26" s="1"/>
  <c r="E362" i="26"/>
  <c r="H362" i="26" s="1"/>
  <c r="E11" i="27"/>
  <c r="G19" i="27"/>
  <c r="E172" i="27"/>
  <c r="H172" i="27" s="1"/>
  <c r="G181" i="27"/>
  <c r="E241" i="27"/>
  <c r="H241" i="27" s="1"/>
  <c r="E281" i="27"/>
  <c r="H281" i="27" s="1"/>
  <c r="E285" i="27"/>
  <c r="H285" i="27" s="1"/>
  <c r="E293" i="27"/>
  <c r="H293" i="27" s="1"/>
  <c r="E297" i="27"/>
  <c r="H297" i="27" s="1"/>
  <c r="E301" i="27"/>
  <c r="H301" i="27" s="1"/>
  <c r="E305" i="27"/>
  <c r="H305" i="27" s="1"/>
  <c r="E349" i="27"/>
  <c r="H349" i="27" s="1"/>
  <c r="E370" i="27"/>
  <c r="H370" i="27" s="1"/>
  <c r="E371" i="27"/>
  <c r="H371" i="27" s="1"/>
  <c r="E378" i="27"/>
  <c r="H378" i="27" s="1"/>
  <c r="E385" i="27"/>
  <c r="H385" i="27" s="1"/>
  <c r="E398" i="27"/>
  <c r="H398" i="27" s="1"/>
  <c r="E411" i="27"/>
  <c r="H411" i="27" s="1"/>
  <c r="E413" i="27"/>
  <c r="H413" i="27" s="1"/>
  <c r="E421" i="27"/>
  <c r="H421" i="27" s="1"/>
  <c r="E424" i="27"/>
  <c r="H424" i="27" s="1"/>
  <c r="E428" i="27"/>
  <c r="H428" i="27" s="1"/>
  <c r="E442" i="27"/>
  <c r="H442" i="27" s="1"/>
  <c r="E474" i="27"/>
  <c r="H474" i="27" s="1"/>
  <c r="E498" i="27"/>
  <c r="H498" i="27" s="1"/>
  <c r="E503" i="27"/>
  <c r="H503" i="27" s="1"/>
  <c r="E508" i="27"/>
  <c r="H508" i="27" s="1"/>
  <c r="E530" i="27"/>
  <c r="H530" i="27" s="1"/>
  <c r="E535" i="27"/>
  <c r="H535" i="27" s="1"/>
  <c r="E548" i="27"/>
  <c r="H548" i="27" s="1"/>
  <c r="E568" i="27"/>
  <c r="H568" i="27" s="1"/>
  <c r="E574" i="27"/>
  <c r="H574" i="27" s="1"/>
  <c r="E582" i="27"/>
  <c r="H582" i="27" s="1"/>
  <c r="E70" i="28"/>
  <c r="H70" i="28" s="1"/>
  <c r="E77" i="28"/>
  <c r="H77" i="28" s="1"/>
  <c r="E81" i="28"/>
  <c r="H81" i="28" s="1"/>
  <c r="E105" i="28"/>
  <c r="H105" i="28" s="1"/>
  <c r="E113" i="28"/>
  <c r="H113" i="28" s="1"/>
  <c r="E121" i="28"/>
  <c r="H121" i="28" s="1"/>
  <c r="E125" i="28"/>
  <c r="H125" i="28" s="1"/>
  <c r="E145" i="28"/>
  <c r="H145" i="28" s="1"/>
  <c r="H203" i="28"/>
  <c r="E326" i="28"/>
  <c r="H326" i="28" s="1"/>
  <c r="D13" i="26"/>
  <c r="F601" i="26"/>
  <c r="F603" i="26"/>
  <c r="F604" i="26"/>
  <c r="F605" i="26"/>
  <c r="F606" i="26"/>
  <c r="F607" i="26"/>
  <c r="F608" i="26"/>
  <c r="F612" i="26"/>
  <c r="F617" i="26"/>
  <c r="F618" i="26"/>
  <c r="F619" i="26"/>
  <c r="F620" i="26"/>
  <c r="F621" i="26"/>
  <c r="F625" i="26"/>
  <c r="F627" i="26"/>
  <c r="F628" i="26"/>
  <c r="D8" i="27"/>
  <c r="D10" i="27"/>
  <c r="F76" i="27"/>
  <c r="F77" i="27"/>
  <c r="F78" i="27"/>
  <c r="F80" i="27"/>
  <c r="F81" i="27"/>
  <c r="F82" i="27"/>
  <c r="F83" i="27"/>
  <c r="F92" i="27"/>
  <c r="F94" i="27"/>
  <c r="F96" i="27"/>
  <c r="F98" i="27"/>
  <c r="F99" i="27"/>
  <c r="F100" i="27"/>
  <c r="F106" i="27"/>
  <c r="F110" i="27"/>
  <c r="F113" i="27"/>
  <c r="F116" i="27"/>
  <c r="F118" i="27"/>
  <c r="F119" i="27"/>
  <c r="F120" i="27"/>
  <c r="F124" i="27"/>
  <c r="F127" i="27"/>
  <c r="F132" i="27"/>
  <c r="F134" i="27"/>
  <c r="F136" i="27"/>
  <c r="F137" i="27"/>
  <c r="F139" i="27"/>
  <c r="F140" i="27"/>
  <c r="F145" i="27"/>
  <c r="F163" i="27"/>
  <c r="F164" i="27"/>
  <c r="F171" i="27"/>
  <c r="H240" i="27"/>
  <c r="F241" i="27"/>
  <c r="H244" i="27"/>
  <c r="E248" i="27"/>
  <c r="H248" i="27" s="1"/>
  <c r="F249" i="27"/>
  <c r="H252" i="27"/>
  <c r="H256" i="27"/>
  <c r="H260" i="27"/>
  <c r="H264" i="27"/>
  <c r="H268" i="27"/>
  <c r="F269" i="27"/>
  <c r="H272" i="27"/>
  <c r="H276" i="27"/>
  <c r="E280" i="27"/>
  <c r="H280" i="27" s="1"/>
  <c r="H284" i="27"/>
  <c r="F285" i="27"/>
  <c r="E288" i="27"/>
  <c r="H288" i="27" s="1"/>
  <c r="H292" i="27"/>
  <c r="F293" i="27"/>
  <c r="H296" i="27"/>
  <c r="F297" i="27"/>
  <c r="E300" i="27"/>
  <c r="H300" i="27" s="1"/>
  <c r="F301" i="27"/>
  <c r="H304" i="27"/>
  <c r="F305" i="27"/>
  <c r="H308" i="27"/>
  <c r="H312" i="27"/>
  <c r="H316" i="27"/>
  <c r="F317" i="27"/>
  <c r="E320" i="27"/>
  <c r="H320" i="27" s="1"/>
  <c r="H324" i="27"/>
  <c r="F325" i="27"/>
  <c r="H328" i="27"/>
  <c r="H332" i="27"/>
  <c r="E336" i="27"/>
  <c r="H336" i="27" s="1"/>
  <c r="E340" i="27"/>
  <c r="H340" i="27" s="1"/>
  <c r="H344" i="27"/>
  <c r="F345" i="27"/>
  <c r="H348" i="27"/>
  <c r="H352" i="27"/>
  <c r="H356" i="27"/>
  <c r="F591" i="27"/>
  <c r="F588" i="27"/>
  <c r="F582" i="27"/>
  <c r="F581" i="27"/>
  <c r="F580" i="27"/>
  <c r="F579" i="27"/>
  <c r="F574" i="27"/>
  <c r="F571" i="27"/>
  <c r="F570" i="27"/>
  <c r="F569" i="27"/>
  <c r="F568" i="27"/>
  <c r="F562" i="27"/>
  <c r="F561" i="27"/>
  <c r="F559" i="27"/>
  <c r="F558" i="27"/>
  <c r="F555" i="27"/>
  <c r="F552" i="27"/>
  <c r="F551" i="27"/>
  <c r="F548" i="27"/>
  <c r="F540" i="27"/>
  <c r="F537" i="27"/>
  <c r="F536" i="27"/>
  <c r="F535" i="27"/>
  <c r="F534" i="27"/>
  <c r="F532" i="27"/>
  <c r="F531" i="27"/>
  <c r="F530" i="27"/>
  <c r="F527" i="27"/>
  <c r="F522" i="27"/>
  <c r="F521" i="27"/>
  <c r="F517" i="27"/>
  <c r="F514" i="27"/>
  <c r="F511" i="27"/>
  <c r="F509" i="27"/>
  <c r="F508" i="27"/>
  <c r="F506" i="27"/>
  <c r="F505" i="27"/>
  <c r="F504" i="27"/>
  <c r="F503" i="27"/>
  <c r="F502" i="27"/>
  <c r="F500" i="27"/>
  <c r="F499" i="27"/>
  <c r="F498" i="27"/>
  <c r="F495" i="27"/>
  <c r="F494" i="27"/>
  <c r="F492" i="27"/>
  <c r="F491" i="27"/>
  <c r="F490" i="27"/>
  <c r="F489" i="27"/>
  <c r="F488" i="27"/>
  <c r="F485" i="27"/>
  <c r="F484" i="27"/>
  <c r="F483" i="27"/>
  <c r="F482" i="27"/>
  <c r="F478" i="27"/>
  <c r="F477" i="27"/>
  <c r="F476" i="27"/>
  <c r="F475" i="27"/>
  <c r="F474" i="27"/>
  <c r="F473" i="27"/>
  <c r="F472" i="27"/>
  <c r="F464" i="27"/>
  <c r="F462" i="27"/>
  <c r="F461" i="27"/>
  <c r="F447" i="27"/>
  <c r="F446" i="27"/>
  <c r="F445" i="27"/>
  <c r="F441" i="27"/>
  <c r="F437" i="27"/>
  <c r="F429" i="27"/>
  <c r="F428" i="27"/>
  <c r="F427" i="27"/>
  <c r="F426" i="27"/>
  <c r="F425" i="27"/>
  <c r="F424" i="27"/>
  <c r="F419" i="27"/>
  <c r="F415" i="27"/>
  <c r="F414" i="27"/>
  <c r="F413" i="27"/>
  <c r="F410" i="27"/>
  <c r="F401" i="27"/>
  <c r="F399" i="27"/>
  <c r="F398" i="27"/>
  <c r="F397" i="27"/>
  <c r="F396" i="27"/>
  <c r="F393" i="27"/>
  <c r="F392" i="27"/>
  <c r="F389" i="27"/>
  <c r="F387" i="27"/>
  <c r="F386" i="27"/>
  <c r="F385" i="27"/>
  <c r="F383" i="27"/>
  <c r="F382" i="27"/>
  <c r="F379" i="27"/>
  <c r="F378" i="27"/>
  <c r="F377" i="27"/>
  <c r="F375" i="27"/>
  <c r="F374" i="27"/>
  <c r="F371" i="27"/>
  <c r="F369" i="27"/>
  <c r="F368" i="27"/>
  <c r="F365" i="27"/>
  <c r="F364" i="27"/>
  <c r="F363" i="27"/>
  <c r="F362" i="27"/>
  <c r="E363" i="27"/>
  <c r="H363" i="27" s="1"/>
  <c r="E377" i="27"/>
  <c r="H377" i="27" s="1"/>
  <c r="E383" i="27"/>
  <c r="H383" i="27" s="1"/>
  <c r="E389" i="27"/>
  <c r="H389" i="27" s="1"/>
  <c r="E397" i="27"/>
  <c r="H397" i="27" s="1"/>
  <c r="E410" i="27"/>
  <c r="H410" i="27" s="1"/>
  <c r="E417" i="27"/>
  <c r="H417" i="27" s="1"/>
  <c r="E439" i="27"/>
  <c r="H439" i="27" s="1"/>
  <c r="E461" i="27"/>
  <c r="H461" i="27" s="1"/>
  <c r="E473" i="27"/>
  <c r="H473" i="27" s="1"/>
  <c r="E484" i="27"/>
  <c r="H484" i="27" s="1"/>
  <c r="E490" i="27"/>
  <c r="H490" i="27" s="1"/>
  <c r="E555" i="27"/>
  <c r="H555" i="27" s="1"/>
  <c r="E581" i="27"/>
  <c r="H581" i="27" s="1"/>
  <c r="E593" i="27"/>
  <c r="H593" i="27" s="1"/>
  <c r="E594" i="27"/>
  <c r="H594" i="27" s="1"/>
  <c r="G601" i="27"/>
  <c r="H601" i="27" s="1"/>
  <c r="E603" i="27"/>
  <c r="H603" i="27" s="1"/>
  <c r="H607" i="27"/>
  <c r="E611" i="27"/>
  <c r="H611" i="27" s="1"/>
  <c r="H615" i="27"/>
  <c r="H623" i="27"/>
  <c r="H627" i="27"/>
  <c r="G19" i="28"/>
  <c r="H19" i="28" s="1"/>
  <c r="E30" i="28"/>
  <c r="H30" i="28" s="1"/>
  <c r="E54" i="28"/>
  <c r="H54" i="28" s="1"/>
  <c r="H58" i="28"/>
  <c r="H62" i="28"/>
  <c r="H66" i="28"/>
  <c r="E76" i="28"/>
  <c r="E80" i="28"/>
  <c r="H80" i="28" s="1"/>
  <c r="H84" i="28"/>
  <c r="H88" i="28"/>
  <c r="E92" i="28"/>
  <c r="H92" i="28" s="1"/>
  <c r="H96" i="28"/>
  <c r="E100" i="28"/>
  <c r="H100" i="28" s="1"/>
  <c r="E104" i="28"/>
  <c r="H104" i="28" s="1"/>
  <c r="H108" i="28"/>
  <c r="E112" i="28"/>
  <c r="H112" i="28" s="1"/>
  <c r="H116" i="28"/>
  <c r="H120" i="28"/>
  <c r="H124" i="28"/>
  <c r="E128" i="28"/>
  <c r="H128" i="28" s="1"/>
  <c r="E132" i="28"/>
  <c r="H132" i="28" s="1"/>
  <c r="E136" i="28"/>
  <c r="H136" i="28" s="1"/>
  <c r="H140" i="28"/>
  <c r="H144" i="28"/>
  <c r="E148" i="28"/>
  <c r="H148" i="28" s="1"/>
  <c r="H152" i="28"/>
  <c r="H156" i="28"/>
  <c r="H160" i="28"/>
  <c r="H164" i="28"/>
  <c r="H168" i="28"/>
  <c r="E172" i="28"/>
  <c r="H172" i="28" s="1"/>
  <c r="E182" i="28"/>
  <c r="H182" i="28" s="1"/>
  <c r="H184" i="28"/>
  <c r="E187" i="28"/>
  <c r="H187" i="28" s="1"/>
  <c r="E190" i="28"/>
  <c r="H190" i="28" s="1"/>
  <c r="H192" i="28"/>
  <c r="E196" i="28"/>
  <c r="H196" i="28" s="1"/>
  <c r="H199" i="28"/>
  <c r="H202" i="28"/>
  <c r="E235" i="28"/>
  <c r="H235" i="28" s="1"/>
  <c r="E287" i="28"/>
  <c r="H287" i="28" s="1"/>
  <c r="E325" i="28"/>
  <c r="H325" i="28" s="1"/>
  <c r="E580" i="28"/>
  <c r="H580" i="28" s="1"/>
  <c r="E548" i="28"/>
  <c r="H548" i="28" s="1"/>
  <c r="E581" i="28"/>
  <c r="H581" i="28" s="1"/>
  <c r="E519" i="28"/>
  <c r="H519" i="28" s="1"/>
  <c r="E514" i="28"/>
  <c r="H514" i="28" s="1"/>
  <c r="E509" i="28"/>
  <c r="H509" i="28" s="1"/>
  <c r="E502" i="28"/>
  <c r="H502" i="28" s="1"/>
  <c r="E498" i="28"/>
  <c r="H498" i="28" s="1"/>
  <c r="E490" i="28"/>
  <c r="H490" i="28" s="1"/>
  <c r="E488" i="28"/>
  <c r="H488" i="28" s="1"/>
  <c r="E485" i="28"/>
  <c r="H485" i="28" s="1"/>
  <c r="E484" i="28"/>
  <c r="H484" i="28" s="1"/>
  <c r="E481" i="28"/>
  <c r="H481" i="28" s="1"/>
  <c r="E480" i="28"/>
  <c r="H480" i="28" s="1"/>
  <c r="E475" i="28"/>
  <c r="H475" i="28" s="1"/>
  <c r="E437" i="28"/>
  <c r="H437" i="28" s="1"/>
  <c r="E433" i="28"/>
  <c r="H433" i="28" s="1"/>
  <c r="E428" i="28"/>
  <c r="H428" i="28" s="1"/>
  <c r="E427" i="28"/>
  <c r="H427" i="28" s="1"/>
  <c r="E426" i="28"/>
  <c r="H426" i="28" s="1"/>
  <c r="E425" i="28"/>
  <c r="H425" i="28" s="1"/>
  <c r="E424" i="28"/>
  <c r="H424" i="28" s="1"/>
  <c r="E419" i="28"/>
  <c r="H419" i="28" s="1"/>
  <c r="E418" i="28"/>
  <c r="H418" i="28" s="1"/>
  <c r="E415" i="28"/>
  <c r="H415" i="28" s="1"/>
  <c r="E414" i="28"/>
  <c r="H414" i="28" s="1"/>
  <c r="E413" i="28"/>
  <c r="H413" i="28" s="1"/>
  <c r="E410" i="28"/>
  <c r="H410" i="28" s="1"/>
  <c r="E397" i="28"/>
  <c r="H397" i="28" s="1"/>
  <c r="E393" i="28"/>
  <c r="H393" i="28" s="1"/>
  <c r="E387" i="28"/>
  <c r="H387" i="28" s="1"/>
  <c r="E386" i="28"/>
  <c r="H386" i="28" s="1"/>
  <c r="E385" i="28"/>
  <c r="H385" i="28" s="1"/>
  <c r="E382" i="28"/>
  <c r="H382" i="28" s="1"/>
  <c r="E375" i="28"/>
  <c r="H375" i="28" s="1"/>
  <c r="E374" i="28"/>
  <c r="H374" i="28" s="1"/>
  <c r="E370" i="28"/>
  <c r="H370" i="28" s="1"/>
  <c r="E368" i="28"/>
  <c r="H368" i="28" s="1"/>
  <c r="E364" i="28"/>
  <c r="H364" i="28" s="1"/>
  <c r="E363" i="28"/>
  <c r="H363" i="28" s="1"/>
  <c r="E362" i="28"/>
  <c r="E582" i="28"/>
  <c r="H582" i="28" s="1"/>
  <c r="E574" i="28"/>
  <c r="H574" i="28" s="1"/>
  <c r="E550" i="28"/>
  <c r="H550" i="28" s="1"/>
  <c r="E583" i="28"/>
  <c r="H583" i="28" s="1"/>
  <c r="E579" i="28"/>
  <c r="H579" i="28" s="1"/>
  <c r="E567" i="28"/>
  <c r="H567" i="28" s="1"/>
  <c r="E555" i="28"/>
  <c r="H555" i="28" s="1"/>
  <c r="H365" i="28"/>
  <c r="H371" i="28"/>
  <c r="H377" i="28"/>
  <c r="H381" i="28"/>
  <c r="H384" i="28"/>
  <c r="H389" i="28"/>
  <c r="C9" i="27"/>
  <c r="E19" i="27"/>
  <c r="E27" i="27"/>
  <c r="H27" i="27" s="1"/>
  <c r="E30" i="27"/>
  <c r="H30" i="27" s="1"/>
  <c r="E50" i="27"/>
  <c r="H50" i="27" s="1"/>
  <c r="E61" i="27"/>
  <c r="H61" i="27" s="1"/>
  <c r="E64" i="27"/>
  <c r="H64" i="27" s="1"/>
  <c r="E181" i="27"/>
  <c r="E182" i="27"/>
  <c r="H182" i="27" s="1"/>
  <c r="E184" i="27"/>
  <c r="H184" i="27" s="1"/>
  <c r="E186" i="27"/>
  <c r="H186" i="27" s="1"/>
  <c r="E188" i="27"/>
  <c r="H188" i="27" s="1"/>
  <c r="E189" i="27"/>
  <c r="H189" i="27" s="1"/>
  <c r="E190" i="27"/>
  <c r="H190" i="27" s="1"/>
  <c r="E194" i="27"/>
  <c r="H194" i="27" s="1"/>
  <c r="E195" i="27"/>
  <c r="H195" i="27" s="1"/>
  <c r="E197" i="27"/>
  <c r="H197" i="27" s="1"/>
  <c r="E198" i="27"/>
  <c r="H198" i="27" s="1"/>
  <c r="E201" i="27"/>
  <c r="H201" i="27" s="1"/>
  <c r="E202" i="27"/>
  <c r="H202" i="27" s="1"/>
  <c r="E211" i="27"/>
  <c r="H211" i="27" s="1"/>
  <c r="E212" i="27"/>
  <c r="H212" i="27" s="1"/>
  <c r="E213" i="27"/>
  <c r="H213" i="27" s="1"/>
  <c r="E214" i="27"/>
  <c r="H214" i="27" s="1"/>
  <c r="E215" i="27"/>
  <c r="H215" i="27" s="1"/>
  <c r="E216" i="27"/>
  <c r="H216" i="27" s="1"/>
  <c r="E219" i="27"/>
  <c r="H219" i="27" s="1"/>
  <c r="E220" i="27"/>
  <c r="H220" i="27" s="1"/>
  <c r="E223" i="27"/>
  <c r="H223" i="27" s="1"/>
  <c r="E224" i="27"/>
  <c r="H224" i="27" s="1"/>
  <c r="E225" i="27"/>
  <c r="H225" i="27" s="1"/>
  <c r="E228" i="27"/>
  <c r="H228" i="27" s="1"/>
  <c r="E235" i="27"/>
  <c r="H235" i="27" s="1"/>
  <c r="H239" i="27"/>
  <c r="H243" i="27"/>
  <c r="H247" i="27"/>
  <c r="E251" i="27"/>
  <c r="H251" i="27" s="1"/>
  <c r="H255" i="27"/>
  <c r="H259" i="27"/>
  <c r="H263" i="27"/>
  <c r="H267" i="27"/>
  <c r="H271" i="27"/>
  <c r="H275" i="27"/>
  <c r="H279" i="27"/>
  <c r="H283" i="27"/>
  <c r="E287" i="27"/>
  <c r="H287" i="27" s="1"/>
  <c r="H291" i="27"/>
  <c r="H295" i="27"/>
  <c r="E299" i="27"/>
  <c r="H299" i="27" s="1"/>
  <c r="H303" i="27"/>
  <c r="H307" i="27"/>
  <c r="H311" i="27"/>
  <c r="H315" i="27"/>
  <c r="H319" i="27"/>
  <c r="H323" i="27"/>
  <c r="E327" i="27"/>
  <c r="H327" i="27" s="1"/>
  <c r="H331" i="27"/>
  <c r="H335" i="27"/>
  <c r="H339" i="27"/>
  <c r="H343" i="27"/>
  <c r="H347" i="27"/>
  <c r="H351" i="27"/>
  <c r="H355" i="27"/>
  <c r="E362" i="27"/>
  <c r="H362" i="27" s="1"/>
  <c r="E368" i="27"/>
  <c r="H368" i="27" s="1"/>
  <c r="E375" i="27"/>
  <c r="H375" i="27" s="1"/>
  <c r="E382" i="27"/>
  <c r="H382" i="27" s="1"/>
  <c r="E396" i="27"/>
  <c r="H396" i="27" s="1"/>
  <c r="E401" i="27"/>
  <c r="H401" i="27" s="1"/>
  <c r="E415" i="27"/>
  <c r="H415" i="27" s="1"/>
  <c r="E426" i="27"/>
  <c r="H426" i="27" s="1"/>
  <c r="E437" i="27"/>
  <c r="H437" i="27" s="1"/>
  <c r="E472" i="27"/>
  <c r="H472" i="27" s="1"/>
  <c r="E476" i="27"/>
  <c r="H476" i="27" s="1"/>
  <c r="E483" i="27"/>
  <c r="H483" i="27" s="1"/>
  <c r="E505" i="27"/>
  <c r="H505" i="27" s="1"/>
  <c r="E580" i="27"/>
  <c r="H580" i="27" s="1"/>
  <c r="H602" i="27"/>
  <c r="H606" i="27"/>
  <c r="H610" i="27"/>
  <c r="H614" i="27"/>
  <c r="H618" i="27"/>
  <c r="H622" i="27"/>
  <c r="H626" i="27"/>
  <c r="C8" i="28"/>
  <c r="E9" i="28" s="1"/>
  <c r="H57" i="28"/>
  <c r="H61" i="28"/>
  <c r="H65" i="28"/>
  <c r="H69" i="28"/>
  <c r="H79" i="28"/>
  <c r="E83" i="28"/>
  <c r="H83" i="28" s="1"/>
  <c r="H87" i="28"/>
  <c r="H91" i="28"/>
  <c r="E95" i="28"/>
  <c r="H95" i="28" s="1"/>
  <c r="E99" i="28"/>
  <c r="H99" i="28" s="1"/>
  <c r="H103" i="28"/>
  <c r="H107" i="28"/>
  <c r="E111" i="28"/>
  <c r="H111" i="28" s="1"/>
  <c r="H115" i="28"/>
  <c r="H119" i="28"/>
  <c r="E123" i="28"/>
  <c r="H123" i="28" s="1"/>
  <c r="E127" i="28"/>
  <c r="H127" i="28" s="1"/>
  <c r="H131" i="28"/>
  <c r="H135" i="28"/>
  <c r="E139" i="28"/>
  <c r="H139" i="28" s="1"/>
  <c r="E143" i="28"/>
  <c r="H143" i="28" s="1"/>
  <c r="H147" i="28"/>
  <c r="H151" i="28"/>
  <c r="H155" i="28"/>
  <c r="H159" i="28"/>
  <c r="H163" i="28"/>
  <c r="H167" i="28"/>
  <c r="H171" i="28"/>
  <c r="H175" i="28"/>
  <c r="H186" i="28"/>
  <c r="H195" i="28"/>
  <c r="H198" i="28"/>
  <c r="E305" i="28"/>
  <c r="H305" i="28" s="1"/>
  <c r="H376" i="28"/>
  <c r="H380" i="28"/>
  <c r="H383" i="28"/>
  <c r="H388" i="28"/>
  <c r="E286" i="27"/>
  <c r="H286" i="27" s="1"/>
  <c r="E298" i="27"/>
  <c r="H298" i="27" s="1"/>
  <c r="E302" i="27"/>
  <c r="H302" i="27" s="1"/>
  <c r="E314" i="27"/>
  <c r="H314" i="27" s="1"/>
  <c r="E509" i="27"/>
  <c r="H509" i="27" s="1"/>
  <c r="E531" i="27"/>
  <c r="H531" i="27" s="1"/>
  <c r="E559" i="27"/>
  <c r="H559" i="27" s="1"/>
  <c r="E579" i="27"/>
  <c r="H579" i="27" s="1"/>
  <c r="F69" i="28"/>
  <c r="F50" i="28"/>
  <c r="F32" i="28"/>
  <c r="F29" i="28"/>
  <c r="F28" i="28"/>
  <c r="F19" i="28"/>
  <c r="D9" i="28"/>
  <c r="G76" i="28"/>
  <c r="E98" i="28"/>
  <c r="H98" i="28" s="1"/>
  <c r="E106" i="28"/>
  <c r="H106" i="28" s="1"/>
  <c r="E122" i="28"/>
  <c r="H122" i="28" s="1"/>
  <c r="E130" i="28"/>
  <c r="H130" i="28" s="1"/>
  <c r="E134" i="28"/>
  <c r="H134" i="28" s="1"/>
  <c r="F629" i="28"/>
  <c r="F622" i="28"/>
  <c r="F620" i="28"/>
  <c r="F619" i="28"/>
  <c r="F618" i="28"/>
  <c r="F612" i="28"/>
  <c r="F608" i="28"/>
  <c r="F607" i="28"/>
  <c r="F605" i="28"/>
  <c r="F604" i="28"/>
  <c r="F603" i="28"/>
  <c r="F601" i="28"/>
  <c r="F174" i="29"/>
  <c r="F172" i="29"/>
  <c r="F170" i="29"/>
  <c r="F165" i="29"/>
  <c r="F164" i="29"/>
  <c r="F163" i="29"/>
  <c r="F162" i="29"/>
  <c r="F161" i="29"/>
  <c r="F156" i="29"/>
  <c r="F151" i="29"/>
  <c r="F150" i="29"/>
  <c r="F149" i="29"/>
  <c r="F147" i="29"/>
  <c r="F145" i="29"/>
  <c r="F144" i="29"/>
  <c r="F142" i="29"/>
  <c r="F140" i="29"/>
  <c r="F139" i="29"/>
  <c r="F137" i="29"/>
  <c r="F136" i="29"/>
  <c r="F134" i="29"/>
  <c r="F132" i="29"/>
  <c r="F131" i="29"/>
  <c r="F130" i="29"/>
  <c r="F129" i="29"/>
  <c r="F128" i="29"/>
  <c r="F127" i="29"/>
  <c r="F124" i="29"/>
  <c r="F123" i="29"/>
  <c r="F122" i="29"/>
  <c r="F120" i="29"/>
  <c r="F119" i="29"/>
  <c r="F118" i="29"/>
  <c r="F117" i="29"/>
  <c r="F116" i="29"/>
  <c r="F115" i="29"/>
  <c r="F113" i="29"/>
  <c r="F111" i="29"/>
  <c r="F110" i="29"/>
  <c r="F109" i="29"/>
  <c r="F107" i="29"/>
  <c r="F106" i="29"/>
  <c r="F103" i="29"/>
  <c r="F102" i="29"/>
  <c r="F101" i="29"/>
  <c r="F100" i="29"/>
  <c r="F99" i="29"/>
  <c r="F98" i="29"/>
  <c r="F96" i="29"/>
  <c r="F95" i="29"/>
  <c r="F94" i="29"/>
  <c r="F93" i="29"/>
  <c r="F92" i="29"/>
  <c r="F88" i="29"/>
  <c r="F87" i="29"/>
  <c r="F83" i="29"/>
  <c r="F81" i="29"/>
  <c r="F80" i="29"/>
  <c r="F79" i="29"/>
  <c r="F78" i="29"/>
  <c r="F77" i="29"/>
  <c r="F76" i="29"/>
  <c r="D10" i="29"/>
  <c r="G10" i="29" s="1"/>
  <c r="D8" i="29"/>
  <c r="E118" i="29"/>
  <c r="H118" i="29" s="1"/>
  <c r="E123" i="29"/>
  <c r="H123" i="29" s="1"/>
  <c r="E129" i="29"/>
  <c r="H129" i="29" s="1"/>
  <c r="E133" i="29"/>
  <c r="H133" i="29" s="1"/>
  <c r="E134" i="29"/>
  <c r="H134" i="29" s="1"/>
  <c r="E140" i="29"/>
  <c r="H140" i="29" s="1"/>
  <c r="E146" i="29"/>
  <c r="H146" i="29" s="1"/>
  <c r="E147" i="29"/>
  <c r="H147" i="29" s="1"/>
  <c r="E156" i="29"/>
  <c r="H156" i="29" s="1"/>
  <c r="E202" i="29"/>
  <c r="H202" i="29" s="1"/>
  <c r="E206" i="29"/>
  <c r="H206" i="29" s="1"/>
  <c r="E214" i="29"/>
  <c r="H214" i="29" s="1"/>
  <c r="E218" i="29"/>
  <c r="H218" i="29" s="1"/>
  <c r="E238" i="29"/>
  <c r="H238" i="29" s="1"/>
  <c r="E254" i="29"/>
  <c r="H254" i="29" s="1"/>
  <c r="E281" i="29"/>
  <c r="H281" i="29" s="1"/>
  <c r="E285" i="29"/>
  <c r="H285" i="29" s="1"/>
  <c r="D11" i="28"/>
  <c r="F181" i="28"/>
  <c r="F182" i="28"/>
  <c r="F183" i="28"/>
  <c r="F184" i="28"/>
  <c r="F189" i="28"/>
  <c r="F190" i="28"/>
  <c r="F191" i="28"/>
  <c r="F196" i="28"/>
  <c r="F201" i="28"/>
  <c r="F211" i="28"/>
  <c r="F212" i="28"/>
  <c r="F213" i="28"/>
  <c r="F214" i="28"/>
  <c r="F218" i="28"/>
  <c r="F223" i="28"/>
  <c r="F224" i="28"/>
  <c r="F227" i="28"/>
  <c r="F228" i="28"/>
  <c r="F232" i="28"/>
  <c r="F234" i="28"/>
  <c r="F235" i="28"/>
  <c r="F268" i="28"/>
  <c r="F285" i="28"/>
  <c r="F286" i="28"/>
  <c r="F288" i="28"/>
  <c r="F290" i="28"/>
  <c r="F292" i="28"/>
  <c r="F299" i="28"/>
  <c r="F303" i="28"/>
  <c r="H534" i="28"/>
  <c r="H538" i="28"/>
  <c r="H542" i="28"/>
  <c r="H546" i="28"/>
  <c r="H554" i="28"/>
  <c r="H558" i="28"/>
  <c r="F559" i="28"/>
  <c r="H562" i="28"/>
  <c r="H566" i="28"/>
  <c r="F567" i="28"/>
  <c r="H570" i="28"/>
  <c r="H578" i="28"/>
  <c r="F579" i="28"/>
  <c r="F583" i="28"/>
  <c r="H586" i="28"/>
  <c r="H590" i="28"/>
  <c r="H594" i="28"/>
  <c r="E601" i="28"/>
  <c r="E606" i="28"/>
  <c r="H606" i="28" s="1"/>
  <c r="E619" i="28"/>
  <c r="H619" i="28" s="1"/>
  <c r="C8" i="29"/>
  <c r="E12" i="29" s="1"/>
  <c r="G19" i="29"/>
  <c r="H21" i="29"/>
  <c r="H25" i="29"/>
  <c r="E29" i="29"/>
  <c r="H29" i="29" s="1"/>
  <c r="H33" i="29"/>
  <c r="H37" i="29"/>
  <c r="H41" i="29"/>
  <c r="E45" i="29"/>
  <c r="H45" i="29" s="1"/>
  <c r="H49" i="29"/>
  <c r="E53" i="29"/>
  <c r="H53" i="29" s="1"/>
  <c r="H57" i="29"/>
  <c r="E61" i="29"/>
  <c r="H61" i="29" s="1"/>
  <c r="H65" i="29"/>
  <c r="E76" i="29"/>
  <c r="E80" i="29"/>
  <c r="H80" i="29" s="1"/>
  <c r="E88" i="29"/>
  <c r="H88" i="29" s="1"/>
  <c r="E95" i="29"/>
  <c r="H95" i="29" s="1"/>
  <c r="E100" i="29"/>
  <c r="H100" i="29" s="1"/>
  <c r="E106" i="29"/>
  <c r="H106" i="29" s="1"/>
  <c r="E111" i="29"/>
  <c r="H111" i="29" s="1"/>
  <c r="E117" i="29"/>
  <c r="H117" i="29" s="1"/>
  <c r="E121" i="29"/>
  <c r="H121" i="29" s="1"/>
  <c r="E122" i="29"/>
  <c r="H122" i="29" s="1"/>
  <c r="E128" i="29"/>
  <c r="H128" i="29" s="1"/>
  <c r="E132" i="29"/>
  <c r="H132" i="29" s="1"/>
  <c r="E139" i="29"/>
  <c r="H139" i="29" s="1"/>
  <c r="E145" i="29"/>
  <c r="H145" i="29" s="1"/>
  <c r="E172" i="29"/>
  <c r="H172" i="29" s="1"/>
  <c r="E181" i="29"/>
  <c r="H185" i="29"/>
  <c r="E189" i="29"/>
  <c r="H189" i="29" s="1"/>
  <c r="H193" i="29"/>
  <c r="E197" i="29"/>
  <c r="H197" i="29" s="1"/>
  <c r="H201" i="29"/>
  <c r="H205" i="29"/>
  <c r="E209" i="29"/>
  <c r="H209" i="29" s="1"/>
  <c r="E213" i="29"/>
  <c r="H213" i="29" s="1"/>
  <c r="H217" i="29"/>
  <c r="H221" i="29"/>
  <c r="H225" i="29"/>
  <c r="H229" i="29"/>
  <c r="H233" i="29"/>
  <c r="E241" i="29"/>
  <c r="H241" i="29" s="1"/>
  <c r="E245" i="29"/>
  <c r="H245" i="29" s="1"/>
  <c r="E253" i="29"/>
  <c r="H253" i="29" s="1"/>
  <c r="E269" i="29"/>
  <c r="H269" i="29" s="1"/>
  <c r="H533" i="28"/>
  <c r="H537" i="28"/>
  <c r="H541" i="28"/>
  <c r="H545" i="28"/>
  <c r="H549" i="28"/>
  <c r="H553" i="28"/>
  <c r="H557" i="28"/>
  <c r="H561" i="28"/>
  <c r="H565" i="28"/>
  <c r="H569" i="28"/>
  <c r="H573" i="28"/>
  <c r="H577" i="28"/>
  <c r="F582" i="28"/>
  <c r="H585" i="28"/>
  <c r="H589" i="28"/>
  <c r="H593" i="28"/>
  <c r="G601" i="28"/>
  <c r="E605" i="28"/>
  <c r="H605" i="28" s="1"/>
  <c r="E628" i="28"/>
  <c r="H628" i="28" s="1"/>
  <c r="E629" i="28"/>
  <c r="H629" i="28" s="1"/>
  <c r="H20" i="29"/>
  <c r="H28" i="29"/>
  <c r="H32" i="29"/>
  <c r="H40" i="29"/>
  <c r="H44" i="29"/>
  <c r="H48" i="29"/>
  <c r="H52" i="29"/>
  <c r="H56" i="29"/>
  <c r="H60" i="29"/>
  <c r="H64" i="29"/>
  <c r="G76" i="29"/>
  <c r="E79" i="29"/>
  <c r="H79" i="29" s="1"/>
  <c r="E94" i="29"/>
  <c r="H94" i="29" s="1"/>
  <c r="E99" i="29"/>
  <c r="H99" i="29" s="1"/>
  <c r="E103" i="29"/>
  <c r="H103" i="29" s="1"/>
  <c r="E110" i="29"/>
  <c r="H110" i="29" s="1"/>
  <c r="E116" i="29"/>
  <c r="H116" i="29" s="1"/>
  <c r="E120" i="29"/>
  <c r="H120" i="29" s="1"/>
  <c r="E125" i="29"/>
  <c r="H125" i="29" s="1"/>
  <c r="E127" i="29"/>
  <c r="H127" i="29" s="1"/>
  <c r="E131" i="29"/>
  <c r="H131" i="29" s="1"/>
  <c r="E137" i="29"/>
  <c r="H137" i="29" s="1"/>
  <c r="E143" i="29"/>
  <c r="H143" i="29" s="1"/>
  <c r="E150" i="29"/>
  <c r="H150" i="29" s="1"/>
  <c r="E170" i="29"/>
  <c r="H170" i="29" s="1"/>
  <c r="H184" i="29"/>
  <c r="E188" i="29"/>
  <c r="H188" i="29" s="1"/>
  <c r="H192" i="29"/>
  <c r="E196" i="29"/>
  <c r="H196" i="29" s="1"/>
  <c r="E200" i="29"/>
  <c r="H200" i="29" s="1"/>
  <c r="H204" i="29"/>
  <c r="E208" i="29"/>
  <c r="H208" i="29" s="1"/>
  <c r="E212" i="29"/>
  <c r="H212" i="29" s="1"/>
  <c r="E216" i="29"/>
  <c r="H216" i="29" s="1"/>
  <c r="E220" i="29"/>
  <c r="H220" i="29" s="1"/>
  <c r="E224" i="29"/>
  <c r="H224" i="29" s="1"/>
  <c r="E228" i="29"/>
  <c r="H228" i="29" s="1"/>
  <c r="E232" i="29"/>
  <c r="H232" i="29" s="1"/>
  <c r="E240" i="29"/>
  <c r="H240" i="29" s="1"/>
  <c r="E248" i="29"/>
  <c r="H248" i="29" s="1"/>
  <c r="E604" i="28"/>
  <c r="H604" i="28" s="1"/>
  <c r="E611" i="28"/>
  <c r="H611" i="28" s="1"/>
  <c r="E78" i="29"/>
  <c r="H78" i="29" s="1"/>
  <c r="E82" i="29"/>
  <c r="H82" i="29" s="1"/>
  <c r="E93" i="29"/>
  <c r="H93" i="29" s="1"/>
  <c r="E98" i="29"/>
  <c r="H98" i="29" s="1"/>
  <c r="E102" i="29"/>
  <c r="H102" i="29" s="1"/>
  <c r="E109" i="29"/>
  <c r="H109" i="29" s="1"/>
  <c r="E115" i="29"/>
  <c r="H115" i="29" s="1"/>
  <c r="E119" i="29"/>
  <c r="H119" i="29" s="1"/>
  <c r="E124" i="29"/>
  <c r="H124" i="29" s="1"/>
  <c r="E130" i="29"/>
  <c r="H130" i="29" s="1"/>
  <c r="E136" i="29"/>
  <c r="H136" i="29" s="1"/>
  <c r="E141" i="29"/>
  <c r="H141" i="29" s="1"/>
  <c r="E149" i="29"/>
  <c r="H149" i="29" s="1"/>
  <c r="E340" i="29"/>
  <c r="H340" i="29" s="1"/>
  <c r="E326" i="29"/>
  <c r="H326" i="29" s="1"/>
  <c r="E320" i="29"/>
  <c r="H320" i="29" s="1"/>
  <c r="E305" i="29"/>
  <c r="H305" i="29" s="1"/>
  <c r="E301" i="29"/>
  <c r="H301" i="29" s="1"/>
  <c r="E297" i="29"/>
  <c r="H297" i="29" s="1"/>
  <c r="E356" i="29"/>
  <c r="H356" i="29" s="1"/>
  <c r="E316" i="29"/>
  <c r="H316" i="29" s="1"/>
  <c r="E314" i="29"/>
  <c r="H314" i="29" s="1"/>
  <c r="E309" i="29"/>
  <c r="H309" i="29" s="1"/>
  <c r="E302" i="29"/>
  <c r="H302" i="29" s="1"/>
  <c r="E298" i="29"/>
  <c r="H298" i="29" s="1"/>
  <c r="E286" i="29"/>
  <c r="H286" i="29" s="1"/>
  <c r="E270" i="29"/>
  <c r="H270" i="29" s="1"/>
  <c r="E345" i="29"/>
  <c r="H345" i="29" s="1"/>
  <c r="E341" i="29"/>
  <c r="H341" i="29" s="1"/>
  <c r="E336" i="29"/>
  <c r="H336" i="29" s="1"/>
  <c r="E331" i="29"/>
  <c r="H331" i="29" s="1"/>
  <c r="E325" i="29"/>
  <c r="H325" i="29" s="1"/>
  <c r="E307" i="29"/>
  <c r="H307" i="29" s="1"/>
  <c r="E303" i="29"/>
  <c r="H303" i="29" s="1"/>
  <c r="E299" i="29"/>
  <c r="H299" i="29" s="1"/>
  <c r="E287" i="29"/>
  <c r="H287" i="29" s="1"/>
  <c r="E352" i="29"/>
  <c r="H352" i="29" s="1"/>
  <c r="E339" i="29"/>
  <c r="H339" i="29" s="1"/>
  <c r="E334" i="29"/>
  <c r="H334" i="29" s="1"/>
  <c r="E329" i="29"/>
  <c r="H329" i="29" s="1"/>
  <c r="E317" i="29"/>
  <c r="H317" i="29" s="1"/>
  <c r="E300" i="29"/>
  <c r="H300" i="29" s="1"/>
  <c r="E292" i="29"/>
  <c r="H292" i="29" s="1"/>
  <c r="G181" i="29"/>
  <c r="E191" i="29"/>
  <c r="H191" i="29" s="1"/>
  <c r="E195" i="29"/>
  <c r="H195" i="29" s="1"/>
  <c r="E203" i="29"/>
  <c r="H203" i="29" s="1"/>
  <c r="E207" i="29"/>
  <c r="H207" i="29" s="1"/>
  <c r="E211" i="29"/>
  <c r="H211" i="29" s="1"/>
  <c r="E215" i="29"/>
  <c r="H215" i="29" s="1"/>
  <c r="E219" i="29"/>
  <c r="H219" i="29" s="1"/>
  <c r="E223" i="29"/>
  <c r="H223" i="29" s="1"/>
  <c r="E235" i="29"/>
  <c r="H235" i="29" s="1"/>
  <c r="E239" i="29"/>
  <c r="H239" i="29" s="1"/>
  <c r="E251" i="29"/>
  <c r="H251" i="29" s="1"/>
  <c r="E293" i="29"/>
  <c r="H293" i="29" s="1"/>
  <c r="H349" i="29"/>
  <c r="E365" i="29"/>
  <c r="H365" i="29" s="1"/>
  <c r="E377" i="29"/>
  <c r="H377" i="29" s="1"/>
  <c r="E385" i="29"/>
  <c r="H385" i="29" s="1"/>
  <c r="H389" i="29"/>
  <c r="H392" i="29"/>
  <c r="H412" i="29"/>
  <c r="E414" i="29"/>
  <c r="H414" i="29" s="1"/>
  <c r="E441" i="29"/>
  <c r="H441" i="29" s="1"/>
  <c r="E446" i="29"/>
  <c r="H446" i="29" s="1"/>
  <c r="E464" i="29"/>
  <c r="H464" i="29" s="1"/>
  <c r="E475" i="29"/>
  <c r="H475" i="29" s="1"/>
  <c r="E477" i="29"/>
  <c r="H477" i="29" s="1"/>
  <c r="E482" i="29"/>
  <c r="H482" i="29" s="1"/>
  <c r="E484" i="29"/>
  <c r="H484" i="29" s="1"/>
  <c r="E488" i="29"/>
  <c r="H488" i="29" s="1"/>
  <c r="E490" i="29"/>
  <c r="H490" i="29" s="1"/>
  <c r="E498" i="29"/>
  <c r="H498" i="29" s="1"/>
  <c r="E503" i="29"/>
  <c r="H503" i="29" s="1"/>
  <c r="E505" i="29"/>
  <c r="H505" i="29" s="1"/>
  <c r="E509" i="29"/>
  <c r="H509" i="29" s="1"/>
  <c r="E514" i="29"/>
  <c r="H514" i="29" s="1"/>
  <c r="E519" i="29"/>
  <c r="H519" i="29" s="1"/>
  <c r="E526" i="29"/>
  <c r="H526" i="29" s="1"/>
  <c r="E534" i="29"/>
  <c r="H534" i="29" s="1"/>
  <c r="H271" i="29"/>
  <c r="H275" i="29"/>
  <c r="H279" i="29"/>
  <c r="H283" i="29"/>
  <c r="H291" i="29"/>
  <c r="H295" i="29"/>
  <c r="H312" i="29"/>
  <c r="H321" i="29"/>
  <c r="H328" i="29"/>
  <c r="H338" i="29"/>
  <c r="H348" i="29"/>
  <c r="H351" i="29"/>
  <c r="E593" i="29"/>
  <c r="H593" i="29" s="1"/>
  <c r="E591" i="29"/>
  <c r="H591" i="29" s="1"/>
  <c r="E589" i="29"/>
  <c r="H589" i="29" s="1"/>
  <c r="E588" i="29"/>
  <c r="H588" i="29" s="1"/>
  <c r="E586" i="29"/>
  <c r="H586" i="29" s="1"/>
  <c r="E585" i="29"/>
  <c r="H585" i="29" s="1"/>
  <c r="E583" i="29"/>
  <c r="H583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1" i="29"/>
  <c r="H571" i="29" s="1"/>
  <c r="E569" i="29"/>
  <c r="H569" i="29" s="1"/>
  <c r="E564" i="29"/>
  <c r="H564" i="29" s="1"/>
  <c r="E561" i="29"/>
  <c r="H561" i="29" s="1"/>
  <c r="G362" i="29"/>
  <c r="H362" i="29" s="1"/>
  <c r="E364" i="29"/>
  <c r="H364" i="29" s="1"/>
  <c r="E368" i="29"/>
  <c r="H368" i="29" s="1"/>
  <c r="E372" i="29"/>
  <c r="H372" i="29" s="1"/>
  <c r="H376" i="29"/>
  <c r="H380" i="29"/>
  <c r="H384" i="29"/>
  <c r="E388" i="29"/>
  <c r="H388" i="29" s="1"/>
  <c r="H391" i="29"/>
  <c r="E396" i="29"/>
  <c r="H396" i="29" s="1"/>
  <c r="E398" i="29"/>
  <c r="H398" i="29" s="1"/>
  <c r="E400" i="29"/>
  <c r="H400" i="29" s="1"/>
  <c r="E402" i="29"/>
  <c r="H402" i="29" s="1"/>
  <c r="H408" i="29"/>
  <c r="H411" i="29"/>
  <c r="E425" i="29"/>
  <c r="H425" i="29" s="1"/>
  <c r="E427" i="29"/>
  <c r="H427" i="29" s="1"/>
  <c r="E451" i="29"/>
  <c r="H451" i="29" s="1"/>
  <c r="E453" i="29"/>
  <c r="H453" i="29" s="1"/>
  <c r="E457" i="29"/>
  <c r="H457" i="29" s="1"/>
  <c r="E463" i="29"/>
  <c r="H463" i="29" s="1"/>
  <c r="E469" i="29"/>
  <c r="H469" i="29" s="1"/>
  <c r="E472" i="29"/>
  <c r="H472" i="29" s="1"/>
  <c r="E500" i="29"/>
  <c r="H500" i="29" s="1"/>
  <c r="E511" i="29"/>
  <c r="H511" i="29" s="1"/>
  <c r="E516" i="29"/>
  <c r="H516" i="29" s="1"/>
  <c r="E531" i="29"/>
  <c r="H531" i="29" s="1"/>
  <c r="E541" i="29"/>
  <c r="H541" i="29" s="1"/>
  <c r="E555" i="29"/>
  <c r="H555" i="29" s="1"/>
  <c r="E558" i="29"/>
  <c r="H558" i="29" s="1"/>
  <c r="F354" i="29"/>
  <c r="F353" i="29"/>
  <c r="F349" i="29"/>
  <c r="F347" i="29"/>
  <c r="F340" i="29"/>
  <c r="F337" i="29"/>
  <c r="F336" i="29"/>
  <c r="F334" i="29"/>
  <c r="F333" i="29"/>
  <c r="F331" i="29"/>
  <c r="F329" i="29"/>
  <c r="F325" i="29"/>
  <c r="F320" i="29"/>
  <c r="F318" i="29"/>
  <c r="F317" i="29"/>
  <c r="F316" i="29"/>
  <c r="F315" i="29"/>
  <c r="F314" i="29"/>
  <c r="F313" i="29"/>
  <c r="F311" i="29"/>
  <c r="F309" i="29"/>
  <c r="F308" i="29"/>
  <c r="H274" i="29"/>
  <c r="H278" i="29"/>
  <c r="H282" i="29"/>
  <c r="F287" i="29"/>
  <c r="H290" i="29"/>
  <c r="F291" i="29"/>
  <c r="H294" i="29"/>
  <c r="F299" i="29"/>
  <c r="F303" i="29"/>
  <c r="H306" i="29"/>
  <c r="H318" i="29"/>
  <c r="H324" i="29"/>
  <c r="H327" i="29"/>
  <c r="H330" i="29"/>
  <c r="H333" i="29"/>
  <c r="H335" i="29"/>
  <c r="H344" i="29"/>
  <c r="H350" i="29"/>
  <c r="E363" i="29"/>
  <c r="H363" i="29" s="1"/>
  <c r="H367" i="29"/>
  <c r="E371" i="29"/>
  <c r="H371" i="29" s="1"/>
  <c r="E375" i="29"/>
  <c r="H375" i="29" s="1"/>
  <c r="H379" i="29"/>
  <c r="E383" i="29"/>
  <c r="H383" i="29" s="1"/>
  <c r="E387" i="29"/>
  <c r="H387" i="29" s="1"/>
  <c r="H390" i="29"/>
  <c r="E393" i="29"/>
  <c r="H393" i="29" s="1"/>
  <c r="E404" i="29"/>
  <c r="H404" i="29" s="1"/>
  <c r="H407" i="29"/>
  <c r="E413" i="29"/>
  <c r="H413" i="29" s="1"/>
  <c r="E415" i="29"/>
  <c r="H415" i="29" s="1"/>
  <c r="E434" i="29"/>
  <c r="H434" i="29" s="1"/>
  <c r="E437" i="29"/>
  <c r="H437" i="29" s="1"/>
  <c r="E442" i="29"/>
  <c r="H442" i="29" s="1"/>
  <c r="E447" i="29"/>
  <c r="H447" i="29" s="1"/>
  <c r="E474" i="29"/>
  <c r="H474" i="29" s="1"/>
  <c r="E476" i="29"/>
  <c r="H476" i="29" s="1"/>
  <c r="E478" i="29"/>
  <c r="H478" i="29" s="1"/>
  <c r="E483" i="29"/>
  <c r="H483" i="29" s="1"/>
  <c r="E485" i="29"/>
  <c r="H485" i="29" s="1"/>
  <c r="E487" i="29"/>
  <c r="H487" i="29" s="1"/>
  <c r="E491" i="29"/>
  <c r="H491" i="29" s="1"/>
  <c r="E502" i="29"/>
  <c r="H502" i="29" s="1"/>
  <c r="E506" i="29"/>
  <c r="H506" i="29" s="1"/>
  <c r="E508" i="29"/>
  <c r="H508" i="29" s="1"/>
  <c r="E537" i="29"/>
  <c r="H537" i="29" s="1"/>
  <c r="E557" i="29"/>
  <c r="H557" i="29" s="1"/>
  <c r="E419" i="29"/>
  <c r="H419" i="29" s="1"/>
  <c r="E424" i="29"/>
  <c r="H424" i="29" s="1"/>
  <c r="E426" i="29"/>
  <c r="H426" i="29" s="1"/>
  <c r="E428" i="29"/>
  <c r="H428" i="29" s="1"/>
  <c r="E439" i="29"/>
  <c r="H439" i="29" s="1"/>
  <c r="E452" i="29"/>
  <c r="H452" i="29" s="1"/>
  <c r="E456" i="29"/>
  <c r="H456" i="29" s="1"/>
  <c r="E458" i="29"/>
  <c r="H458" i="29" s="1"/>
  <c r="E460" i="29"/>
  <c r="H460" i="29" s="1"/>
  <c r="E462" i="29"/>
  <c r="H462" i="29" s="1"/>
  <c r="E480" i="29"/>
  <c r="H480" i="29" s="1"/>
  <c r="E512" i="29"/>
  <c r="H512" i="29" s="1"/>
  <c r="E517" i="29"/>
  <c r="H517" i="29" s="1"/>
  <c r="E530" i="29"/>
  <c r="H530" i="29" s="1"/>
  <c r="E552" i="29"/>
  <c r="H552" i="29" s="1"/>
  <c r="E554" i="29"/>
  <c r="H554" i="29" s="1"/>
  <c r="E559" i="29"/>
  <c r="H559" i="29" s="1"/>
  <c r="F389" i="29"/>
  <c r="F392" i="29"/>
  <c r="F393" i="29"/>
  <c r="F395" i="29"/>
  <c r="F396" i="29"/>
  <c r="F397" i="29"/>
  <c r="F398" i="29"/>
  <c r="F399" i="29"/>
  <c r="F400" i="29"/>
  <c r="F401" i="29"/>
  <c r="F402" i="29"/>
  <c r="F404" i="29"/>
  <c r="F410" i="29"/>
  <c r="F412" i="29"/>
  <c r="F413" i="29"/>
  <c r="F414" i="29"/>
  <c r="F415" i="29"/>
  <c r="F417" i="29"/>
  <c r="F418" i="29"/>
  <c r="F419" i="29"/>
  <c r="F420" i="29"/>
  <c r="F421" i="29"/>
  <c r="F424" i="29"/>
  <c r="F425" i="29"/>
  <c r="F426" i="29"/>
  <c r="F427" i="29"/>
  <c r="F428" i="29"/>
  <c r="F429" i="29"/>
  <c r="F432" i="29"/>
  <c r="F434" i="29"/>
  <c r="F437" i="29"/>
  <c r="F439" i="29"/>
  <c r="F441" i="29"/>
  <c r="F442" i="29"/>
  <c r="F445" i="29"/>
  <c r="F446" i="29"/>
  <c r="F449" i="29"/>
  <c r="F451" i="29"/>
  <c r="F452" i="29"/>
  <c r="F453" i="29"/>
  <c r="F454" i="29"/>
  <c r="F455" i="29"/>
  <c r="F456" i="29"/>
  <c r="F457" i="29"/>
  <c r="F458" i="29"/>
  <c r="F459" i="29"/>
  <c r="F460" i="29"/>
  <c r="F461" i="29"/>
  <c r="F462" i="29"/>
  <c r="F464" i="29"/>
  <c r="F466" i="29"/>
  <c r="F469" i="29"/>
  <c r="F472" i="29"/>
  <c r="F474" i="29"/>
  <c r="F475" i="29"/>
  <c r="F476" i="29"/>
  <c r="F477" i="29"/>
  <c r="F478" i="29"/>
  <c r="F480" i="29"/>
  <c r="F482" i="29"/>
  <c r="F483" i="29"/>
  <c r="F484" i="29"/>
  <c r="F485" i="29"/>
  <c r="F486" i="29"/>
  <c r="F487" i="29"/>
  <c r="F488" i="29"/>
  <c r="F489" i="29"/>
  <c r="F490" i="29"/>
  <c r="F492" i="29"/>
  <c r="F493" i="29"/>
  <c r="F495" i="29"/>
  <c r="F498" i="29"/>
  <c r="F500" i="29"/>
  <c r="F502" i="29"/>
  <c r="F503" i="29"/>
  <c r="F504" i="29"/>
  <c r="F505" i="29"/>
  <c r="F506" i="29"/>
  <c r="F507" i="29"/>
  <c r="F508" i="29"/>
  <c r="F509" i="29"/>
  <c r="F511" i="29"/>
  <c r="F513" i="29"/>
  <c r="F514" i="29"/>
  <c r="F516" i="29"/>
  <c r="F517" i="29"/>
  <c r="F519" i="29"/>
  <c r="F526" i="29"/>
  <c r="F530" i="29"/>
  <c r="F531" i="29"/>
  <c r="F532" i="29"/>
  <c r="F534" i="29"/>
  <c r="F535" i="29"/>
  <c r="F536" i="29"/>
  <c r="F537" i="29"/>
  <c r="F548" i="29"/>
  <c r="F549" i="29"/>
  <c r="F550" i="29"/>
  <c r="F552" i="29"/>
  <c r="F553" i="29"/>
  <c r="F554" i="29"/>
  <c r="F555" i="29"/>
  <c r="F558" i="29"/>
  <c r="F559" i="29"/>
  <c r="F561" i="29"/>
  <c r="F568" i="29"/>
  <c r="F569" i="29"/>
  <c r="F571" i="29"/>
  <c r="F572" i="29"/>
  <c r="F574" i="29"/>
  <c r="F576" i="29"/>
  <c r="F579" i="29"/>
  <c r="F580" i="29"/>
  <c r="F581" i="29"/>
  <c r="F582" i="29"/>
  <c r="F583" i="29"/>
  <c r="F585" i="29"/>
  <c r="F588" i="29"/>
  <c r="F589" i="29"/>
  <c r="D9" i="30"/>
  <c r="F19" i="30"/>
  <c r="F29" i="30"/>
  <c r="H126" i="30"/>
  <c r="F127" i="30"/>
  <c r="H130" i="30"/>
  <c r="E134" i="30"/>
  <c r="H134" i="30" s="1"/>
  <c r="H138" i="30"/>
  <c r="F139" i="30"/>
  <c r="H142" i="30"/>
  <c r="H146" i="30"/>
  <c r="E150" i="30"/>
  <c r="H150" i="30" s="1"/>
  <c r="H154" i="30"/>
  <c r="H158" i="30"/>
  <c r="H162" i="30"/>
  <c r="H166" i="30"/>
  <c r="H170" i="30"/>
  <c r="H174" i="30"/>
  <c r="E181" i="30"/>
  <c r="E191" i="30"/>
  <c r="H191" i="30" s="1"/>
  <c r="E195" i="30"/>
  <c r="H195" i="30" s="1"/>
  <c r="E196" i="30"/>
  <c r="H196" i="30" s="1"/>
  <c r="E197" i="30"/>
  <c r="H197" i="30" s="1"/>
  <c r="E211" i="30"/>
  <c r="H211" i="30" s="1"/>
  <c r="E212" i="30"/>
  <c r="H212" i="30" s="1"/>
  <c r="E216" i="30"/>
  <c r="H216" i="30" s="1"/>
  <c r="E251" i="30"/>
  <c r="H251" i="30" s="1"/>
  <c r="E601" i="29"/>
  <c r="E602" i="29"/>
  <c r="H602" i="29" s="1"/>
  <c r="E603" i="29"/>
  <c r="H603" i="29" s="1"/>
  <c r="E604" i="29"/>
  <c r="H604" i="29" s="1"/>
  <c r="E605" i="29"/>
  <c r="H605" i="29" s="1"/>
  <c r="E606" i="29"/>
  <c r="H606" i="29" s="1"/>
  <c r="E610" i="29"/>
  <c r="H610" i="29" s="1"/>
  <c r="E611" i="29"/>
  <c r="H611" i="29" s="1"/>
  <c r="E612" i="29"/>
  <c r="H612" i="29" s="1"/>
  <c r="E616" i="29"/>
  <c r="H616" i="29" s="1"/>
  <c r="E617" i="29"/>
  <c r="H617" i="29" s="1"/>
  <c r="E618" i="29"/>
  <c r="H618" i="29" s="1"/>
  <c r="E619" i="29"/>
  <c r="H619" i="29" s="1"/>
  <c r="E620" i="29"/>
  <c r="H620" i="29" s="1"/>
  <c r="E621" i="29"/>
  <c r="H621" i="29" s="1"/>
  <c r="E622" i="29"/>
  <c r="H622" i="29" s="1"/>
  <c r="E624" i="29"/>
  <c r="H624" i="29" s="1"/>
  <c r="E625" i="29"/>
  <c r="H625" i="29" s="1"/>
  <c r="E628" i="29"/>
  <c r="H628" i="29" s="1"/>
  <c r="E629" i="29"/>
  <c r="H629" i="29" s="1"/>
  <c r="C8" i="30"/>
  <c r="C10" i="30"/>
  <c r="E76" i="30"/>
  <c r="E77" i="30"/>
  <c r="H77" i="30" s="1"/>
  <c r="E80" i="30"/>
  <c r="H80" i="30" s="1"/>
  <c r="E81" i="30"/>
  <c r="H81" i="30" s="1"/>
  <c r="E94" i="30"/>
  <c r="H94" i="30" s="1"/>
  <c r="E95" i="30"/>
  <c r="H95" i="30" s="1"/>
  <c r="E96" i="30"/>
  <c r="H96" i="30" s="1"/>
  <c r="E98" i="30"/>
  <c r="H98" i="30" s="1"/>
  <c r="E99" i="30"/>
  <c r="H99" i="30" s="1"/>
  <c r="E100" i="30"/>
  <c r="H100" i="30" s="1"/>
  <c r="E107" i="30"/>
  <c r="H107" i="30" s="1"/>
  <c r="E109" i="30"/>
  <c r="H109" i="30" s="1"/>
  <c r="E110" i="30"/>
  <c r="H110" i="30" s="1"/>
  <c r="E111" i="30"/>
  <c r="H111" i="30" s="1"/>
  <c r="E113" i="30"/>
  <c r="H113" i="30" s="1"/>
  <c r="E115" i="30"/>
  <c r="H115" i="30" s="1"/>
  <c r="E118" i="30"/>
  <c r="H118" i="30" s="1"/>
  <c r="E120" i="30"/>
  <c r="H120" i="30" s="1"/>
  <c r="H125" i="30"/>
  <c r="H129" i="30"/>
  <c r="H133" i="30"/>
  <c r="H137" i="30"/>
  <c r="H141" i="30"/>
  <c r="H145" i="30"/>
  <c r="H149" i="30"/>
  <c r="H153" i="30"/>
  <c r="H157" i="30"/>
  <c r="H161" i="30"/>
  <c r="H165" i="30"/>
  <c r="H169" i="30"/>
  <c r="H173" i="30"/>
  <c r="G181" i="30"/>
  <c r="E224" i="30"/>
  <c r="H224" i="30" s="1"/>
  <c r="E228" i="30"/>
  <c r="H228" i="30" s="1"/>
  <c r="E248" i="30"/>
  <c r="H248" i="30" s="1"/>
  <c r="E132" i="30"/>
  <c r="H132" i="30" s="1"/>
  <c r="E136" i="30"/>
  <c r="H136" i="30" s="1"/>
  <c r="E172" i="30"/>
  <c r="H172" i="30" s="1"/>
  <c r="E331" i="30"/>
  <c r="H331" i="30" s="1"/>
  <c r="E317" i="30"/>
  <c r="H317" i="30" s="1"/>
  <c r="E314" i="30"/>
  <c r="H314" i="30" s="1"/>
  <c r="E305" i="30"/>
  <c r="H305" i="30" s="1"/>
  <c r="E299" i="30"/>
  <c r="H299" i="30" s="1"/>
  <c r="E298" i="30"/>
  <c r="H298" i="30" s="1"/>
  <c r="E188" i="30"/>
  <c r="H188" i="30" s="1"/>
  <c r="E208" i="30"/>
  <c r="H208" i="30" s="1"/>
  <c r="E214" i="30"/>
  <c r="H214" i="30" s="1"/>
  <c r="E223" i="30"/>
  <c r="H223" i="30" s="1"/>
  <c r="E274" i="30"/>
  <c r="H274" i="30" s="1"/>
  <c r="E285" i="30"/>
  <c r="H285" i="30" s="1"/>
  <c r="G76" i="30"/>
  <c r="E127" i="30"/>
  <c r="H127" i="30" s="1"/>
  <c r="F335" i="30"/>
  <c r="F329" i="30"/>
  <c r="F325" i="30"/>
  <c r="F314" i="30"/>
  <c r="F305" i="30"/>
  <c r="F299" i="30"/>
  <c r="F293" i="30"/>
  <c r="F287" i="30"/>
  <c r="F285" i="30"/>
  <c r="F259" i="30"/>
  <c r="F251" i="30"/>
  <c r="F248" i="30"/>
  <c r="F241" i="30"/>
  <c r="F238" i="30"/>
  <c r="F231" i="30"/>
  <c r="F228" i="30"/>
  <c r="F223" i="30"/>
  <c r="F218" i="30"/>
  <c r="F216" i="30"/>
  <c r="F215" i="30"/>
  <c r="F214" i="30"/>
  <c r="F213" i="30"/>
  <c r="F212" i="30"/>
  <c r="F209" i="30"/>
  <c r="F208" i="30"/>
  <c r="F202" i="30"/>
  <c r="F197" i="30"/>
  <c r="F190" i="30"/>
  <c r="F188" i="30"/>
  <c r="F183" i="30"/>
  <c r="F181" i="30"/>
  <c r="E182" i="30"/>
  <c r="H182" i="30" s="1"/>
  <c r="E202" i="30"/>
  <c r="H202" i="30" s="1"/>
  <c r="E213" i="30"/>
  <c r="H213" i="30" s="1"/>
  <c r="E218" i="30"/>
  <c r="H218" i="30" s="1"/>
  <c r="E235" i="30"/>
  <c r="H235" i="30" s="1"/>
  <c r="E259" i="30"/>
  <c r="H259" i="30" s="1"/>
  <c r="G362" i="30"/>
  <c r="H362" i="30" s="1"/>
  <c r="E554" i="30"/>
  <c r="H554" i="30" s="1"/>
  <c r="E558" i="30"/>
  <c r="H558" i="30" s="1"/>
  <c r="F559" i="30"/>
  <c r="H562" i="30"/>
  <c r="H566" i="30"/>
  <c r="H570" i="30"/>
  <c r="E574" i="30"/>
  <c r="H574" i="30" s="1"/>
  <c r="H578" i="30"/>
  <c r="F579" i="30"/>
  <c r="E582" i="30"/>
  <c r="H582" i="30" s="1"/>
  <c r="F583" i="30"/>
  <c r="H586" i="30"/>
  <c r="H590" i="30"/>
  <c r="F591" i="30"/>
  <c r="H594" i="30"/>
  <c r="E601" i="30"/>
  <c r="E606" i="30"/>
  <c r="H606" i="30" s="1"/>
  <c r="E619" i="30"/>
  <c r="H619" i="30" s="1"/>
  <c r="E628" i="30"/>
  <c r="H628" i="30" s="1"/>
  <c r="E19" i="31"/>
  <c r="H23" i="31"/>
  <c r="H27" i="31"/>
  <c r="H31" i="31"/>
  <c r="H35" i="31"/>
  <c r="H39" i="31"/>
  <c r="H43" i="31"/>
  <c r="H47" i="31"/>
  <c r="H51" i="31"/>
  <c r="H55" i="31"/>
  <c r="H59" i="31"/>
  <c r="H63" i="31"/>
  <c r="H67" i="31"/>
  <c r="E78" i="31"/>
  <c r="H78" i="31" s="1"/>
  <c r="E93" i="31"/>
  <c r="H93" i="31" s="1"/>
  <c r="E98" i="31"/>
  <c r="H98" i="31" s="1"/>
  <c r="E111" i="31"/>
  <c r="H111" i="31" s="1"/>
  <c r="E119" i="31"/>
  <c r="H119" i="31" s="1"/>
  <c r="E120" i="31"/>
  <c r="H120" i="31" s="1"/>
  <c r="E127" i="31"/>
  <c r="H127" i="31" s="1"/>
  <c r="E131" i="31"/>
  <c r="H131" i="31" s="1"/>
  <c r="E136" i="31"/>
  <c r="H136" i="31" s="1"/>
  <c r="E142" i="31"/>
  <c r="H142" i="31" s="1"/>
  <c r="E182" i="31"/>
  <c r="H182" i="31" s="1"/>
  <c r="E186" i="31"/>
  <c r="H186" i="31" s="1"/>
  <c r="E190" i="31"/>
  <c r="H190" i="31" s="1"/>
  <c r="H194" i="31"/>
  <c r="H198" i="31"/>
  <c r="H202" i="31"/>
  <c r="H206" i="31"/>
  <c r="H210" i="31"/>
  <c r="E214" i="31"/>
  <c r="H214" i="31" s="1"/>
  <c r="H218" i="31"/>
  <c r="H553" i="30"/>
  <c r="H557" i="30"/>
  <c r="F558" i="30"/>
  <c r="H561" i="30"/>
  <c r="H565" i="30"/>
  <c r="H569" i="30"/>
  <c r="H573" i="30"/>
  <c r="F574" i="30"/>
  <c r="H577" i="30"/>
  <c r="E581" i="30"/>
  <c r="H581" i="30" s="1"/>
  <c r="F582" i="30"/>
  <c r="H585" i="30"/>
  <c r="H589" i="30"/>
  <c r="H593" i="30"/>
  <c r="G601" i="30"/>
  <c r="E605" i="30"/>
  <c r="H605" i="30" s="1"/>
  <c r="E617" i="30"/>
  <c r="H617" i="30" s="1"/>
  <c r="E618" i="30"/>
  <c r="H618" i="30" s="1"/>
  <c r="H22" i="31"/>
  <c r="H26" i="31"/>
  <c r="E30" i="31"/>
  <c r="H30" i="31" s="1"/>
  <c r="H34" i="31"/>
  <c r="H38" i="31"/>
  <c r="H42" i="31"/>
  <c r="H46" i="31"/>
  <c r="E50" i="31"/>
  <c r="H50" i="31" s="1"/>
  <c r="E54" i="31"/>
  <c r="H54" i="31" s="1"/>
  <c r="H58" i="31"/>
  <c r="H62" i="31"/>
  <c r="H66" i="31"/>
  <c r="H70" i="31"/>
  <c r="F172" i="31"/>
  <c r="F165" i="31"/>
  <c r="F164" i="31"/>
  <c r="F161" i="31"/>
  <c r="F150" i="31"/>
  <c r="F149" i="31"/>
  <c r="F147" i="31"/>
  <c r="F145" i="31"/>
  <c r="F142" i="31"/>
  <c r="F141" i="31"/>
  <c r="F139" i="31"/>
  <c r="F138" i="31"/>
  <c r="F136" i="31"/>
  <c r="F134" i="31"/>
  <c r="F133" i="31"/>
  <c r="F132" i="31"/>
  <c r="F131" i="31"/>
  <c r="F130" i="31"/>
  <c r="F129" i="31"/>
  <c r="F128" i="31"/>
  <c r="F127" i="31"/>
  <c r="F124" i="31"/>
  <c r="F123" i="31"/>
  <c r="F122" i="31"/>
  <c r="F120" i="31"/>
  <c r="F118" i="31"/>
  <c r="F116" i="31"/>
  <c r="F113" i="31"/>
  <c r="F111" i="31"/>
  <c r="F110" i="31"/>
  <c r="F109" i="31"/>
  <c r="F106" i="31"/>
  <c r="F103" i="31"/>
  <c r="F101" i="31"/>
  <c r="F100" i="31"/>
  <c r="F99" i="31"/>
  <c r="F98" i="31"/>
  <c r="F96" i="31"/>
  <c r="F95" i="31"/>
  <c r="F94" i="31"/>
  <c r="F93" i="31"/>
  <c r="F92" i="31"/>
  <c r="F81" i="31"/>
  <c r="F80" i="31"/>
  <c r="F78" i="31"/>
  <c r="F77" i="31"/>
  <c r="F76" i="31"/>
  <c r="D10" i="31"/>
  <c r="D8" i="31"/>
  <c r="F12" i="31" s="1"/>
  <c r="E181" i="31"/>
  <c r="H185" i="31"/>
  <c r="E189" i="31"/>
  <c r="H189" i="31" s="1"/>
  <c r="H193" i="31"/>
  <c r="E197" i="31"/>
  <c r="H197" i="31" s="1"/>
  <c r="H201" i="31"/>
  <c r="H205" i="31"/>
  <c r="H209" i="31"/>
  <c r="E213" i="31"/>
  <c r="H213" i="31" s="1"/>
  <c r="H217" i="31"/>
  <c r="E401" i="30"/>
  <c r="H401" i="30" s="1"/>
  <c r="E407" i="30"/>
  <c r="H407" i="30" s="1"/>
  <c r="E410" i="30"/>
  <c r="H410" i="30" s="1"/>
  <c r="E413" i="30"/>
  <c r="H413" i="30" s="1"/>
  <c r="E414" i="30"/>
  <c r="H414" i="30" s="1"/>
  <c r="E425" i="30"/>
  <c r="H425" i="30" s="1"/>
  <c r="E426" i="30"/>
  <c r="H426" i="30" s="1"/>
  <c r="E437" i="30"/>
  <c r="H437" i="30" s="1"/>
  <c r="E441" i="30"/>
  <c r="H441" i="30" s="1"/>
  <c r="E451" i="30"/>
  <c r="H451" i="30" s="1"/>
  <c r="E453" i="30"/>
  <c r="H453" i="30" s="1"/>
  <c r="E457" i="30"/>
  <c r="H457" i="30" s="1"/>
  <c r="E458" i="30"/>
  <c r="H458" i="30" s="1"/>
  <c r="E474" i="30"/>
  <c r="H474" i="30" s="1"/>
  <c r="E475" i="30"/>
  <c r="H475" i="30" s="1"/>
  <c r="E478" i="30"/>
  <c r="H478" i="30" s="1"/>
  <c r="E482" i="30"/>
  <c r="H482" i="30" s="1"/>
  <c r="E485" i="30"/>
  <c r="H485" i="30" s="1"/>
  <c r="E490" i="30"/>
  <c r="H490" i="30" s="1"/>
  <c r="E498" i="30"/>
  <c r="H498" i="30" s="1"/>
  <c r="E503" i="30"/>
  <c r="H503" i="30" s="1"/>
  <c r="E505" i="30"/>
  <c r="H505" i="30" s="1"/>
  <c r="E516" i="30"/>
  <c r="H516" i="30" s="1"/>
  <c r="E517" i="30"/>
  <c r="H517" i="30" s="1"/>
  <c r="E530" i="30"/>
  <c r="H530" i="30" s="1"/>
  <c r="E535" i="30"/>
  <c r="H535" i="30" s="1"/>
  <c r="F581" i="30"/>
  <c r="E604" i="30"/>
  <c r="H604" i="30" s="1"/>
  <c r="E616" i="30"/>
  <c r="H616" i="30" s="1"/>
  <c r="G19" i="31"/>
  <c r="E33" i="31"/>
  <c r="H33" i="31" s="1"/>
  <c r="E184" i="31"/>
  <c r="H184" i="31" s="1"/>
  <c r="E188" i="31"/>
  <c r="H188" i="31" s="1"/>
  <c r="E196" i="31"/>
  <c r="H196" i="31" s="1"/>
  <c r="E212" i="31"/>
  <c r="H212" i="31" s="1"/>
  <c r="E216" i="31"/>
  <c r="H216" i="31" s="1"/>
  <c r="E224" i="31"/>
  <c r="H224" i="31" s="1"/>
  <c r="E555" i="30"/>
  <c r="H555" i="30" s="1"/>
  <c r="E559" i="30"/>
  <c r="H559" i="30" s="1"/>
  <c r="E571" i="30"/>
  <c r="H571" i="30" s="1"/>
  <c r="E579" i="30"/>
  <c r="H579" i="30" s="1"/>
  <c r="F629" i="30"/>
  <c r="F628" i="30"/>
  <c r="F625" i="30"/>
  <c r="F622" i="30"/>
  <c r="F621" i="30"/>
  <c r="F619" i="30"/>
  <c r="F618" i="30"/>
  <c r="F616" i="30"/>
  <c r="F614" i="30"/>
  <c r="F611" i="30"/>
  <c r="F605" i="30"/>
  <c r="F604" i="30"/>
  <c r="F603" i="30"/>
  <c r="F601" i="30"/>
  <c r="E340" i="31"/>
  <c r="H340" i="31" s="1"/>
  <c r="E336" i="31"/>
  <c r="H336" i="31" s="1"/>
  <c r="E349" i="31"/>
  <c r="H349" i="31" s="1"/>
  <c r="E345" i="31"/>
  <c r="H345" i="31" s="1"/>
  <c r="E333" i="31"/>
  <c r="H333" i="31" s="1"/>
  <c r="E329" i="31"/>
  <c r="H329" i="31" s="1"/>
  <c r="E331" i="31"/>
  <c r="H331" i="31" s="1"/>
  <c r="E320" i="31"/>
  <c r="H320" i="31" s="1"/>
  <c r="E318" i="31"/>
  <c r="H318" i="31" s="1"/>
  <c r="E317" i="31"/>
  <c r="H317" i="31" s="1"/>
  <c r="E316" i="31"/>
  <c r="H316" i="31" s="1"/>
  <c r="E315" i="31"/>
  <c r="H315" i="31" s="1"/>
  <c r="E314" i="31"/>
  <c r="H314" i="31" s="1"/>
  <c r="E311" i="31"/>
  <c r="H311" i="31" s="1"/>
  <c r="E305" i="31"/>
  <c r="H305" i="31" s="1"/>
  <c r="E302" i="31"/>
  <c r="H302" i="31" s="1"/>
  <c r="E301" i="31"/>
  <c r="H301" i="31" s="1"/>
  <c r="E297" i="31"/>
  <c r="H297" i="31" s="1"/>
  <c r="E293" i="31"/>
  <c r="H293" i="31" s="1"/>
  <c r="E290" i="31"/>
  <c r="H290" i="31" s="1"/>
  <c r="E288" i="31"/>
  <c r="H288" i="31" s="1"/>
  <c r="E287" i="31"/>
  <c r="H287" i="31" s="1"/>
  <c r="E286" i="31"/>
  <c r="H286" i="31" s="1"/>
  <c r="E285" i="31"/>
  <c r="H285" i="31" s="1"/>
  <c r="E274" i="31"/>
  <c r="H274" i="31" s="1"/>
  <c r="E270" i="31"/>
  <c r="H270" i="31" s="1"/>
  <c r="E269" i="31"/>
  <c r="H269" i="31" s="1"/>
  <c r="E263" i="31"/>
  <c r="H263" i="31" s="1"/>
  <c r="E261" i="31"/>
  <c r="H261" i="31" s="1"/>
  <c r="E260" i="31"/>
  <c r="H260" i="31" s="1"/>
  <c r="E251" i="31"/>
  <c r="H251" i="31" s="1"/>
  <c r="E248" i="31"/>
  <c r="H248" i="31" s="1"/>
  <c r="E241" i="31"/>
  <c r="H241" i="31" s="1"/>
  <c r="E238" i="31"/>
  <c r="H238" i="31" s="1"/>
  <c r="E237" i="31"/>
  <c r="H237" i="31" s="1"/>
  <c r="E235" i="31"/>
  <c r="H235" i="31" s="1"/>
  <c r="G181" i="31"/>
  <c r="E195" i="31"/>
  <c r="H195" i="31" s="1"/>
  <c r="E219" i="31"/>
  <c r="H219" i="31" s="1"/>
  <c r="E223" i="31"/>
  <c r="H223" i="31" s="1"/>
  <c r="F356" i="31"/>
  <c r="E581" i="31"/>
  <c r="H581" i="31" s="1"/>
  <c r="E574" i="31"/>
  <c r="H574" i="31" s="1"/>
  <c r="E573" i="31"/>
  <c r="H573" i="31" s="1"/>
  <c r="E559" i="31"/>
  <c r="H559" i="31" s="1"/>
  <c r="E534" i="31"/>
  <c r="H534" i="31" s="1"/>
  <c r="E531" i="31"/>
  <c r="H531" i="31" s="1"/>
  <c r="E530" i="31"/>
  <c r="H530" i="31" s="1"/>
  <c r="E528" i="31"/>
  <c r="H528" i="31" s="1"/>
  <c r="E527" i="31"/>
  <c r="H527" i="31" s="1"/>
  <c r="E511" i="31"/>
  <c r="H511" i="31" s="1"/>
  <c r="E509" i="31"/>
  <c r="H509" i="31" s="1"/>
  <c r="E504" i="31"/>
  <c r="H504" i="31" s="1"/>
  <c r="E503" i="31"/>
  <c r="H503" i="31" s="1"/>
  <c r="E499" i="31"/>
  <c r="H499" i="31" s="1"/>
  <c r="E498" i="31"/>
  <c r="H498" i="31" s="1"/>
  <c r="E497" i="31"/>
  <c r="H497" i="31" s="1"/>
  <c r="E495" i="31"/>
  <c r="H495" i="31" s="1"/>
  <c r="E490" i="31"/>
  <c r="H490" i="31" s="1"/>
  <c r="E487" i="31"/>
  <c r="H487" i="31" s="1"/>
  <c r="E484" i="31"/>
  <c r="H484" i="31" s="1"/>
  <c r="E480" i="31"/>
  <c r="H480" i="31" s="1"/>
  <c r="E477" i="31"/>
  <c r="H477" i="31" s="1"/>
  <c r="E476" i="31"/>
  <c r="H476" i="31" s="1"/>
  <c r="E475" i="31"/>
  <c r="H475" i="31" s="1"/>
  <c r="E472" i="31"/>
  <c r="H472" i="31" s="1"/>
  <c r="E464" i="31"/>
  <c r="H464" i="31" s="1"/>
  <c r="E462" i="31"/>
  <c r="H462" i="31" s="1"/>
  <c r="E461" i="31"/>
  <c r="H461" i="31" s="1"/>
  <c r="E460" i="31"/>
  <c r="H460" i="31" s="1"/>
  <c r="E458" i="31"/>
  <c r="H458" i="31" s="1"/>
  <c r="E456" i="31"/>
  <c r="H456" i="31" s="1"/>
  <c r="E453" i="31"/>
  <c r="H453" i="31" s="1"/>
  <c r="E451" i="31"/>
  <c r="H451" i="31" s="1"/>
  <c r="E446" i="31"/>
  <c r="H446" i="31" s="1"/>
  <c r="E441" i="31"/>
  <c r="H441" i="31" s="1"/>
  <c r="E440" i="31"/>
  <c r="H440" i="31" s="1"/>
  <c r="E439" i="31"/>
  <c r="H439" i="31" s="1"/>
  <c r="E437" i="31"/>
  <c r="H437" i="31" s="1"/>
  <c r="E428" i="31"/>
  <c r="H428" i="31" s="1"/>
  <c r="E426" i="31"/>
  <c r="H426" i="31" s="1"/>
  <c r="E425" i="31"/>
  <c r="H425" i="31" s="1"/>
  <c r="E421" i="31"/>
  <c r="H421" i="31" s="1"/>
  <c r="E415" i="31"/>
  <c r="H415" i="31" s="1"/>
  <c r="E414" i="31"/>
  <c r="H414" i="31" s="1"/>
  <c r="E413" i="31"/>
  <c r="H413" i="31" s="1"/>
  <c r="E410" i="31"/>
  <c r="H410" i="31" s="1"/>
  <c r="E402" i="31"/>
  <c r="H402" i="31" s="1"/>
  <c r="E401" i="31"/>
  <c r="H401" i="31" s="1"/>
  <c r="E400" i="31"/>
  <c r="H400" i="31" s="1"/>
  <c r="E397" i="31"/>
  <c r="H397" i="31" s="1"/>
  <c r="E392" i="31"/>
  <c r="H392" i="31" s="1"/>
  <c r="E389" i="31"/>
  <c r="H389" i="31" s="1"/>
  <c r="E387" i="31"/>
  <c r="H387" i="31" s="1"/>
  <c r="E386" i="31"/>
  <c r="H386" i="31" s="1"/>
  <c r="E385" i="31"/>
  <c r="H385" i="31" s="1"/>
  <c r="E383" i="31"/>
  <c r="H383" i="31" s="1"/>
  <c r="E382" i="31"/>
  <c r="H382" i="31" s="1"/>
  <c r="E378" i="31"/>
  <c r="H378" i="31" s="1"/>
  <c r="E377" i="31"/>
  <c r="H377" i="31" s="1"/>
  <c r="E374" i="31"/>
  <c r="H374" i="31" s="1"/>
  <c r="E372" i="31"/>
  <c r="H372" i="31" s="1"/>
  <c r="E370" i="31"/>
  <c r="H370" i="31" s="1"/>
  <c r="E369" i="31"/>
  <c r="H369" i="31" s="1"/>
  <c r="E368" i="31"/>
  <c r="H368" i="31" s="1"/>
  <c r="E365" i="31"/>
  <c r="H365" i="31" s="1"/>
  <c r="E364" i="31"/>
  <c r="H364" i="31" s="1"/>
  <c r="E363" i="31"/>
  <c r="H363" i="31" s="1"/>
  <c r="E362" i="31"/>
  <c r="H362" i="31" s="1"/>
  <c r="E582" i="31"/>
  <c r="H582" i="31" s="1"/>
  <c r="E576" i="31"/>
  <c r="H576" i="31" s="1"/>
  <c r="E561" i="31"/>
  <c r="H561" i="31" s="1"/>
  <c r="E552" i="31"/>
  <c r="H552" i="31" s="1"/>
  <c r="E548" i="31"/>
  <c r="H548" i="31" s="1"/>
  <c r="E536" i="31"/>
  <c r="H536" i="31" s="1"/>
  <c r="E588" i="31"/>
  <c r="H588" i="31" s="1"/>
  <c r="E579" i="31"/>
  <c r="H579" i="31" s="1"/>
  <c r="E555" i="31"/>
  <c r="H555" i="31" s="1"/>
  <c r="E554" i="31"/>
  <c r="H554" i="31" s="1"/>
  <c r="E580" i="31"/>
  <c r="H580" i="31" s="1"/>
  <c r="E571" i="31"/>
  <c r="H571" i="31" s="1"/>
  <c r="E558" i="31"/>
  <c r="H558" i="31" s="1"/>
  <c r="E556" i="31"/>
  <c r="H556" i="31" s="1"/>
  <c r="F329" i="31"/>
  <c r="F333" i="31"/>
  <c r="F345" i="31"/>
  <c r="F594" i="31"/>
  <c r="F589" i="31"/>
  <c r="F588" i="31"/>
  <c r="F582" i="31"/>
  <c r="F581" i="31"/>
  <c r="F580" i="31"/>
  <c r="F579" i="31"/>
  <c r="F576" i="31"/>
  <c r="F574" i="31"/>
  <c r="F571" i="31"/>
  <c r="F568" i="31"/>
  <c r="F561" i="31"/>
  <c r="F559" i="31"/>
  <c r="F558" i="31"/>
  <c r="F555" i="31"/>
  <c r="F552" i="31"/>
  <c r="F535" i="31"/>
  <c r="F531" i="31"/>
  <c r="F530" i="31"/>
  <c r="F528" i="31"/>
  <c r="F519" i="31"/>
  <c r="F516" i="31"/>
  <c r="F514" i="31"/>
  <c r="F509" i="31"/>
  <c r="F508" i="31"/>
  <c r="F507" i="31"/>
  <c r="F505" i="31"/>
  <c r="F504" i="31"/>
  <c r="F503" i="31"/>
  <c r="F499" i="31"/>
  <c r="F498" i="31"/>
  <c r="F495" i="31"/>
  <c r="F490" i="31"/>
  <c r="F487" i="31"/>
  <c r="F486" i="31"/>
  <c r="F484" i="31"/>
  <c r="F482" i="31"/>
  <c r="F481" i="31"/>
  <c r="F480" i="31"/>
  <c r="F479" i="31"/>
  <c r="F478" i="31"/>
  <c r="F477" i="31"/>
  <c r="F476" i="31"/>
  <c r="F475" i="31"/>
  <c r="F474" i="31"/>
  <c r="F472" i="31"/>
  <c r="F469" i="31"/>
  <c r="F464" i="31"/>
  <c r="F462" i="31"/>
  <c r="F461" i="31"/>
  <c r="F460" i="31"/>
  <c r="F458" i="31"/>
  <c r="F457" i="31"/>
  <c r="F456" i="31"/>
  <c r="F451" i="31"/>
  <c r="F446" i="31"/>
  <c r="F445" i="31"/>
  <c r="F442" i="31"/>
  <c r="F441" i="31"/>
  <c r="F440" i="31"/>
  <c r="F437" i="31"/>
  <c r="F429" i="31"/>
  <c r="F428" i="31"/>
  <c r="F427" i="31"/>
  <c r="F426" i="31"/>
  <c r="F425" i="31"/>
  <c r="F424" i="31"/>
  <c r="F421" i="31"/>
  <c r="F419" i="31"/>
  <c r="F417" i="31"/>
  <c r="F416" i="31"/>
  <c r="F415" i="31"/>
  <c r="F414" i="31"/>
  <c r="F413" i="31"/>
  <c r="F412" i="31"/>
  <c r="F410" i="31"/>
  <c r="F402" i="31"/>
  <c r="F401" i="31"/>
  <c r="F400" i="31"/>
  <c r="F398" i="31"/>
  <c r="F397" i="31"/>
  <c r="F396" i="31"/>
  <c r="F395" i="31"/>
  <c r="F393" i="31"/>
  <c r="F392" i="31"/>
  <c r="F389" i="31"/>
  <c r="F387" i="31"/>
  <c r="F386" i="31"/>
  <c r="F385" i="31"/>
  <c r="F383" i="31"/>
  <c r="F382" i="31"/>
  <c r="F380" i="31"/>
  <c r="F378" i="31"/>
  <c r="F377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H604" i="31"/>
  <c r="H608" i="31"/>
  <c r="H612" i="31"/>
  <c r="H616" i="31"/>
  <c r="E620" i="31"/>
  <c r="H620" i="31" s="1"/>
  <c r="H624" i="31"/>
  <c r="E628" i="31"/>
  <c r="H628" i="31" s="1"/>
  <c r="H21" i="32"/>
  <c r="H25" i="32"/>
  <c r="H28" i="32"/>
  <c r="H33" i="32"/>
  <c r="H42" i="32"/>
  <c r="E45" i="32"/>
  <c r="H45" i="32" s="1"/>
  <c r="H55" i="32"/>
  <c r="E68" i="32"/>
  <c r="H68" i="32" s="1"/>
  <c r="E76" i="32"/>
  <c r="E80" i="32"/>
  <c r="H80" i="32" s="1"/>
  <c r="H84" i="32"/>
  <c r="H88" i="32"/>
  <c r="E92" i="32"/>
  <c r="H92" i="32" s="1"/>
  <c r="E96" i="32"/>
  <c r="H96" i="32" s="1"/>
  <c r="E100" i="32"/>
  <c r="H100" i="32" s="1"/>
  <c r="E104" i="32"/>
  <c r="H104" i="32" s="1"/>
  <c r="H108" i="32"/>
  <c r="H112" i="32"/>
  <c r="E116" i="32"/>
  <c r="H116" i="32" s="1"/>
  <c r="E120" i="32"/>
  <c r="H120" i="32" s="1"/>
  <c r="E124" i="32"/>
  <c r="H124" i="32" s="1"/>
  <c r="E128" i="32"/>
  <c r="H128" i="32" s="1"/>
  <c r="E132" i="32"/>
  <c r="H132" i="32" s="1"/>
  <c r="E136" i="32"/>
  <c r="H136" i="32" s="1"/>
  <c r="E140" i="32"/>
  <c r="H140" i="32" s="1"/>
  <c r="E144" i="32"/>
  <c r="H144" i="32" s="1"/>
  <c r="E156" i="32"/>
  <c r="H156" i="32" s="1"/>
  <c r="E164" i="32"/>
  <c r="H164" i="32" s="1"/>
  <c r="E355" i="32"/>
  <c r="H355" i="32" s="1"/>
  <c r="E347" i="32"/>
  <c r="H347" i="32" s="1"/>
  <c r="E339" i="32"/>
  <c r="H339" i="32" s="1"/>
  <c r="E335" i="32"/>
  <c r="H335" i="32" s="1"/>
  <c r="E331" i="32"/>
  <c r="H331" i="32" s="1"/>
  <c r="E319" i="32"/>
  <c r="H319" i="32" s="1"/>
  <c r="E299" i="32"/>
  <c r="H299" i="32" s="1"/>
  <c r="E287" i="32"/>
  <c r="H287" i="32" s="1"/>
  <c r="E259" i="32"/>
  <c r="H259" i="32" s="1"/>
  <c r="E356" i="32"/>
  <c r="H356" i="32" s="1"/>
  <c r="E340" i="32"/>
  <c r="H340" i="32" s="1"/>
  <c r="E336" i="32"/>
  <c r="H336" i="32" s="1"/>
  <c r="E320" i="32"/>
  <c r="H320" i="32" s="1"/>
  <c r="E308" i="32"/>
  <c r="H308" i="32" s="1"/>
  <c r="E304" i="32"/>
  <c r="H304" i="32" s="1"/>
  <c r="E288" i="32"/>
  <c r="H288" i="32" s="1"/>
  <c r="E272" i="32"/>
  <c r="H272" i="32" s="1"/>
  <c r="E260" i="32"/>
  <c r="H260" i="32" s="1"/>
  <c r="E349" i="32"/>
  <c r="H349" i="32" s="1"/>
  <c r="E345" i="32"/>
  <c r="H345" i="32" s="1"/>
  <c r="E341" i="32"/>
  <c r="H341" i="32" s="1"/>
  <c r="E337" i="32"/>
  <c r="H337" i="32" s="1"/>
  <c r="E333" i="32"/>
  <c r="H333" i="32" s="1"/>
  <c r="E329" i="32"/>
  <c r="H329" i="32" s="1"/>
  <c r="E325" i="32"/>
  <c r="H325" i="32" s="1"/>
  <c r="E317" i="32"/>
  <c r="H317" i="32" s="1"/>
  <c r="E305" i="32"/>
  <c r="H305" i="32" s="1"/>
  <c r="E301" i="32"/>
  <c r="H301" i="32" s="1"/>
  <c r="E285" i="32"/>
  <c r="H285" i="32" s="1"/>
  <c r="E269" i="32"/>
  <c r="H269" i="32" s="1"/>
  <c r="E354" i="32"/>
  <c r="H354" i="32" s="1"/>
  <c r="E318" i="32"/>
  <c r="H318" i="32" s="1"/>
  <c r="E314" i="32"/>
  <c r="H314" i="32" s="1"/>
  <c r="E302" i="32"/>
  <c r="H302" i="32" s="1"/>
  <c r="E298" i="32"/>
  <c r="H298" i="32" s="1"/>
  <c r="E286" i="32"/>
  <c r="H286" i="32" s="1"/>
  <c r="E274" i="32"/>
  <c r="H274" i="32" s="1"/>
  <c r="E254" i="32"/>
  <c r="H254" i="32" s="1"/>
  <c r="E251" i="32"/>
  <c r="H251" i="32" s="1"/>
  <c r="E248" i="32"/>
  <c r="H248" i="32" s="1"/>
  <c r="E245" i="32"/>
  <c r="H245" i="32" s="1"/>
  <c r="E241" i="32"/>
  <c r="H241" i="32" s="1"/>
  <c r="E238" i="32"/>
  <c r="H238" i="32" s="1"/>
  <c r="E235" i="32"/>
  <c r="H235" i="32" s="1"/>
  <c r="E232" i="32"/>
  <c r="H232" i="32" s="1"/>
  <c r="E228" i="32"/>
  <c r="H228" i="32" s="1"/>
  <c r="E225" i="32"/>
  <c r="H225" i="32" s="1"/>
  <c r="E224" i="32"/>
  <c r="H224" i="32" s="1"/>
  <c r="E223" i="32"/>
  <c r="H223" i="32" s="1"/>
  <c r="E222" i="32"/>
  <c r="H222" i="32" s="1"/>
  <c r="E219" i="32"/>
  <c r="H219" i="32" s="1"/>
  <c r="E218" i="32"/>
  <c r="H218" i="32" s="1"/>
  <c r="E216" i="32"/>
  <c r="H216" i="32" s="1"/>
  <c r="E215" i="32"/>
  <c r="H215" i="32" s="1"/>
  <c r="E214" i="32"/>
  <c r="H214" i="32" s="1"/>
  <c r="E213" i="32"/>
  <c r="H213" i="32" s="1"/>
  <c r="E212" i="32"/>
  <c r="H212" i="32" s="1"/>
  <c r="E211" i="32"/>
  <c r="H211" i="32" s="1"/>
  <c r="E209" i="32"/>
  <c r="H209" i="32" s="1"/>
  <c r="E208" i="32"/>
  <c r="H208" i="32" s="1"/>
  <c r="E206" i="32"/>
  <c r="H206" i="32" s="1"/>
  <c r="E203" i="32"/>
  <c r="H203" i="32" s="1"/>
  <c r="E202" i="32"/>
  <c r="H202" i="32" s="1"/>
  <c r="E201" i="32"/>
  <c r="H201" i="32" s="1"/>
  <c r="E200" i="32"/>
  <c r="H200" i="32" s="1"/>
  <c r="E199" i="32"/>
  <c r="H199" i="32" s="1"/>
  <c r="E198" i="32"/>
  <c r="H198" i="32" s="1"/>
  <c r="E197" i="32"/>
  <c r="H197" i="32" s="1"/>
  <c r="E196" i="32"/>
  <c r="H196" i="32" s="1"/>
  <c r="E195" i="32"/>
  <c r="H195" i="32" s="1"/>
  <c r="E194" i="32"/>
  <c r="H194" i="32" s="1"/>
  <c r="E191" i="32"/>
  <c r="H191" i="32" s="1"/>
  <c r="E190" i="32"/>
  <c r="H190" i="32" s="1"/>
  <c r="E189" i="32"/>
  <c r="H189" i="32" s="1"/>
  <c r="E188" i="32"/>
  <c r="H188" i="32" s="1"/>
  <c r="E186" i="32"/>
  <c r="H186" i="32" s="1"/>
  <c r="E184" i="32"/>
  <c r="H184" i="32" s="1"/>
  <c r="E182" i="32"/>
  <c r="H182" i="32" s="1"/>
  <c r="E181" i="32"/>
  <c r="H181" i="32" s="1"/>
  <c r="G601" i="31"/>
  <c r="E619" i="31"/>
  <c r="H619" i="31" s="1"/>
  <c r="C10" i="32"/>
  <c r="E30" i="32"/>
  <c r="H30" i="32" s="1"/>
  <c r="E36" i="32"/>
  <c r="H36" i="32" s="1"/>
  <c r="E38" i="32"/>
  <c r="H38" i="32" s="1"/>
  <c r="H47" i="32"/>
  <c r="E50" i="32"/>
  <c r="H50" i="32" s="1"/>
  <c r="H52" i="32"/>
  <c r="E54" i="32"/>
  <c r="H54" i="32" s="1"/>
  <c r="E61" i="32"/>
  <c r="H61" i="32" s="1"/>
  <c r="E64" i="32"/>
  <c r="H64" i="32" s="1"/>
  <c r="E79" i="32"/>
  <c r="H79" i="32" s="1"/>
  <c r="E83" i="32"/>
  <c r="H83" i="32" s="1"/>
  <c r="E95" i="32"/>
  <c r="H95" i="32" s="1"/>
  <c r="E99" i="32"/>
  <c r="H99" i="32" s="1"/>
  <c r="E103" i="32"/>
  <c r="H103" i="32" s="1"/>
  <c r="E111" i="32"/>
  <c r="H111" i="32" s="1"/>
  <c r="E115" i="32"/>
  <c r="H115" i="32" s="1"/>
  <c r="E119" i="32"/>
  <c r="H119" i="32" s="1"/>
  <c r="E123" i="32"/>
  <c r="H123" i="32" s="1"/>
  <c r="E127" i="32"/>
  <c r="H127" i="32" s="1"/>
  <c r="E131" i="32"/>
  <c r="H131" i="32" s="1"/>
  <c r="E139" i="32"/>
  <c r="H139" i="32" s="1"/>
  <c r="E143" i="32"/>
  <c r="H143" i="32" s="1"/>
  <c r="E147" i="32"/>
  <c r="H147" i="32" s="1"/>
  <c r="E151" i="32"/>
  <c r="H151" i="32" s="1"/>
  <c r="E163" i="32"/>
  <c r="H163" i="32" s="1"/>
  <c r="G76" i="32"/>
  <c r="E82" i="32"/>
  <c r="H82" i="32" s="1"/>
  <c r="E94" i="32"/>
  <c r="H94" i="32" s="1"/>
  <c r="E98" i="32"/>
  <c r="H98" i="32" s="1"/>
  <c r="E102" i="32"/>
  <c r="H102" i="32" s="1"/>
  <c r="E106" i="32"/>
  <c r="H106" i="32" s="1"/>
  <c r="E110" i="32"/>
  <c r="H110" i="32" s="1"/>
  <c r="E118" i="32"/>
  <c r="H118" i="32" s="1"/>
  <c r="E122" i="32"/>
  <c r="H122" i="32" s="1"/>
  <c r="E130" i="32"/>
  <c r="H130" i="32" s="1"/>
  <c r="E134" i="32"/>
  <c r="H134" i="32" s="1"/>
  <c r="E142" i="32"/>
  <c r="H142" i="32" s="1"/>
  <c r="E172" i="32"/>
  <c r="H172" i="32" s="1"/>
  <c r="H591" i="31"/>
  <c r="E601" i="31"/>
  <c r="E605" i="31"/>
  <c r="H605" i="31" s="1"/>
  <c r="H609" i="31"/>
  <c r="H613" i="31"/>
  <c r="E617" i="31"/>
  <c r="H617" i="31" s="1"/>
  <c r="E621" i="31"/>
  <c r="H621" i="31" s="1"/>
  <c r="E625" i="31"/>
  <c r="H625" i="31" s="1"/>
  <c r="E19" i="32"/>
  <c r="H22" i="32"/>
  <c r="E26" i="32"/>
  <c r="H26" i="32" s="1"/>
  <c r="H29" i="32"/>
  <c r="H31" i="32"/>
  <c r="H34" i="32"/>
  <c r="H43" i="32"/>
  <c r="H48" i="32"/>
  <c r="H51" i="32"/>
  <c r="H53" i="32"/>
  <c r="H56" i="32"/>
  <c r="H65" i="32"/>
  <c r="E77" i="32"/>
  <c r="H77" i="32" s="1"/>
  <c r="E81" i="32"/>
  <c r="H81" i="32" s="1"/>
  <c r="H85" i="32"/>
  <c r="H89" i="32"/>
  <c r="E93" i="32"/>
  <c r="H93" i="32" s="1"/>
  <c r="H97" i="32"/>
  <c r="E101" i="32"/>
  <c r="H101" i="32" s="1"/>
  <c r="H105" i="32"/>
  <c r="H109" i="32"/>
  <c r="E113" i="32"/>
  <c r="H113" i="32" s="1"/>
  <c r="E117" i="32"/>
  <c r="H117" i="32" s="1"/>
  <c r="E121" i="32"/>
  <c r="H121" i="32" s="1"/>
  <c r="E133" i="32"/>
  <c r="H133" i="32" s="1"/>
  <c r="E137" i="32"/>
  <c r="H137" i="32" s="1"/>
  <c r="E145" i="32"/>
  <c r="H145" i="32" s="1"/>
  <c r="E149" i="32"/>
  <c r="H149" i="32" s="1"/>
  <c r="E161" i="32"/>
  <c r="H161" i="32" s="1"/>
  <c r="H185" i="32"/>
  <c r="H187" i="32"/>
  <c r="H258" i="32"/>
  <c r="H262" i="32"/>
  <c r="F263" i="32"/>
  <c r="H266" i="32"/>
  <c r="H270" i="32"/>
  <c r="H278" i="32"/>
  <c r="H282" i="32"/>
  <c r="F287" i="32"/>
  <c r="H290" i="32"/>
  <c r="H294" i="32"/>
  <c r="F299" i="32"/>
  <c r="H306" i="32"/>
  <c r="H310" i="32"/>
  <c r="F331" i="32"/>
  <c r="F335" i="32"/>
  <c r="F339" i="32"/>
  <c r="D9" i="32"/>
  <c r="F19" i="32"/>
  <c r="F27" i="32"/>
  <c r="F29" i="32"/>
  <c r="F30" i="32"/>
  <c r="F32" i="32"/>
  <c r="F36" i="32"/>
  <c r="F37" i="32"/>
  <c r="F39" i="32"/>
  <c r="F44" i="32"/>
  <c r="F45" i="32"/>
  <c r="F47" i="32"/>
  <c r="F50" i="32"/>
  <c r="F51" i="32"/>
  <c r="F52" i="32"/>
  <c r="F53" i="32"/>
  <c r="F59" i="32"/>
  <c r="F62" i="32"/>
  <c r="F64" i="32"/>
  <c r="F68" i="32"/>
  <c r="F69" i="32"/>
  <c r="F181" i="32"/>
  <c r="F182" i="32"/>
  <c r="F183" i="32"/>
  <c r="F184" i="32"/>
  <c r="F186" i="32"/>
  <c r="F187" i="32"/>
  <c r="F188" i="32"/>
  <c r="F189" i="32"/>
  <c r="F190" i="32"/>
  <c r="F191" i="32"/>
  <c r="F194" i="32"/>
  <c r="F195" i="32"/>
  <c r="F196" i="32"/>
  <c r="F197" i="32"/>
  <c r="F199" i="32"/>
  <c r="F200" i="32"/>
  <c r="F201" i="32"/>
  <c r="F202" i="32"/>
  <c r="F203" i="32"/>
  <c r="F206" i="32"/>
  <c r="F208" i="32"/>
  <c r="F209" i="32"/>
  <c r="F211" i="32"/>
  <c r="F212" i="32"/>
  <c r="F213" i="32"/>
  <c r="F214" i="32"/>
  <c r="F215" i="32"/>
  <c r="F216" i="32"/>
  <c r="F218" i="32"/>
  <c r="F219" i="32"/>
  <c r="F220" i="32"/>
  <c r="F223" i="32"/>
  <c r="F224" i="32"/>
  <c r="F228" i="32"/>
  <c r="F232" i="32"/>
  <c r="F234" i="32"/>
  <c r="F235" i="32"/>
  <c r="F236" i="32"/>
  <c r="F238" i="32"/>
  <c r="F241" i="32"/>
  <c r="F245" i="32"/>
  <c r="F247" i="32"/>
  <c r="F248" i="32"/>
  <c r="F250" i="32"/>
  <c r="F251" i="32"/>
  <c r="F254" i="32"/>
  <c r="F256" i="32"/>
  <c r="H261" i="32"/>
  <c r="H265" i="32"/>
  <c r="F270" i="32"/>
  <c r="H273" i="32"/>
  <c r="F274" i="32"/>
  <c r="H277" i="32"/>
  <c r="H281" i="32"/>
  <c r="F286" i="32"/>
  <c r="H289" i="32"/>
  <c r="H293" i="32"/>
  <c r="H297" i="32"/>
  <c r="F298" i="32"/>
  <c r="F302" i="32"/>
  <c r="H309" i="32"/>
  <c r="H313" i="32"/>
  <c r="F318" i="32"/>
  <c r="H321" i="32"/>
  <c r="F350" i="32"/>
  <c r="F354" i="32"/>
  <c r="E585" i="32"/>
  <c r="H585" i="32" s="1"/>
  <c r="E582" i="32"/>
  <c r="H582" i="32" s="1"/>
  <c r="E580" i="32"/>
  <c r="H580" i="32" s="1"/>
  <c r="E575" i="32"/>
  <c r="H575" i="32" s="1"/>
  <c r="E566" i="32"/>
  <c r="H566" i="32" s="1"/>
  <c r="E558" i="32"/>
  <c r="H558" i="32" s="1"/>
  <c r="E554" i="32"/>
  <c r="H554" i="32" s="1"/>
  <c r="E532" i="32"/>
  <c r="H532" i="32" s="1"/>
  <c r="E530" i="32"/>
  <c r="H530" i="32" s="1"/>
  <c r="E528" i="32"/>
  <c r="H528" i="32" s="1"/>
  <c r="E517" i="32"/>
  <c r="H517" i="32" s="1"/>
  <c r="E593" i="32"/>
  <c r="H593" i="32" s="1"/>
  <c r="E590" i="32"/>
  <c r="H590" i="32" s="1"/>
  <c r="E588" i="32"/>
  <c r="H588" i="32" s="1"/>
  <c r="E586" i="32"/>
  <c r="H586" i="32" s="1"/>
  <c r="E591" i="32"/>
  <c r="H591" i="32" s="1"/>
  <c r="E581" i="32"/>
  <c r="H581" i="32" s="1"/>
  <c r="E579" i="32"/>
  <c r="H579" i="32" s="1"/>
  <c r="E576" i="32"/>
  <c r="H576" i="32" s="1"/>
  <c r="E574" i="32"/>
  <c r="H574" i="32" s="1"/>
  <c r="E571" i="32"/>
  <c r="H571" i="32" s="1"/>
  <c r="E568" i="32"/>
  <c r="H568" i="32" s="1"/>
  <c r="E562" i="32"/>
  <c r="H562" i="32" s="1"/>
  <c r="E559" i="32"/>
  <c r="H559" i="32" s="1"/>
  <c r="E555" i="32"/>
  <c r="H555" i="32" s="1"/>
  <c r="E548" i="32"/>
  <c r="H548" i="32" s="1"/>
  <c r="E531" i="32"/>
  <c r="H531" i="32" s="1"/>
  <c r="E529" i="32"/>
  <c r="H529" i="32" s="1"/>
  <c r="E521" i="32"/>
  <c r="H521" i="32" s="1"/>
  <c r="E518" i="32"/>
  <c r="H518" i="32" s="1"/>
  <c r="E509" i="32"/>
  <c r="H509" i="32" s="1"/>
  <c r="E505" i="32"/>
  <c r="H505" i="32" s="1"/>
  <c r="E503" i="32"/>
  <c r="H503" i="32" s="1"/>
  <c r="E493" i="32"/>
  <c r="H493" i="32" s="1"/>
  <c r="E594" i="32"/>
  <c r="H594" i="32" s="1"/>
  <c r="E587" i="32"/>
  <c r="H587" i="32" s="1"/>
  <c r="E584" i="32"/>
  <c r="H584" i="32" s="1"/>
  <c r="E565" i="32"/>
  <c r="H565" i="32" s="1"/>
  <c r="E534" i="32"/>
  <c r="H534" i="32" s="1"/>
  <c r="E519" i="32"/>
  <c r="H519" i="32" s="1"/>
  <c r="E499" i="32"/>
  <c r="H499" i="32" s="1"/>
  <c r="E488" i="32"/>
  <c r="H488" i="32" s="1"/>
  <c r="E484" i="32"/>
  <c r="H484" i="32" s="1"/>
  <c r="E479" i="32"/>
  <c r="H479" i="32" s="1"/>
  <c r="E475" i="32"/>
  <c r="H475" i="32" s="1"/>
  <c r="E504" i="32"/>
  <c r="H504" i="32" s="1"/>
  <c r="E500" i="32"/>
  <c r="H500" i="32" s="1"/>
  <c r="E486" i="32"/>
  <c r="H486" i="32" s="1"/>
  <c r="E477" i="32"/>
  <c r="H477" i="32" s="1"/>
  <c r="E474" i="32"/>
  <c r="H474" i="32" s="1"/>
  <c r="E462" i="32"/>
  <c r="H462" i="32" s="1"/>
  <c r="E446" i="32"/>
  <c r="H446" i="32" s="1"/>
  <c r="E442" i="32"/>
  <c r="H442" i="32" s="1"/>
  <c r="E426" i="32"/>
  <c r="H426" i="32" s="1"/>
  <c r="E543" i="32"/>
  <c r="H543" i="32" s="1"/>
  <c r="E537" i="32"/>
  <c r="H537" i="32" s="1"/>
  <c r="E535" i="32"/>
  <c r="H535" i="32" s="1"/>
  <c r="E508" i="32"/>
  <c r="H508" i="32" s="1"/>
  <c r="E506" i="32"/>
  <c r="H506" i="32" s="1"/>
  <c r="E489" i="32"/>
  <c r="H489" i="32" s="1"/>
  <c r="E480" i="32"/>
  <c r="H480" i="32" s="1"/>
  <c r="E467" i="32"/>
  <c r="H467" i="32" s="1"/>
  <c r="E451" i="32"/>
  <c r="H451" i="32" s="1"/>
  <c r="E447" i="32"/>
  <c r="H447" i="32" s="1"/>
  <c r="E427" i="32"/>
  <c r="H427" i="32" s="1"/>
  <c r="E552" i="32"/>
  <c r="H552" i="32" s="1"/>
  <c r="E550" i="32"/>
  <c r="H550" i="32" s="1"/>
  <c r="E510" i="32"/>
  <c r="H510" i="32" s="1"/>
  <c r="E495" i="32"/>
  <c r="H495" i="32" s="1"/>
  <c r="E487" i="32"/>
  <c r="H487" i="32" s="1"/>
  <c r="E482" i="32"/>
  <c r="H482" i="32" s="1"/>
  <c r="E478" i="32"/>
  <c r="H478" i="32" s="1"/>
  <c r="E472" i="32"/>
  <c r="H472" i="32" s="1"/>
  <c r="E464" i="32"/>
  <c r="H464" i="32" s="1"/>
  <c r="E428" i="32"/>
  <c r="H428" i="32" s="1"/>
  <c r="E424" i="32"/>
  <c r="H424" i="32" s="1"/>
  <c r="E419" i="32"/>
  <c r="H419" i="32" s="1"/>
  <c r="E418" i="32"/>
  <c r="H418" i="32" s="1"/>
  <c r="E417" i="32"/>
  <c r="H417" i="32" s="1"/>
  <c r="E415" i="32"/>
  <c r="H415" i="32" s="1"/>
  <c r="E414" i="32"/>
  <c r="H414" i="32" s="1"/>
  <c r="E413" i="32"/>
  <c r="H413" i="32" s="1"/>
  <c r="E410" i="32"/>
  <c r="H410" i="32" s="1"/>
  <c r="E404" i="32"/>
  <c r="H404" i="32" s="1"/>
  <c r="E402" i="32"/>
  <c r="H402" i="32" s="1"/>
  <c r="E401" i="32"/>
  <c r="H401" i="32" s="1"/>
  <c r="E400" i="32"/>
  <c r="H400" i="32" s="1"/>
  <c r="E399" i="32"/>
  <c r="H399" i="32" s="1"/>
  <c r="E398" i="32"/>
  <c r="H398" i="32" s="1"/>
  <c r="E397" i="32"/>
  <c r="H397" i="32" s="1"/>
  <c r="E396" i="32"/>
  <c r="H396" i="32" s="1"/>
  <c r="E393" i="32"/>
  <c r="H393" i="32" s="1"/>
  <c r="E392" i="32"/>
  <c r="H392" i="32" s="1"/>
  <c r="E391" i="32"/>
  <c r="H391" i="32" s="1"/>
  <c r="E389" i="32"/>
  <c r="H389" i="32" s="1"/>
  <c r="E387" i="32"/>
  <c r="H387" i="32" s="1"/>
  <c r="E386" i="32"/>
  <c r="H386" i="32" s="1"/>
  <c r="E385" i="32"/>
  <c r="H385" i="32" s="1"/>
  <c r="E383" i="32"/>
  <c r="H383" i="32" s="1"/>
  <c r="E382" i="32"/>
  <c r="H382" i="32" s="1"/>
  <c r="E379" i="32"/>
  <c r="H379" i="32" s="1"/>
  <c r="E378" i="32"/>
  <c r="H378" i="32" s="1"/>
  <c r="E377" i="32"/>
  <c r="H377" i="32" s="1"/>
  <c r="E375" i="32"/>
  <c r="H375" i="32" s="1"/>
  <c r="E374" i="32"/>
  <c r="H374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6" i="32"/>
  <c r="H366" i="32" s="1"/>
  <c r="E365" i="32"/>
  <c r="H365" i="32" s="1"/>
  <c r="E364" i="32"/>
  <c r="H364" i="32" s="1"/>
  <c r="E363" i="32"/>
  <c r="H363" i="32" s="1"/>
  <c r="E362" i="32"/>
  <c r="E526" i="32"/>
  <c r="H526" i="32" s="1"/>
  <c r="E502" i="32"/>
  <c r="H502" i="32" s="1"/>
  <c r="E498" i="32"/>
  <c r="H498" i="32" s="1"/>
  <c r="E490" i="32"/>
  <c r="H490" i="32" s="1"/>
  <c r="E476" i="32"/>
  <c r="H476" i="32" s="1"/>
  <c r="E473" i="32"/>
  <c r="H473" i="32" s="1"/>
  <c r="E465" i="32"/>
  <c r="H465" i="32" s="1"/>
  <c r="E461" i="32"/>
  <c r="H461" i="32" s="1"/>
  <c r="E457" i="32"/>
  <c r="H457" i="32" s="1"/>
  <c r="E445" i="32"/>
  <c r="H445" i="32" s="1"/>
  <c r="E437" i="32"/>
  <c r="H437" i="32" s="1"/>
  <c r="E429" i="32"/>
  <c r="H429" i="32" s="1"/>
  <c r="E425" i="32"/>
  <c r="H425" i="32" s="1"/>
  <c r="E421" i="32"/>
  <c r="H421" i="32" s="1"/>
  <c r="F265" i="32"/>
  <c r="F285" i="32"/>
  <c r="F293" i="32"/>
  <c r="F301" i="32"/>
  <c r="F305" i="32"/>
  <c r="F313" i="32"/>
  <c r="F317" i="32"/>
  <c r="F325" i="32"/>
  <c r="F329" i="32"/>
  <c r="F333" i="32"/>
  <c r="F337" i="32"/>
  <c r="F345" i="32"/>
  <c r="F349" i="32"/>
  <c r="F353" i="32"/>
  <c r="F593" i="32"/>
  <c r="F591" i="32"/>
  <c r="F589" i="32"/>
  <c r="F588" i="32"/>
  <c r="F587" i="32"/>
  <c r="F586" i="32"/>
  <c r="F582" i="32"/>
  <c r="F581" i="32"/>
  <c r="F580" i="32"/>
  <c r="F579" i="32"/>
  <c r="F576" i="32"/>
  <c r="F575" i="32"/>
  <c r="F574" i="32"/>
  <c r="F571" i="32"/>
  <c r="F568" i="32"/>
  <c r="F564" i="32"/>
  <c r="F562" i="32"/>
  <c r="F559" i="32"/>
  <c r="F558" i="32"/>
  <c r="F557" i="32"/>
  <c r="F556" i="32"/>
  <c r="F555" i="32"/>
  <c r="F554" i="32"/>
  <c r="F552" i="32"/>
  <c r="F551" i="32"/>
  <c r="F550" i="32"/>
  <c r="F548" i="32"/>
  <c r="F540" i="32"/>
  <c r="F537" i="32"/>
  <c r="F536" i="32"/>
  <c r="F535" i="32"/>
  <c r="F534" i="32"/>
  <c r="F532" i="32"/>
  <c r="F531" i="32"/>
  <c r="F530" i="32"/>
  <c r="F529" i="32"/>
  <c r="F528" i="32"/>
  <c r="F527" i="32"/>
  <c r="F523" i="32"/>
  <c r="F521" i="32"/>
  <c r="F519" i="32"/>
  <c r="F517" i="32"/>
  <c r="F516" i="32"/>
  <c r="F515" i="32"/>
  <c r="F514" i="32"/>
  <c r="F513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7" i="32"/>
  <c r="F495" i="32"/>
  <c r="F490" i="32"/>
  <c r="F489" i="32"/>
  <c r="F488" i="32"/>
  <c r="F487" i="32"/>
  <c r="F486" i="32"/>
  <c r="F485" i="32"/>
  <c r="F484" i="32"/>
  <c r="F483" i="32"/>
  <c r="F482" i="32"/>
  <c r="F480" i="32"/>
  <c r="F479" i="32"/>
  <c r="F478" i="32"/>
  <c r="F477" i="32"/>
  <c r="F476" i="32"/>
  <c r="F475" i="32"/>
  <c r="F474" i="32"/>
  <c r="F467" i="32"/>
  <c r="F451" i="32"/>
  <c r="F439" i="32"/>
  <c r="F427" i="32"/>
  <c r="F423" i="32"/>
  <c r="F472" i="32"/>
  <c r="F464" i="32"/>
  <c r="F460" i="32"/>
  <c r="F448" i="32"/>
  <c r="F440" i="32"/>
  <c r="F428" i="32"/>
  <c r="F424" i="32"/>
  <c r="F419" i="32"/>
  <c r="F418" i="32"/>
  <c r="F417" i="32"/>
  <c r="F415" i="32"/>
  <c r="F414" i="32"/>
  <c r="F413" i="32"/>
  <c r="F412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91" i="32"/>
  <c r="F390" i="32"/>
  <c r="F389" i="32"/>
  <c r="F387" i="32"/>
  <c r="F386" i="32"/>
  <c r="F385" i="32"/>
  <c r="F383" i="32"/>
  <c r="F382" i="32"/>
  <c r="F380" i="32"/>
  <c r="F379" i="32"/>
  <c r="F378" i="32"/>
  <c r="F377" i="32"/>
  <c r="F375" i="32"/>
  <c r="F374" i="32"/>
  <c r="F372" i="32"/>
  <c r="F371" i="32"/>
  <c r="F370" i="32"/>
  <c r="F369" i="32"/>
  <c r="F368" i="32"/>
  <c r="F365" i="32"/>
  <c r="F364" i="32"/>
  <c r="F363" i="32"/>
  <c r="F362" i="32"/>
  <c r="F473" i="32"/>
  <c r="F461" i="32"/>
  <c r="F449" i="32"/>
  <c r="F445" i="32"/>
  <c r="F441" i="32"/>
  <c r="F437" i="32"/>
  <c r="F425" i="32"/>
  <c r="F421" i="32"/>
  <c r="F462" i="32"/>
  <c r="F446" i="32"/>
  <c r="F442" i="32"/>
  <c r="F434" i="32"/>
  <c r="F426" i="32"/>
  <c r="F422" i="32"/>
  <c r="F164" i="32"/>
  <c r="F165" i="32"/>
  <c r="F172" i="32"/>
  <c r="F260" i="32"/>
  <c r="F268" i="32"/>
  <c r="F272" i="32"/>
  <c r="F292" i="32"/>
  <c r="F300" i="32"/>
  <c r="F304" i="32"/>
  <c r="F320" i="32"/>
  <c r="F336" i="32"/>
  <c r="F340" i="32"/>
  <c r="G362" i="32"/>
  <c r="H423" i="32"/>
  <c r="H431" i="32"/>
  <c r="H435" i="32"/>
  <c r="H439" i="32"/>
  <c r="H443" i="32"/>
  <c r="H455" i="32"/>
  <c r="H459" i="32"/>
  <c r="H463" i="32"/>
  <c r="H471" i="32"/>
  <c r="H422" i="32"/>
  <c r="H430" i="32"/>
  <c r="H434" i="32"/>
  <c r="H438" i="32"/>
  <c r="H450" i="32"/>
  <c r="H454" i="32"/>
  <c r="H458" i="32"/>
  <c r="H466" i="32"/>
  <c r="H470" i="32"/>
  <c r="H494" i="32"/>
  <c r="H497" i="32"/>
  <c r="H501" i="32"/>
  <c r="H512" i="32"/>
  <c r="H524" i="32"/>
  <c r="H536" i="32"/>
  <c r="H538" i="32"/>
  <c r="H541" i="32"/>
  <c r="H545" i="32"/>
  <c r="H551" i="32"/>
  <c r="H553" i="32"/>
  <c r="H607" i="32"/>
  <c r="H615" i="32"/>
  <c r="H624" i="32"/>
  <c r="H496" i="32"/>
  <c r="H507" i="32"/>
  <c r="H511" i="32"/>
  <c r="H514" i="32"/>
  <c r="H516" i="32"/>
  <c r="H527" i="32"/>
  <c r="H533" i="32"/>
  <c r="H544" i="32"/>
  <c r="H557" i="32"/>
  <c r="E629" i="32"/>
  <c r="H629" i="32" s="1"/>
  <c r="E628" i="32"/>
  <c r="H628" i="32" s="1"/>
  <c r="E626" i="32"/>
  <c r="H626" i="32" s="1"/>
  <c r="E625" i="32"/>
  <c r="H625" i="32" s="1"/>
  <c r="E622" i="32"/>
  <c r="H622" i="32" s="1"/>
  <c r="E621" i="32"/>
  <c r="H621" i="32" s="1"/>
  <c r="E620" i="32"/>
  <c r="H620" i="32" s="1"/>
  <c r="E619" i="32"/>
  <c r="H619" i="32" s="1"/>
  <c r="E618" i="32"/>
  <c r="H618" i="32" s="1"/>
  <c r="E617" i="32"/>
  <c r="H617" i="32" s="1"/>
  <c r="E616" i="32"/>
  <c r="H616" i="32" s="1"/>
  <c r="E612" i="32"/>
  <c r="H612" i="32" s="1"/>
  <c r="E611" i="32"/>
  <c r="H611" i="32" s="1"/>
  <c r="E610" i="32"/>
  <c r="H610" i="32" s="1"/>
  <c r="E608" i="32"/>
  <c r="H608" i="32" s="1"/>
  <c r="E606" i="32"/>
  <c r="H606" i="32" s="1"/>
  <c r="E605" i="32"/>
  <c r="H605" i="32" s="1"/>
  <c r="E604" i="32"/>
  <c r="H604" i="32" s="1"/>
  <c r="E603" i="32"/>
  <c r="H603" i="32" s="1"/>
  <c r="E602" i="32"/>
  <c r="H602" i="32" s="1"/>
  <c r="E601" i="32"/>
  <c r="H601" i="32" s="1"/>
  <c r="H560" i="32"/>
  <c r="H563" i="32"/>
  <c r="H569" i="32"/>
  <c r="H572" i="32"/>
  <c r="H627" i="32"/>
  <c r="H19" i="33"/>
  <c r="C8" i="33"/>
  <c r="E11" i="33" s="1"/>
  <c r="H11" i="33" s="1"/>
  <c r="C10" i="33"/>
  <c r="E76" i="33"/>
  <c r="E77" i="33"/>
  <c r="H77" i="33" s="1"/>
  <c r="E80" i="33"/>
  <c r="H80" i="33" s="1"/>
  <c r="E81" i="33"/>
  <c r="H81" i="33" s="1"/>
  <c r="E92" i="33"/>
  <c r="H92" i="33" s="1"/>
  <c r="H100" i="33"/>
  <c r="H104" i="33"/>
  <c r="H108" i="33"/>
  <c r="H112" i="33"/>
  <c r="F113" i="33"/>
  <c r="H116" i="33"/>
  <c r="H120" i="33"/>
  <c r="H124" i="33"/>
  <c r="E128" i="33"/>
  <c r="H128" i="33" s="1"/>
  <c r="H132" i="33"/>
  <c r="H136" i="33"/>
  <c r="H140" i="33"/>
  <c r="H144" i="33"/>
  <c r="H148" i="33"/>
  <c r="H152" i="33"/>
  <c r="H156" i="33"/>
  <c r="H160" i="33"/>
  <c r="G181" i="33"/>
  <c r="E139" i="33"/>
  <c r="H139" i="33" s="1"/>
  <c r="E143" i="33"/>
  <c r="H143" i="33" s="1"/>
  <c r="F144" i="33"/>
  <c r="E151" i="33"/>
  <c r="H151" i="33" s="1"/>
  <c r="F251" i="33"/>
  <c r="F223" i="33"/>
  <c r="F182" i="33"/>
  <c r="F181" i="33"/>
  <c r="F331" i="33"/>
  <c r="G76" i="33"/>
  <c r="E122" i="33"/>
  <c r="H122" i="33" s="1"/>
  <c r="D9" i="33"/>
  <c r="F19" i="33"/>
  <c r="F45" i="33"/>
  <c r="H101" i="33"/>
  <c r="H105" i="33"/>
  <c r="H109" i="33"/>
  <c r="H113" i="33"/>
  <c r="H117" i="33"/>
  <c r="H121" i="33"/>
  <c r="H125" i="33"/>
  <c r="H129" i="33"/>
  <c r="H133" i="33"/>
  <c r="F134" i="33"/>
  <c r="H137" i="33"/>
  <c r="H141" i="33"/>
  <c r="H145" i="33"/>
  <c r="H149" i="33"/>
  <c r="H153" i="33"/>
  <c r="H157" i="33"/>
  <c r="H161" i="33"/>
  <c r="E181" i="33"/>
  <c r="E188" i="33"/>
  <c r="H188" i="33" s="1"/>
  <c r="E190" i="33"/>
  <c r="H190" i="33" s="1"/>
  <c r="E196" i="33"/>
  <c r="H196" i="33" s="1"/>
  <c r="E211" i="33"/>
  <c r="H211" i="33" s="1"/>
  <c r="E251" i="33"/>
  <c r="H251" i="33" s="1"/>
  <c r="E274" i="33"/>
  <c r="H274" i="33" s="1"/>
  <c r="E300" i="33"/>
  <c r="H300" i="33" s="1"/>
  <c r="H304" i="33"/>
  <c r="F585" i="33"/>
  <c r="F581" i="33"/>
  <c r="F490" i="33"/>
  <c r="F428" i="33"/>
  <c r="F410" i="33"/>
  <c r="F404" i="33"/>
  <c r="F398" i="33"/>
  <c r="F397" i="33"/>
  <c r="F396" i="33"/>
  <c r="F374" i="33"/>
  <c r="F368" i="33"/>
  <c r="F362" i="33"/>
  <c r="H299" i="33"/>
  <c r="H303" i="33"/>
  <c r="G362" i="33"/>
  <c r="G19" i="34"/>
  <c r="F76" i="34"/>
  <c r="F139" i="34"/>
  <c r="F142" i="34"/>
  <c r="F143" i="34"/>
  <c r="F320" i="34"/>
  <c r="F319" i="34"/>
  <c r="F286" i="34"/>
  <c r="F251" i="34"/>
  <c r="F208" i="34"/>
  <c r="F181" i="34"/>
  <c r="F128" i="34"/>
  <c r="F151" i="34"/>
  <c r="E362" i="33"/>
  <c r="E364" i="33"/>
  <c r="H364" i="33" s="1"/>
  <c r="E374" i="33"/>
  <c r="H374" i="33" s="1"/>
  <c r="E382" i="33"/>
  <c r="H382" i="33" s="1"/>
  <c r="E397" i="33"/>
  <c r="H397" i="33" s="1"/>
  <c r="E404" i="33"/>
  <c r="H404" i="33" s="1"/>
  <c r="E421" i="33"/>
  <c r="H421" i="33" s="1"/>
  <c r="E428" i="33"/>
  <c r="H428" i="33" s="1"/>
  <c r="C9" i="34"/>
  <c r="E19" i="34"/>
  <c r="E151" i="34"/>
  <c r="H151" i="34" s="1"/>
  <c r="E150" i="34"/>
  <c r="H150" i="34" s="1"/>
  <c r="E139" i="34"/>
  <c r="H139" i="34" s="1"/>
  <c r="E137" i="34"/>
  <c r="H137" i="34" s="1"/>
  <c r="E136" i="34"/>
  <c r="H136" i="34" s="1"/>
  <c r="E134" i="34"/>
  <c r="H134" i="34" s="1"/>
  <c r="E132" i="34"/>
  <c r="H132" i="34" s="1"/>
  <c r="E122" i="34"/>
  <c r="H122" i="34" s="1"/>
  <c r="E111" i="34"/>
  <c r="H111" i="34" s="1"/>
  <c r="E98" i="34"/>
  <c r="H98" i="34" s="1"/>
  <c r="E94" i="34"/>
  <c r="H94" i="34" s="1"/>
  <c r="E87" i="34"/>
  <c r="H87" i="34" s="1"/>
  <c r="E80" i="34"/>
  <c r="H80" i="34" s="1"/>
  <c r="E77" i="34"/>
  <c r="H77" i="34" s="1"/>
  <c r="E76" i="34"/>
  <c r="H76" i="34" s="1"/>
  <c r="F80" i="34"/>
  <c r="G601" i="34"/>
  <c r="H601" i="34" s="1"/>
  <c r="D9" i="34"/>
  <c r="F19" i="34"/>
  <c r="F622" i="34"/>
  <c r="F618" i="34"/>
  <c r="F617" i="34"/>
  <c r="F606" i="34"/>
  <c r="F605" i="34"/>
  <c r="F601" i="34"/>
  <c r="G362" i="34"/>
  <c r="E619" i="34"/>
  <c r="H619" i="34" s="1"/>
  <c r="E362" i="34"/>
  <c r="E374" i="34"/>
  <c r="H374" i="34" s="1"/>
  <c r="E385" i="34"/>
  <c r="H385" i="34" s="1"/>
  <c r="E397" i="34"/>
  <c r="H397" i="34" s="1"/>
  <c r="E404" i="34"/>
  <c r="H404" i="34" s="1"/>
  <c r="E405" i="34"/>
  <c r="H405" i="34" s="1"/>
  <c r="E463" i="34"/>
  <c r="H463" i="34" s="1"/>
  <c r="E475" i="34"/>
  <c r="H475" i="34" s="1"/>
  <c r="E484" i="34"/>
  <c r="H484" i="34" s="1"/>
  <c r="E498" i="34"/>
  <c r="H498" i="34" s="1"/>
  <c r="E516" i="34"/>
  <c r="H516" i="34" s="1"/>
  <c r="E558" i="34"/>
  <c r="H558" i="34" s="1"/>
  <c r="E568" i="34"/>
  <c r="H568" i="34" s="1"/>
  <c r="E85" i="3" l="1"/>
  <c r="H85" i="3" s="1"/>
  <c r="H173" i="18"/>
  <c r="H613" i="2"/>
  <c r="E139" i="3"/>
  <c r="H139" i="3" s="1"/>
  <c r="H19" i="34"/>
  <c r="E143" i="5"/>
  <c r="H143" i="5" s="1"/>
  <c r="E93" i="5"/>
  <c r="H93" i="5" s="1"/>
  <c r="E104" i="5"/>
  <c r="H104" i="5" s="1"/>
  <c r="E145" i="5"/>
  <c r="H145" i="5" s="1"/>
  <c r="E94" i="5"/>
  <c r="H94" i="5" s="1"/>
  <c r="G76" i="5"/>
  <c r="E83" i="5"/>
  <c r="H83" i="5" s="1"/>
  <c r="C11" i="2"/>
  <c r="E235" i="2"/>
  <c r="H235" i="2" s="1"/>
  <c r="E223" i="2"/>
  <c r="H223" i="2" s="1"/>
  <c r="E311" i="2"/>
  <c r="H311" i="2" s="1"/>
  <c r="E304" i="2"/>
  <c r="H304" i="2" s="1"/>
  <c r="E195" i="2"/>
  <c r="H195" i="2" s="1"/>
  <c r="E265" i="2"/>
  <c r="H265" i="2" s="1"/>
  <c r="E214" i="2"/>
  <c r="H214" i="2" s="1"/>
  <c r="E188" i="2"/>
  <c r="H188" i="2" s="1"/>
  <c r="E269" i="2"/>
  <c r="H269" i="2" s="1"/>
  <c r="E248" i="2"/>
  <c r="H248" i="2" s="1"/>
  <c r="E211" i="2"/>
  <c r="H211" i="2" s="1"/>
  <c r="E181" i="2"/>
  <c r="E203" i="2"/>
  <c r="H203" i="2" s="1"/>
  <c r="E305" i="2"/>
  <c r="H305" i="2" s="1"/>
  <c r="E285" i="2"/>
  <c r="H285" i="2" s="1"/>
  <c r="E251" i="2"/>
  <c r="H251" i="2" s="1"/>
  <c r="E457" i="6"/>
  <c r="H457" i="6" s="1"/>
  <c r="E592" i="6"/>
  <c r="H592" i="6" s="1"/>
  <c r="E553" i="6"/>
  <c r="H553" i="6" s="1"/>
  <c r="E563" i="6"/>
  <c r="H563" i="6" s="1"/>
  <c r="E420" i="6"/>
  <c r="H420" i="6" s="1"/>
  <c r="E514" i="6"/>
  <c r="H514" i="6" s="1"/>
  <c r="E572" i="6"/>
  <c r="H572" i="6" s="1"/>
  <c r="E469" i="6"/>
  <c r="H469" i="6" s="1"/>
  <c r="E589" i="6"/>
  <c r="H589" i="6" s="1"/>
  <c r="E381" i="6"/>
  <c r="H381" i="6" s="1"/>
  <c r="E449" i="6"/>
  <c r="H449" i="6" s="1"/>
  <c r="E557" i="6"/>
  <c r="H557" i="6" s="1"/>
  <c r="E373" i="6"/>
  <c r="H373" i="6" s="1"/>
  <c r="E390" i="6"/>
  <c r="H390" i="6" s="1"/>
  <c r="E454" i="6"/>
  <c r="H454" i="6" s="1"/>
  <c r="E565" i="6"/>
  <c r="H565" i="6" s="1"/>
  <c r="E438" i="6"/>
  <c r="H438" i="6" s="1"/>
  <c r="E569" i="6"/>
  <c r="H569" i="6" s="1"/>
  <c r="E141" i="4"/>
  <c r="H141" i="4" s="1"/>
  <c r="E88" i="4"/>
  <c r="H88" i="4" s="1"/>
  <c r="E131" i="4"/>
  <c r="H131" i="4" s="1"/>
  <c r="E100" i="4"/>
  <c r="H100" i="4" s="1"/>
  <c r="G76" i="4"/>
  <c r="E123" i="4"/>
  <c r="H123" i="4" s="1"/>
  <c r="E109" i="4"/>
  <c r="H109" i="4" s="1"/>
  <c r="E138" i="4"/>
  <c r="H138" i="4" s="1"/>
  <c r="E112" i="4"/>
  <c r="H112" i="4" s="1"/>
  <c r="E144" i="6"/>
  <c r="H144" i="6" s="1"/>
  <c r="E168" i="6"/>
  <c r="H168" i="6" s="1"/>
  <c r="E133" i="6"/>
  <c r="H133" i="6" s="1"/>
  <c r="E114" i="6"/>
  <c r="H114" i="6" s="1"/>
  <c r="E169" i="6"/>
  <c r="H169" i="6" s="1"/>
  <c r="E153" i="6"/>
  <c r="H153" i="6" s="1"/>
  <c r="E77" i="6"/>
  <c r="H77" i="6" s="1"/>
  <c r="E160" i="6"/>
  <c r="H160" i="6" s="1"/>
  <c r="E165" i="6"/>
  <c r="H165" i="6" s="1"/>
  <c r="E156" i="6"/>
  <c r="H156" i="6" s="1"/>
  <c r="E112" i="6"/>
  <c r="H112" i="6" s="1"/>
  <c r="E602" i="9"/>
  <c r="H602" i="9" s="1"/>
  <c r="E608" i="9"/>
  <c r="H608" i="9" s="1"/>
  <c r="E611" i="9"/>
  <c r="H611" i="9" s="1"/>
  <c r="E60" i="7"/>
  <c r="H60" i="7" s="1"/>
  <c r="E36" i="7"/>
  <c r="H36" i="7" s="1"/>
  <c r="E32" i="7"/>
  <c r="H32" i="7" s="1"/>
  <c r="E53" i="7"/>
  <c r="H53" i="7" s="1"/>
  <c r="E44" i="7"/>
  <c r="H44" i="7" s="1"/>
  <c r="E69" i="7"/>
  <c r="H69" i="7" s="1"/>
  <c r="E51" i="7"/>
  <c r="H51" i="7" s="1"/>
  <c r="E28" i="7"/>
  <c r="H28" i="7" s="1"/>
  <c r="E61" i="7"/>
  <c r="H61" i="7" s="1"/>
  <c r="E11" i="34"/>
  <c r="H11" i="34" s="1"/>
  <c r="E12" i="34"/>
  <c r="H12" i="34" s="1"/>
  <c r="E10" i="34"/>
  <c r="E9" i="31"/>
  <c r="H205" i="5"/>
  <c r="E11" i="31"/>
  <c r="H625" i="2"/>
  <c r="H149" i="5"/>
  <c r="H533" i="4"/>
  <c r="C13" i="24"/>
  <c r="G13" i="24" s="1"/>
  <c r="E12" i="27"/>
  <c r="H12" i="27" s="1"/>
  <c r="G13" i="11"/>
  <c r="E140" i="5"/>
  <c r="H140" i="5" s="1"/>
  <c r="E79" i="5"/>
  <c r="H79" i="5" s="1"/>
  <c r="E118" i="5"/>
  <c r="H118" i="5" s="1"/>
  <c r="E78" i="5"/>
  <c r="H78" i="5" s="1"/>
  <c r="E98" i="5"/>
  <c r="H98" i="5" s="1"/>
  <c r="E614" i="24"/>
  <c r="H614" i="24" s="1"/>
  <c r="E613" i="24"/>
  <c r="H613" i="24" s="1"/>
  <c r="E13" i="26"/>
  <c r="G601" i="24"/>
  <c r="H601" i="24" s="1"/>
  <c r="G12" i="26"/>
  <c r="E110" i="5"/>
  <c r="H110" i="5" s="1"/>
  <c r="E141" i="5"/>
  <c r="H141" i="5" s="1"/>
  <c r="E115" i="5"/>
  <c r="H115" i="5" s="1"/>
  <c r="E131" i="5"/>
  <c r="H131" i="5" s="1"/>
  <c r="E134" i="5"/>
  <c r="H134" i="5" s="1"/>
  <c r="H365" i="4"/>
  <c r="E608" i="24"/>
  <c r="H608" i="24" s="1"/>
  <c r="E106" i="5"/>
  <c r="H106" i="5" s="1"/>
  <c r="E92" i="5"/>
  <c r="H92" i="5" s="1"/>
  <c r="E103" i="5"/>
  <c r="H103" i="5" s="1"/>
  <c r="E122" i="5"/>
  <c r="H122" i="5" s="1"/>
  <c r="E82" i="5"/>
  <c r="H82" i="5" s="1"/>
  <c r="E621" i="24"/>
  <c r="H621" i="24" s="1"/>
  <c r="H218" i="17"/>
  <c r="H564" i="4"/>
  <c r="H343" i="3"/>
  <c r="H165" i="4"/>
  <c r="E602" i="26"/>
  <c r="H602" i="26" s="1"/>
  <c r="E603" i="26"/>
  <c r="H603" i="26" s="1"/>
  <c r="E628" i="26"/>
  <c r="H628" i="26" s="1"/>
  <c r="E608" i="26"/>
  <c r="H608" i="26" s="1"/>
  <c r="E616" i="26"/>
  <c r="H616" i="26" s="1"/>
  <c r="E611" i="26"/>
  <c r="H611" i="26" s="1"/>
  <c r="H19" i="26"/>
  <c r="G8" i="26"/>
  <c r="H161" i="21"/>
  <c r="H387" i="14"/>
  <c r="C13" i="23"/>
  <c r="E13" i="23" s="1"/>
  <c r="E172" i="24"/>
  <c r="H172" i="24" s="1"/>
  <c r="E154" i="24"/>
  <c r="H154" i="24" s="1"/>
  <c r="E151" i="24"/>
  <c r="H151" i="24" s="1"/>
  <c r="E130" i="24"/>
  <c r="H130" i="24" s="1"/>
  <c r="E83" i="24"/>
  <c r="H83" i="24" s="1"/>
  <c r="E150" i="24"/>
  <c r="H150" i="24" s="1"/>
  <c r="E144" i="24"/>
  <c r="H144" i="24" s="1"/>
  <c r="E118" i="24"/>
  <c r="H118" i="24" s="1"/>
  <c r="E103" i="24"/>
  <c r="H103" i="24" s="1"/>
  <c r="E147" i="24"/>
  <c r="H147" i="24" s="1"/>
  <c r="E140" i="24"/>
  <c r="H140" i="24" s="1"/>
  <c r="E119" i="24"/>
  <c r="H119" i="24" s="1"/>
  <c r="E93" i="24"/>
  <c r="H93" i="24" s="1"/>
  <c r="E160" i="24"/>
  <c r="H160" i="24" s="1"/>
  <c r="E152" i="24"/>
  <c r="H152" i="24" s="1"/>
  <c r="E134" i="24"/>
  <c r="H134" i="24" s="1"/>
  <c r="E116" i="24"/>
  <c r="H116" i="24" s="1"/>
  <c r="E107" i="24"/>
  <c r="H107" i="24" s="1"/>
  <c r="E121" i="24"/>
  <c r="H121" i="24" s="1"/>
  <c r="E141" i="24"/>
  <c r="H141" i="24" s="1"/>
  <c r="E133" i="24"/>
  <c r="H133" i="24" s="1"/>
  <c r="E145" i="24"/>
  <c r="H145" i="24" s="1"/>
  <c r="G11" i="21"/>
  <c r="H19" i="21"/>
  <c r="H40" i="17"/>
  <c r="H137" i="18"/>
  <c r="E629" i="20"/>
  <c r="H629" i="20" s="1"/>
  <c r="H44" i="5"/>
  <c r="E629" i="22"/>
  <c r="H629" i="22" s="1"/>
  <c r="E608" i="22"/>
  <c r="H608" i="22" s="1"/>
  <c r="H181" i="22"/>
  <c r="E10" i="22"/>
  <c r="H10" i="22" s="1"/>
  <c r="E10" i="12"/>
  <c r="E166" i="2"/>
  <c r="H166" i="2" s="1"/>
  <c r="E80" i="2"/>
  <c r="H80" i="2" s="1"/>
  <c r="E94" i="2"/>
  <c r="H94" i="2" s="1"/>
  <c r="E594" i="3"/>
  <c r="H594" i="3" s="1"/>
  <c r="E410" i="3"/>
  <c r="H410" i="3" s="1"/>
  <c r="E432" i="3"/>
  <c r="H432" i="3" s="1"/>
  <c r="E560" i="3"/>
  <c r="H560" i="3" s="1"/>
  <c r="E378" i="3"/>
  <c r="H378" i="3" s="1"/>
  <c r="E448" i="3"/>
  <c r="H448" i="3" s="1"/>
  <c r="E592" i="3"/>
  <c r="H592" i="3" s="1"/>
  <c r="E557" i="3"/>
  <c r="H557" i="3" s="1"/>
  <c r="E541" i="3"/>
  <c r="H541" i="3" s="1"/>
  <c r="E371" i="3"/>
  <c r="H371" i="3" s="1"/>
  <c r="E387" i="3"/>
  <c r="H387" i="3" s="1"/>
  <c r="E403" i="3"/>
  <c r="H403" i="3" s="1"/>
  <c r="E419" i="3"/>
  <c r="H419" i="3" s="1"/>
  <c r="E455" i="3"/>
  <c r="H455" i="3" s="1"/>
  <c r="E475" i="3"/>
  <c r="H475" i="3" s="1"/>
  <c r="E495" i="3"/>
  <c r="H495" i="3" s="1"/>
  <c r="E507" i="3"/>
  <c r="H507" i="3" s="1"/>
  <c r="E527" i="3"/>
  <c r="H527" i="3" s="1"/>
  <c r="E442" i="3"/>
  <c r="H442" i="3" s="1"/>
  <c r="E458" i="3"/>
  <c r="H458" i="3" s="1"/>
  <c r="E486" i="3"/>
  <c r="H486" i="3" s="1"/>
  <c r="E502" i="3"/>
  <c r="H502" i="3" s="1"/>
  <c r="E526" i="3"/>
  <c r="H526" i="3" s="1"/>
  <c r="E369" i="3"/>
  <c r="H369" i="3" s="1"/>
  <c r="E385" i="3"/>
  <c r="H385" i="3" s="1"/>
  <c r="E397" i="3"/>
  <c r="H397" i="3" s="1"/>
  <c r="E425" i="3"/>
  <c r="H425" i="3" s="1"/>
  <c r="E441" i="3"/>
  <c r="H441" i="3" s="1"/>
  <c r="E453" i="3"/>
  <c r="H453" i="3" s="1"/>
  <c r="E469" i="3"/>
  <c r="H469" i="3" s="1"/>
  <c r="E485" i="3"/>
  <c r="H485" i="3" s="1"/>
  <c r="E501" i="3"/>
  <c r="H501" i="3" s="1"/>
  <c r="E521" i="3"/>
  <c r="H521" i="3" s="1"/>
  <c r="E537" i="3"/>
  <c r="H537" i="3" s="1"/>
  <c r="E364" i="3"/>
  <c r="H364" i="3" s="1"/>
  <c r="E380" i="3"/>
  <c r="H380" i="3" s="1"/>
  <c r="E396" i="3"/>
  <c r="H396" i="3" s="1"/>
  <c r="E428" i="3"/>
  <c r="H428" i="3" s="1"/>
  <c r="E464" i="3"/>
  <c r="H464" i="3" s="1"/>
  <c r="E488" i="3"/>
  <c r="H488" i="3" s="1"/>
  <c r="E504" i="3"/>
  <c r="H504" i="3" s="1"/>
  <c r="E524" i="3"/>
  <c r="H524" i="3" s="1"/>
  <c r="E447" i="3"/>
  <c r="H447" i="3" s="1"/>
  <c r="E575" i="3"/>
  <c r="H575" i="3" s="1"/>
  <c r="E382" i="3"/>
  <c r="H382" i="3" s="1"/>
  <c r="E479" i="3"/>
  <c r="H479" i="3" s="1"/>
  <c r="E440" i="3"/>
  <c r="H440" i="3" s="1"/>
  <c r="E414" i="3"/>
  <c r="H414" i="3" s="1"/>
  <c r="E375" i="3"/>
  <c r="H375" i="3" s="1"/>
  <c r="E391" i="3"/>
  <c r="H391" i="3" s="1"/>
  <c r="E407" i="3"/>
  <c r="H407" i="3" s="1"/>
  <c r="E439" i="3"/>
  <c r="H439" i="3" s="1"/>
  <c r="E459" i="3"/>
  <c r="H459" i="3" s="1"/>
  <c r="E483" i="3"/>
  <c r="H483" i="3" s="1"/>
  <c r="E511" i="3"/>
  <c r="H511" i="3" s="1"/>
  <c r="E531" i="3"/>
  <c r="H531" i="3" s="1"/>
  <c r="E474" i="3"/>
  <c r="H474" i="3" s="1"/>
  <c r="E490" i="3"/>
  <c r="H490" i="3" s="1"/>
  <c r="E506" i="3"/>
  <c r="H506" i="3" s="1"/>
  <c r="E530" i="3"/>
  <c r="H530" i="3" s="1"/>
  <c r="E389" i="3"/>
  <c r="H389" i="3" s="1"/>
  <c r="E401" i="3"/>
  <c r="H401" i="3" s="1"/>
  <c r="E413" i="3"/>
  <c r="H413" i="3" s="1"/>
  <c r="E429" i="3"/>
  <c r="H429" i="3" s="1"/>
  <c r="E445" i="3"/>
  <c r="H445" i="3" s="1"/>
  <c r="E457" i="3"/>
  <c r="H457" i="3" s="1"/>
  <c r="E473" i="3"/>
  <c r="H473" i="3" s="1"/>
  <c r="E489" i="3"/>
  <c r="H489" i="3" s="1"/>
  <c r="E505" i="3"/>
  <c r="H505" i="3" s="1"/>
  <c r="E368" i="3"/>
  <c r="H368" i="3" s="1"/>
  <c r="E400" i="3"/>
  <c r="H400" i="3" s="1"/>
  <c r="E436" i="3"/>
  <c r="H436" i="3" s="1"/>
  <c r="E452" i="3"/>
  <c r="H452" i="3" s="1"/>
  <c r="E476" i="3"/>
  <c r="H476" i="3" s="1"/>
  <c r="E492" i="3"/>
  <c r="H492" i="3" s="1"/>
  <c r="E508" i="3"/>
  <c r="H508" i="3" s="1"/>
  <c r="E528" i="3"/>
  <c r="H528" i="3" s="1"/>
  <c r="E370" i="3"/>
  <c r="H370" i="3" s="1"/>
  <c r="E398" i="3"/>
  <c r="H398" i="3" s="1"/>
  <c r="E467" i="3"/>
  <c r="H467" i="3" s="1"/>
  <c r="E584" i="3"/>
  <c r="H584" i="3" s="1"/>
  <c r="E386" i="3"/>
  <c r="H386" i="3" s="1"/>
  <c r="E512" i="3"/>
  <c r="H512" i="3" s="1"/>
  <c r="E510" i="3"/>
  <c r="H510" i="3" s="1"/>
  <c r="E418" i="3"/>
  <c r="H418" i="3" s="1"/>
  <c r="C12" i="3"/>
  <c r="E363" i="3"/>
  <c r="H363" i="3" s="1"/>
  <c r="E379" i="3"/>
  <c r="H379" i="3" s="1"/>
  <c r="E395" i="3"/>
  <c r="H395" i="3" s="1"/>
  <c r="E423" i="3"/>
  <c r="H423" i="3" s="1"/>
  <c r="E463" i="3"/>
  <c r="H463" i="3" s="1"/>
  <c r="E487" i="3"/>
  <c r="H487" i="3" s="1"/>
  <c r="E499" i="3"/>
  <c r="H499" i="3" s="1"/>
  <c r="E535" i="3"/>
  <c r="H535" i="3" s="1"/>
  <c r="E446" i="3"/>
  <c r="H446" i="3" s="1"/>
  <c r="E462" i="3"/>
  <c r="H462" i="3" s="1"/>
  <c r="E478" i="3"/>
  <c r="H478" i="3" s="1"/>
  <c r="E514" i="3"/>
  <c r="H514" i="3" s="1"/>
  <c r="E534" i="3"/>
  <c r="H534" i="3" s="1"/>
  <c r="E362" i="3"/>
  <c r="E377" i="3"/>
  <c r="H377" i="3" s="1"/>
  <c r="E417" i="3"/>
  <c r="H417" i="3" s="1"/>
  <c r="E433" i="3"/>
  <c r="H433" i="3" s="1"/>
  <c r="E461" i="3"/>
  <c r="H461" i="3" s="1"/>
  <c r="E477" i="3"/>
  <c r="H477" i="3" s="1"/>
  <c r="E509" i="3"/>
  <c r="H509" i="3" s="1"/>
  <c r="E529" i="3"/>
  <c r="H529" i="3" s="1"/>
  <c r="E372" i="3"/>
  <c r="H372" i="3" s="1"/>
  <c r="E404" i="3"/>
  <c r="H404" i="3" s="1"/>
  <c r="E480" i="3"/>
  <c r="H480" i="3" s="1"/>
  <c r="E532" i="3"/>
  <c r="H532" i="3" s="1"/>
  <c r="H601" i="18"/>
  <c r="G13" i="19"/>
  <c r="H24" i="8"/>
  <c r="H606" i="15"/>
  <c r="E617" i="20"/>
  <c r="H617" i="20" s="1"/>
  <c r="G11" i="16"/>
  <c r="E113" i="3"/>
  <c r="H113" i="3" s="1"/>
  <c r="E77" i="3"/>
  <c r="H77" i="3" s="1"/>
  <c r="E142" i="3"/>
  <c r="H142" i="3" s="1"/>
  <c r="E136" i="3"/>
  <c r="H136" i="3" s="1"/>
  <c r="E460" i="2"/>
  <c r="H460" i="2" s="1"/>
  <c r="E383" i="2"/>
  <c r="H383" i="2" s="1"/>
  <c r="E322" i="3"/>
  <c r="H322" i="3" s="1"/>
  <c r="E187" i="3"/>
  <c r="H187" i="3" s="1"/>
  <c r="E280" i="3"/>
  <c r="H280" i="3" s="1"/>
  <c r="H181" i="18"/>
  <c r="E145" i="3"/>
  <c r="H145" i="3" s="1"/>
  <c r="E118" i="3"/>
  <c r="H118" i="3" s="1"/>
  <c r="E82" i="3"/>
  <c r="H82" i="3" s="1"/>
  <c r="E585" i="2"/>
  <c r="H585" i="2" s="1"/>
  <c r="E380" i="2"/>
  <c r="H380" i="2" s="1"/>
  <c r="E588" i="2"/>
  <c r="H588" i="2" s="1"/>
  <c r="E119" i="3"/>
  <c r="H119" i="3" s="1"/>
  <c r="E265" i="3"/>
  <c r="H265" i="3" s="1"/>
  <c r="E271" i="3"/>
  <c r="H271" i="3" s="1"/>
  <c r="E247" i="3"/>
  <c r="H247" i="3" s="1"/>
  <c r="H356" i="13"/>
  <c r="H76" i="18"/>
  <c r="E125" i="3"/>
  <c r="H125" i="3" s="1"/>
  <c r="E130" i="3"/>
  <c r="H130" i="3" s="1"/>
  <c r="E98" i="3"/>
  <c r="H98" i="3" s="1"/>
  <c r="E124" i="3"/>
  <c r="H124" i="3" s="1"/>
  <c r="E100" i="3"/>
  <c r="H100" i="3" s="1"/>
  <c r="E377" i="2"/>
  <c r="H377" i="2" s="1"/>
  <c r="E401" i="2"/>
  <c r="H401" i="2" s="1"/>
  <c r="E562" i="2"/>
  <c r="H562" i="2" s="1"/>
  <c r="E253" i="3"/>
  <c r="H253" i="3" s="1"/>
  <c r="E350" i="3"/>
  <c r="H350" i="3" s="1"/>
  <c r="E232" i="3"/>
  <c r="H232" i="3" s="1"/>
  <c r="E355" i="3"/>
  <c r="H355" i="3" s="1"/>
  <c r="H19" i="20"/>
  <c r="E602" i="8"/>
  <c r="H602" i="8" s="1"/>
  <c r="E620" i="8"/>
  <c r="H620" i="8" s="1"/>
  <c r="E76" i="3"/>
  <c r="E123" i="3"/>
  <c r="H123" i="3" s="1"/>
  <c r="C10" i="3"/>
  <c r="E99" i="3"/>
  <c r="H99" i="3" s="1"/>
  <c r="E169" i="3"/>
  <c r="H169" i="3" s="1"/>
  <c r="E115" i="3"/>
  <c r="H115" i="3" s="1"/>
  <c r="E87" i="3"/>
  <c r="H87" i="3" s="1"/>
  <c r="E148" i="3"/>
  <c r="H148" i="3" s="1"/>
  <c r="E88" i="3"/>
  <c r="H88" i="3" s="1"/>
  <c r="E116" i="3"/>
  <c r="H116" i="3" s="1"/>
  <c r="E128" i="3"/>
  <c r="H128" i="3" s="1"/>
  <c r="E110" i="3"/>
  <c r="H110" i="3" s="1"/>
  <c r="E122" i="3"/>
  <c r="H122" i="3" s="1"/>
  <c r="E174" i="3"/>
  <c r="H174" i="3" s="1"/>
  <c r="E81" i="3"/>
  <c r="H81" i="3" s="1"/>
  <c r="E101" i="3"/>
  <c r="H101" i="3" s="1"/>
  <c r="E117" i="3"/>
  <c r="H117" i="3" s="1"/>
  <c r="E129" i="3"/>
  <c r="H129" i="3" s="1"/>
  <c r="E153" i="3"/>
  <c r="H153" i="3" s="1"/>
  <c r="E165" i="3"/>
  <c r="H165" i="3" s="1"/>
  <c r="E127" i="3"/>
  <c r="H127" i="3" s="1"/>
  <c r="E131" i="3"/>
  <c r="H131" i="3" s="1"/>
  <c r="E79" i="3"/>
  <c r="H79" i="3" s="1"/>
  <c r="E133" i="3"/>
  <c r="H133" i="3" s="1"/>
  <c r="E95" i="3"/>
  <c r="H95" i="3" s="1"/>
  <c r="E163" i="3"/>
  <c r="H163" i="3" s="1"/>
  <c r="E92" i="3"/>
  <c r="H92" i="3" s="1"/>
  <c r="E104" i="3"/>
  <c r="H104" i="3" s="1"/>
  <c r="E120" i="3"/>
  <c r="H120" i="3" s="1"/>
  <c r="E140" i="3"/>
  <c r="H140" i="3" s="1"/>
  <c r="E172" i="3"/>
  <c r="H172" i="3" s="1"/>
  <c r="E102" i="3"/>
  <c r="H102" i="3" s="1"/>
  <c r="E134" i="3"/>
  <c r="H134" i="3" s="1"/>
  <c r="E150" i="3"/>
  <c r="H150" i="3" s="1"/>
  <c r="E162" i="3"/>
  <c r="H162" i="3" s="1"/>
  <c r="E137" i="3"/>
  <c r="H137" i="3" s="1"/>
  <c r="E149" i="3"/>
  <c r="H149" i="3" s="1"/>
  <c r="E151" i="3"/>
  <c r="H151" i="3" s="1"/>
  <c r="E103" i="3"/>
  <c r="H103" i="3" s="1"/>
  <c r="E147" i="3"/>
  <c r="H147" i="3" s="1"/>
  <c r="E111" i="3"/>
  <c r="H111" i="3" s="1"/>
  <c r="G76" i="3"/>
  <c r="E96" i="3"/>
  <c r="H96" i="3" s="1"/>
  <c r="E108" i="3"/>
  <c r="H108" i="3" s="1"/>
  <c r="E132" i="3"/>
  <c r="H132" i="3" s="1"/>
  <c r="E144" i="3"/>
  <c r="H144" i="3" s="1"/>
  <c r="E160" i="3"/>
  <c r="H160" i="3" s="1"/>
  <c r="E78" i="3"/>
  <c r="H78" i="3" s="1"/>
  <c r="E94" i="3"/>
  <c r="H94" i="3" s="1"/>
  <c r="E106" i="3"/>
  <c r="H106" i="3" s="1"/>
  <c r="E138" i="3"/>
  <c r="H138" i="3" s="1"/>
  <c r="E93" i="3"/>
  <c r="H93" i="3" s="1"/>
  <c r="E109" i="3"/>
  <c r="H109" i="3" s="1"/>
  <c r="E121" i="3"/>
  <c r="H121" i="3" s="1"/>
  <c r="E141" i="3"/>
  <c r="H141" i="3" s="1"/>
  <c r="E161" i="3"/>
  <c r="H161" i="3" s="1"/>
  <c r="E70" i="3"/>
  <c r="H70" i="3" s="1"/>
  <c r="E49" i="3"/>
  <c r="H49" i="3" s="1"/>
  <c r="E609" i="13"/>
  <c r="H609" i="13" s="1"/>
  <c r="C13" i="13"/>
  <c r="G13" i="13" s="1"/>
  <c r="H601" i="16"/>
  <c r="E83" i="3"/>
  <c r="H83" i="3" s="1"/>
  <c r="E107" i="3"/>
  <c r="H107" i="3" s="1"/>
  <c r="H535" i="11"/>
  <c r="H623" i="2"/>
  <c r="H387" i="2"/>
  <c r="H407" i="2"/>
  <c r="H571" i="2"/>
  <c r="H141" i="15"/>
  <c r="E620" i="6"/>
  <c r="H620" i="6" s="1"/>
  <c r="E617" i="6"/>
  <c r="H617" i="6" s="1"/>
  <c r="E611" i="6"/>
  <c r="H611" i="6" s="1"/>
  <c r="E603" i="6"/>
  <c r="H603" i="6" s="1"/>
  <c r="C8" i="8"/>
  <c r="E618" i="8"/>
  <c r="H618" i="8" s="1"/>
  <c r="E608" i="8"/>
  <c r="H608" i="8" s="1"/>
  <c r="H141" i="7"/>
  <c r="H447" i="2"/>
  <c r="H475" i="2"/>
  <c r="H535" i="2"/>
  <c r="H595" i="2"/>
  <c r="H76" i="16"/>
  <c r="E626" i="6"/>
  <c r="H626" i="6" s="1"/>
  <c r="E618" i="6"/>
  <c r="H618" i="6" s="1"/>
  <c r="E608" i="6"/>
  <c r="H608" i="6" s="1"/>
  <c r="E609" i="6"/>
  <c r="H609" i="6" s="1"/>
  <c r="E601" i="6"/>
  <c r="E629" i="6"/>
  <c r="H629" i="6" s="1"/>
  <c r="E619" i="6"/>
  <c r="H619" i="6" s="1"/>
  <c r="C8" i="6"/>
  <c r="H19" i="13"/>
  <c r="E616" i="8"/>
  <c r="H616" i="8" s="1"/>
  <c r="E606" i="8"/>
  <c r="H606" i="8" s="1"/>
  <c r="E624" i="6"/>
  <c r="H624" i="6" s="1"/>
  <c r="G601" i="6"/>
  <c r="E602" i="6"/>
  <c r="H602" i="6" s="1"/>
  <c r="E616" i="6"/>
  <c r="H616" i="6" s="1"/>
  <c r="E612" i="6"/>
  <c r="H612" i="6" s="1"/>
  <c r="E627" i="6"/>
  <c r="H627" i="6" s="1"/>
  <c r="E610" i="6"/>
  <c r="H610" i="6" s="1"/>
  <c r="E622" i="8"/>
  <c r="H622" i="8" s="1"/>
  <c r="E604" i="8"/>
  <c r="H604" i="8" s="1"/>
  <c r="E625" i="8"/>
  <c r="H625" i="8" s="1"/>
  <c r="H332" i="2"/>
  <c r="H574" i="2"/>
  <c r="H19" i="17"/>
  <c r="E601" i="13"/>
  <c r="E618" i="13"/>
  <c r="H618" i="13" s="1"/>
  <c r="E605" i="2"/>
  <c r="H605" i="2" s="1"/>
  <c r="E603" i="13"/>
  <c r="H603" i="13" s="1"/>
  <c r="E604" i="13"/>
  <c r="H604" i="13" s="1"/>
  <c r="C13" i="5"/>
  <c r="E625" i="13"/>
  <c r="H625" i="13" s="1"/>
  <c r="E629" i="10"/>
  <c r="H629" i="10" s="1"/>
  <c r="E606" i="13"/>
  <c r="H606" i="13" s="1"/>
  <c r="E612" i="13"/>
  <c r="H612" i="13" s="1"/>
  <c r="H475" i="14"/>
  <c r="G601" i="13"/>
  <c r="H19" i="11"/>
  <c r="E606" i="5"/>
  <c r="H606" i="5" s="1"/>
  <c r="H93" i="12"/>
  <c r="E619" i="13"/>
  <c r="H619" i="13" s="1"/>
  <c r="E627" i="16"/>
  <c r="H627" i="16" s="1"/>
  <c r="E629" i="16"/>
  <c r="H629" i="16" s="1"/>
  <c r="E621" i="16"/>
  <c r="H621" i="16" s="1"/>
  <c r="E608" i="16"/>
  <c r="H608" i="16" s="1"/>
  <c r="E617" i="16"/>
  <c r="H617" i="16" s="1"/>
  <c r="E625" i="16"/>
  <c r="H625" i="16" s="1"/>
  <c r="E609" i="16"/>
  <c r="H609" i="16" s="1"/>
  <c r="E605" i="16"/>
  <c r="H605" i="16" s="1"/>
  <c r="E607" i="16"/>
  <c r="H607" i="16" s="1"/>
  <c r="E610" i="16"/>
  <c r="H610" i="16" s="1"/>
  <c r="H601" i="15"/>
  <c r="H76" i="7"/>
  <c r="E10" i="9"/>
  <c r="H113" i="12"/>
  <c r="H411" i="2"/>
  <c r="E602" i="13"/>
  <c r="H602" i="13" s="1"/>
  <c r="C8" i="10"/>
  <c r="E9" i="10" s="1"/>
  <c r="E619" i="10"/>
  <c r="H619" i="10" s="1"/>
  <c r="E619" i="2"/>
  <c r="H619" i="2" s="1"/>
  <c r="E603" i="2"/>
  <c r="H603" i="2" s="1"/>
  <c r="C13" i="10"/>
  <c r="E13" i="10" s="1"/>
  <c r="E628" i="2"/>
  <c r="H628" i="2" s="1"/>
  <c r="H362" i="14"/>
  <c r="E12" i="11"/>
  <c r="E620" i="5"/>
  <c r="H620" i="5" s="1"/>
  <c r="E625" i="5"/>
  <c r="H625" i="5" s="1"/>
  <c r="E605" i="5"/>
  <c r="H605" i="5" s="1"/>
  <c r="E603" i="5"/>
  <c r="H603" i="5" s="1"/>
  <c r="G601" i="10"/>
  <c r="H181" i="11"/>
  <c r="H601" i="4"/>
  <c r="E601" i="2"/>
  <c r="E612" i="2"/>
  <c r="H612" i="2" s="1"/>
  <c r="H76" i="14"/>
  <c r="G12" i="11"/>
  <c r="E604" i="2"/>
  <c r="H604" i="2" s="1"/>
  <c r="H591" i="7"/>
  <c r="H483" i="2"/>
  <c r="H141" i="9"/>
  <c r="H56" i="3"/>
  <c r="H403" i="2"/>
  <c r="H587" i="2"/>
  <c r="E98" i="2"/>
  <c r="H98" i="2" s="1"/>
  <c r="C10" i="2"/>
  <c r="E132" i="2"/>
  <c r="H132" i="2" s="1"/>
  <c r="G9" i="12"/>
  <c r="E161" i="2"/>
  <c r="H161" i="2" s="1"/>
  <c r="E140" i="2"/>
  <c r="H140" i="2" s="1"/>
  <c r="E156" i="2"/>
  <c r="H156" i="2" s="1"/>
  <c r="E141" i="2"/>
  <c r="H141" i="2" s="1"/>
  <c r="E136" i="2"/>
  <c r="H136" i="2" s="1"/>
  <c r="H614" i="7"/>
  <c r="H455" i="2"/>
  <c r="H551" i="2"/>
  <c r="E605" i="13"/>
  <c r="H605" i="13" s="1"/>
  <c r="E607" i="13"/>
  <c r="H607" i="13" s="1"/>
  <c r="E163" i="2"/>
  <c r="H163" i="2" s="1"/>
  <c r="E87" i="2"/>
  <c r="H87" i="2" s="1"/>
  <c r="E617" i="3"/>
  <c r="H617" i="3" s="1"/>
  <c r="H602" i="2"/>
  <c r="E138" i="2"/>
  <c r="H138" i="2" s="1"/>
  <c r="E81" i="2"/>
  <c r="H81" i="2" s="1"/>
  <c r="E137" i="2"/>
  <c r="H137" i="2" s="1"/>
  <c r="E92" i="2"/>
  <c r="H92" i="2" s="1"/>
  <c r="E143" i="2"/>
  <c r="H143" i="2" s="1"/>
  <c r="E111" i="2"/>
  <c r="H111" i="2" s="1"/>
  <c r="E130" i="2"/>
  <c r="H130" i="2" s="1"/>
  <c r="E131" i="2"/>
  <c r="H131" i="2" s="1"/>
  <c r="H362" i="10"/>
  <c r="E77" i="2"/>
  <c r="H77" i="2" s="1"/>
  <c r="E139" i="2"/>
  <c r="H139" i="2" s="1"/>
  <c r="E76" i="2"/>
  <c r="H362" i="12"/>
  <c r="H362" i="7"/>
  <c r="E122" i="2"/>
  <c r="H122" i="2" s="1"/>
  <c r="E164" i="2"/>
  <c r="H164" i="2" s="1"/>
  <c r="E119" i="2"/>
  <c r="H119" i="2" s="1"/>
  <c r="E128" i="2"/>
  <c r="H128" i="2" s="1"/>
  <c r="H228" i="2"/>
  <c r="H308" i="2"/>
  <c r="H336" i="2"/>
  <c r="H356" i="2"/>
  <c r="H371" i="2"/>
  <c r="H399" i="2"/>
  <c r="H459" i="2"/>
  <c r="H519" i="2"/>
  <c r="H531" i="2"/>
  <c r="H559" i="2"/>
  <c r="H296" i="2"/>
  <c r="H344" i="2"/>
  <c r="H252" i="2"/>
  <c r="H316" i="2"/>
  <c r="H340" i="2"/>
  <c r="H375" i="2"/>
  <c r="H435" i="2"/>
  <c r="H511" i="2"/>
  <c r="H527" i="2"/>
  <c r="H543" i="2"/>
  <c r="H249" i="2"/>
  <c r="H601" i="7"/>
  <c r="H606" i="6"/>
  <c r="E11" i="4"/>
  <c r="H318" i="8"/>
  <c r="H284" i="2"/>
  <c r="H320" i="2"/>
  <c r="E601" i="10"/>
  <c r="E620" i="10"/>
  <c r="H620" i="10" s="1"/>
  <c r="E605" i="10"/>
  <c r="H605" i="10" s="1"/>
  <c r="E603" i="10"/>
  <c r="H603" i="10" s="1"/>
  <c r="E621" i="10"/>
  <c r="H621" i="10" s="1"/>
  <c r="E616" i="10"/>
  <c r="H616" i="10" s="1"/>
  <c r="E604" i="10"/>
  <c r="H604" i="10" s="1"/>
  <c r="E617" i="10"/>
  <c r="H617" i="10" s="1"/>
  <c r="E612" i="10"/>
  <c r="H612" i="10" s="1"/>
  <c r="E622" i="10"/>
  <c r="H622" i="10" s="1"/>
  <c r="E614" i="10"/>
  <c r="H614" i="10" s="1"/>
  <c r="H19" i="10"/>
  <c r="E48" i="2"/>
  <c r="H48" i="2" s="1"/>
  <c r="C8" i="2"/>
  <c r="E13" i="2" s="1"/>
  <c r="H81" i="6"/>
  <c r="E621" i="6"/>
  <c r="H621" i="6" s="1"/>
  <c r="H76" i="9"/>
  <c r="E30" i="2"/>
  <c r="H30" i="2" s="1"/>
  <c r="E628" i="8"/>
  <c r="H628" i="8" s="1"/>
  <c r="E617" i="8"/>
  <c r="H617" i="8" s="1"/>
  <c r="E609" i="8"/>
  <c r="H609" i="8" s="1"/>
  <c r="E605" i="8"/>
  <c r="H605" i="8" s="1"/>
  <c r="E603" i="8"/>
  <c r="H603" i="8" s="1"/>
  <c r="C13" i="8"/>
  <c r="E611" i="8"/>
  <c r="H611" i="8" s="1"/>
  <c r="E601" i="8"/>
  <c r="E615" i="8"/>
  <c r="H615" i="8" s="1"/>
  <c r="E629" i="8"/>
  <c r="H629" i="8" s="1"/>
  <c r="E619" i="8"/>
  <c r="H619" i="8" s="1"/>
  <c r="E612" i="8"/>
  <c r="H612" i="8" s="1"/>
  <c r="E607" i="8"/>
  <c r="H607" i="8" s="1"/>
  <c r="E621" i="8"/>
  <c r="H621" i="8" s="1"/>
  <c r="H181" i="8"/>
  <c r="H614" i="6"/>
  <c r="C13" i="6"/>
  <c r="H24" i="5"/>
  <c r="E628" i="6"/>
  <c r="H628" i="6" s="1"/>
  <c r="E604" i="5"/>
  <c r="H604" i="5" s="1"/>
  <c r="C8" i="5"/>
  <c r="E619" i="5"/>
  <c r="H619" i="5" s="1"/>
  <c r="E629" i="5"/>
  <c r="H629" i="5" s="1"/>
  <c r="E621" i="3"/>
  <c r="H621" i="3" s="1"/>
  <c r="E601" i="3"/>
  <c r="E611" i="5"/>
  <c r="H611" i="5" s="1"/>
  <c r="C9" i="2"/>
  <c r="E54" i="2"/>
  <c r="H54" i="2" s="1"/>
  <c r="E616" i="5"/>
  <c r="H616" i="5" s="1"/>
  <c r="E601" i="5"/>
  <c r="E618" i="5"/>
  <c r="H618" i="5" s="1"/>
  <c r="E602" i="5"/>
  <c r="H602" i="5" s="1"/>
  <c r="E626" i="3"/>
  <c r="H626" i="3" s="1"/>
  <c r="E611" i="3"/>
  <c r="H611" i="3" s="1"/>
  <c r="E608" i="5"/>
  <c r="H608" i="5" s="1"/>
  <c r="H364" i="5"/>
  <c r="E605" i="3"/>
  <c r="H605" i="3" s="1"/>
  <c r="E608" i="3"/>
  <c r="H608" i="3" s="1"/>
  <c r="E628" i="5"/>
  <c r="H628" i="5" s="1"/>
  <c r="E617" i="5"/>
  <c r="H617" i="5" s="1"/>
  <c r="E612" i="5"/>
  <c r="H612" i="5" s="1"/>
  <c r="H76" i="5"/>
  <c r="E629" i="3"/>
  <c r="H629" i="3" s="1"/>
  <c r="E625" i="3"/>
  <c r="H625" i="3" s="1"/>
  <c r="E620" i="3"/>
  <c r="H620" i="3" s="1"/>
  <c r="E616" i="3"/>
  <c r="H616" i="3" s="1"/>
  <c r="E610" i="3"/>
  <c r="H610" i="3" s="1"/>
  <c r="E604" i="3"/>
  <c r="H604" i="3" s="1"/>
  <c r="G11" i="4"/>
  <c r="C13" i="3"/>
  <c r="G13" i="3" s="1"/>
  <c r="E628" i="3"/>
  <c r="H628" i="3" s="1"/>
  <c r="E619" i="3"/>
  <c r="H619" i="3" s="1"/>
  <c r="E615" i="3"/>
  <c r="H615" i="3" s="1"/>
  <c r="E609" i="3"/>
  <c r="H609" i="3" s="1"/>
  <c r="E603" i="3"/>
  <c r="H603" i="3" s="1"/>
  <c r="C8" i="3"/>
  <c r="E12" i="3" s="1"/>
  <c r="E607" i="3"/>
  <c r="H607" i="3" s="1"/>
  <c r="E627" i="3"/>
  <c r="H627" i="3" s="1"/>
  <c r="E622" i="3"/>
  <c r="H622" i="3" s="1"/>
  <c r="E618" i="3"/>
  <c r="H618" i="3" s="1"/>
  <c r="E612" i="3"/>
  <c r="H612" i="3" s="1"/>
  <c r="E606" i="3"/>
  <c r="H606" i="3" s="1"/>
  <c r="E602" i="3"/>
  <c r="H602" i="3" s="1"/>
  <c r="F625" i="4"/>
  <c r="D13" i="4"/>
  <c r="G13" i="4" s="1"/>
  <c r="F9" i="34"/>
  <c r="G8" i="34"/>
  <c r="F11" i="34"/>
  <c r="H362" i="34"/>
  <c r="H181" i="34"/>
  <c r="H19" i="32"/>
  <c r="F9" i="32"/>
  <c r="F582" i="6"/>
  <c r="F571" i="6"/>
  <c r="F560" i="6"/>
  <c r="F549" i="6"/>
  <c r="F530" i="6"/>
  <c r="F518" i="6"/>
  <c r="F506" i="6"/>
  <c r="F495" i="6"/>
  <c r="F486" i="6"/>
  <c r="F451" i="6"/>
  <c r="F424" i="6"/>
  <c r="F399" i="6"/>
  <c r="F151" i="6"/>
  <c r="F119" i="6"/>
  <c r="F100" i="6"/>
  <c r="F586" i="6"/>
  <c r="F535" i="6"/>
  <c r="F482" i="6"/>
  <c r="F474" i="6"/>
  <c r="F404" i="6"/>
  <c r="F370" i="6"/>
  <c r="F162" i="6"/>
  <c r="F131" i="6"/>
  <c r="F109" i="6"/>
  <c r="F98" i="6"/>
  <c r="D10" i="6"/>
  <c r="G10" i="6" s="1"/>
  <c r="F144" i="6"/>
  <c r="F118" i="6"/>
  <c r="F83" i="6"/>
  <c r="G19" i="4"/>
  <c r="H19" i="4" s="1"/>
  <c r="F30" i="4"/>
  <c r="F355" i="5"/>
  <c r="F183" i="5"/>
  <c r="F417" i="5"/>
  <c r="F394" i="5"/>
  <c r="F369" i="5"/>
  <c r="F487" i="5"/>
  <c r="F483" i="5"/>
  <c r="D12" i="5"/>
  <c r="F142" i="6"/>
  <c r="F107" i="6"/>
  <c r="F113" i="6"/>
  <c r="F163" i="6"/>
  <c r="F133" i="6"/>
  <c r="F110" i="6"/>
  <c r="F552" i="6"/>
  <c r="F475" i="6"/>
  <c r="F440" i="6"/>
  <c r="F407" i="6"/>
  <c r="F375" i="6"/>
  <c r="F487" i="6"/>
  <c r="F387" i="6"/>
  <c r="F445" i="6"/>
  <c r="F411" i="6"/>
  <c r="F555" i="6"/>
  <c r="F511" i="6"/>
  <c r="F464" i="6"/>
  <c r="F429" i="6"/>
  <c r="F389" i="6"/>
  <c r="D12" i="6"/>
  <c r="F371" i="6"/>
  <c r="F569" i="6"/>
  <c r="F550" i="6"/>
  <c r="F519" i="6"/>
  <c r="F481" i="6"/>
  <c r="F403" i="6"/>
  <c r="F517" i="6"/>
  <c r="F581" i="6"/>
  <c r="F604" i="12"/>
  <c r="F542" i="6"/>
  <c r="F526" i="6"/>
  <c r="F502" i="6"/>
  <c r="F490" i="6"/>
  <c r="F428" i="6"/>
  <c r="F420" i="6"/>
  <c r="F395" i="6"/>
  <c r="F362" i="6"/>
  <c r="F164" i="6"/>
  <c r="F140" i="6"/>
  <c r="F125" i="6"/>
  <c r="F92" i="6"/>
  <c r="F76" i="6"/>
  <c r="F593" i="6"/>
  <c r="F540" i="6"/>
  <c r="F521" i="6"/>
  <c r="F498" i="6"/>
  <c r="F478" i="6"/>
  <c r="F441" i="6"/>
  <c r="F414" i="6"/>
  <c r="F377" i="6"/>
  <c r="F364" i="6"/>
  <c r="F168" i="6"/>
  <c r="F120" i="6"/>
  <c r="F103" i="6"/>
  <c r="F93" i="6"/>
  <c r="F150" i="6"/>
  <c r="F123" i="6"/>
  <c r="F104" i="6"/>
  <c r="F77" i="6"/>
  <c r="D9" i="4"/>
  <c r="F277" i="5"/>
  <c r="F189" i="5"/>
  <c r="F529" i="5"/>
  <c r="F492" i="5"/>
  <c r="F445" i="5"/>
  <c r="F383" i="5"/>
  <c r="F585" i="5"/>
  <c r="F586" i="5"/>
  <c r="F582" i="5"/>
  <c r="F373" i="5"/>
  <c r="F116" i="6"/>
  <c r="F99" i="6"/>
  <c r="F161" i="6"/>
  <c r="F130" i="6"/>
  <c r="F91" i="6"/>
  <c r="F84" i="6"/>
  <c r="F124" i="6"/>
  <c r="F570" i="6"/>
  <c r="F510" i="6"/>
  <c r="F492" i="6"/>
  <c r="F457" i="6"/>
  <c r="F413" i="6"/>
  <c r="F398" i="6"/>
  <c r="F594" i="6"/>
  <c r="F449" i="6"/>
  <c r="F553" i="6"/>
  <c r="F427" i="6"/>
  <c r="F367" i="6"/>
  <c r="F534" i="6"/>
  <c r="F491" i="6"/>
  <c r="F450" i="6"/>
  <c r="F419" i="6"/>
  <c r="F378" i="6"/>
  <c r="F423" i="6"/>
  <c r="F390" i="6"/>
  <c r="F579" i="6"/>
  <c r="F559" i="6"/>
  <c r="F536" i="6"/>
  <c r="F499" i="6"/>
  <c r="F437" i="6"/>
  <c r="F373" i="6"/>
  <c r="F557" i="6"/>
  <c r="G9" i="19"/>
  <c r="F574" i="6"/>
  <c r="F562" i="6"/>
  <c r="F551" i="6"/>
  <c r="F532" i="6"/>
  <c r="F508" i="6"/>
  <c r="F488" i="6"/>
  <c r="F426" i="6"/>
  <c r="F401" i="6"/>
  <c r="F383" i="6"/>
  <c r="F154" i="6"/>
  <c r="F137" i="6"/>
  <c r="F122" i="6"/>
  <c r="F88" i="6"/>
  <c r="G601" i="3"/>
  <c r="F588" i="6"/>
  <c r="F563" i="6"/>
  <c r="F537" i="6"/>
  <c r="F514" i="6"/>
  <c r="F476" i="6"/>
  <c r="F439" i="6"/>
  <c r="F386" i="6"/>
  <c r="F372" i="6"/>
  <c r="F165" i="6"/>
  <c r="F134" i="6"/>
  <c r="F111" i="6"/>
  <c r="F101" i="6"/>
  <c r="F147" i="6"/>
  <c r="F121" i="6"/>
  <c r="F96" i="6"/>
  <c r="F19" i="4"/>
  <c r="F526" i="5"/>
  <c r="F423" i="5"/>
  <c r="F446" i="5"/>
  <c r="F453" i="5"/>
  <c r="F504" i="5"/>
  <c r="F528" i="5"/>
  <c r="F572" i="5"/>
  <c r="F448" i="5"/>
  <c r="F81" i="6"/>
  <c r="F156" i="6"/>
  <c r="F127" i="6"/>
  <c r="F174" i="6"/>
  <c r="F145" i="6"/>
  <c r="F112" i="6"/>
  <c r="F503" i="6"/>
  <c r="F485" i="6"/>
  <c r="F453" i="6"/>
  <c r="F410" i="6"/>
  <c r="F385" i="6"/>
  <c r="F505" i="6"/>
  <c r="F415" i="6"/>
  <c r="F543" i="6"/>
  <c r="F417" i="6"/>
  <c r="F564" i="6"/>
  <c r="F527" i="6"/>
  <c r="F489" i="6"/>
  <c r="F433" i="6"/>
  <c r="F392" i="6"/>
  <c r="F369" i="6"/>
  <c r="F576" i="6"/>
  <c r="F529" i="6"/>
  <c r="F483" i="6"/>
  <c r="F454" i="6"/>
  <c r="F561" i="6"/>
  <c r="H19" i="9"/>
  <c r="H362" i="24"/>
  <c r="H601" i="31"/>
  <c r="F13" i="31"/>
  <c r="F12" i="29"/>
  <c r="H12" i="29"/>
  <c r="H601" i="29"/>
  <c r="H19" i="29"/>
  <c r="F39" i="7"/>
  <c r="F116" i="7"/>
  <c r="F153" i="7"/>
  <c r="F144" i="7"/>
  <c r="F150" i="7"/>
  <c r="F92" i="7"/>
  <c r="F151" i="7"/>
  <c r="F174" i="8"/>
  <c r="F92" i="8"/>
  <c r="F143" i="8"/>
  <c r="F94" i="8"/>
  <c r="F136" i="8"/>
  <c r="F64" i="7"/>
  <c r="F68" i="7"/>
  <c r="F27" i="7"/>
  <c r="F105" i="7"/>
  <c r="F121" i="7"/>
  <c r="F85" i="7"/>
  <c r="F145" i="7"/>
  <c r="F99" i="8"/>
  <c r="F133" i="8"/>
  <c r="F87" i="8"/>
  <c r="F141" i="8"/>
  <c r="F124" i="8"/>
  <c r="F25" i="7"/>
  <c r="F149" i="7"/>
  <c r="F113" i="7"/>
  <c r="F173" i="7"/>
  <c r="F95" i="8"/>
  <c r="F108" i="8"/>
  <c r="F84" i="8"/>
  <c r="F164" i="8"/>
  <c r="F91" i="8"/>
  <c r="H19" i="27"/>
  <c r="H181" i="25"/>
  <c r="F306" i="3"/>
  <c r="H76" i="24"/>
  <c r="F616" i="4"/>
  <c r="F277" i="6"/>
  <c r="F284" i="6"/>
  <c r="F324" i="6"/>
  <c r="F329" i="7"/>
  <c r="F220" i="7"/>
  <c r="F308" i="7"/>
  <c r="D11" i="7"/>
  <c r="F290" i="7"/>
  <c r="F347" i="7"/>
  <c r="F232" i="7"/>
  <c r="F13" i="13"/>
  <c r="F604" i="4"/>
  <c r="F601" i="4"/>
  <c r="F620" i="4"/>
  <c r="F48" i="6"/>
  <c r="F290" i="6"/>
  <c r="F242" i="6"/>
  <c r="F187" i="6"/>
  <c r="F32" i="6"/>
  <c r="F299" i="7"/>
  <c r="F211" i="7"/>
  <c r="F305" i="7"/>
  <c r="F302" i="7"/>
  <c r="F241" i="7"/>
  <c r="F325" i="7"/>
  <c r="F213" i="7"/>
  <c r="H19" i="23"/>
  <c r="F622" i="4"/>
  <c r="F53" i="6"/>
  <c r="F318" i="6"/>
  <c r="F230" i="6"/>
  <c r="F348" i="6"/>
  <c r="F268" i="7"/>
  <c r="F195" i="7"/>
  <c r="F234" i="7"/>
  <c r="F311" i="7"/>
  <c r="F202" i="7"/>
  <c r="F251" i="7"/>
  <c r="F190" i="7"/>
  <c r="G10" i="23"/>
  <c r="H362" i="22"/>
  <c r="F10" i="22"/>
  <c r="F44" i="8"/>
  <c r="G19" i="8"/>
  <c r="H19" i="8" s="1"/>
  <c r="F339" i="5"/>
  <c r="F274" i="5"/>
  <c r="F199" i="5"/>
  <c r="F315" i="5"/>
  <c r="F249" i="5"/>
  <c r="F293" i="5"/>
  <c r="F204" i="5"/>
  <c r="F349" i="5"/>
  <c r="F221" i="5"/>
  <c r="F351" i="5"/>
  <c r="F303" i="5"/>
  <c r="F234" i="5"/>
  <c r="F309" i="5"/>
  <c r="F348" i="5"/>
  <c r="F288" i="5"/>
  <c r="F320" i="5"/>
  <c r="F337" i="5"/>
  <c r="F272" i="5"/>
  <c r="F297" i="5"/>
  <c r="F296" i="5"/>
  <c r="H362" i="20"/>
  <c r="F10" i="20"/>
  <c r="H601" i="20"/>
  <c r="G11" i="19"/>
  <c r="F10" i="18"/>
  <c r="F25" i="6"/>
  <c r="F303" i="7"/>
  <c r="F188" i="7"/>
  <c r="F337" i="7"/>
  <c r="F297" i="7"/>
  <c r="F224" i="7"/>
  <c r="F189" i="7"/>
  <c r="F314" i="7"/>
  <c r="F245" i="7"/>
  <c r="F200" i="7"/>
  <c r="F286" i="7"/>
  <c r="F35" i="6"/>
  <c r="F247" i="7"/>
  <c r="F182" i="7"/>
  <c r="F327" i="7"/>
  <c r="F293" i="7"/>
  <c r="F207" i="7"/>
  <c r="F186" i="7"/>
  <c r="F298" i="7"/>
  <c r="F235" i="7"/>
  <c r="F198" i="7"/>
  <c r="F13" i="17"/>
  <c r="H11" i="16"/>
  <c r="H19" i="16"/>
  <c r="H76" i="15"/>
  <c r="F211" i="3"/>
  <c r="F629" i="9"/>
  <c r="F601" i="9"/>
  <c r="F615" i="9"/>
  <c r="F608" i="9"/>
  <c r="D8" i="9"/>
  <c r="G8" i="9" s="1"/>
  <c r="F259" i="3"/>
  <c r="F603" i="9"/>
  <c r="F617" i="9"/>
  <c r="G601" i="9"/>
  <c r="H601" i="9" s="1"/>
  <c r="F317" i="3"/>
  <c r="F224" i="3"/>
  <c r="F197" i="3"/>
  <c r="F602" i="9"/>
  <c r="F604" i="9"/>
  <c r="F605" i="9"/>
  <c r="F619" i="9"/>
  <c r="H181" i="14"/>
  <c r="D8" i="12"/>
  <c r="F12" i="12" s="1"/>
  <c r="F602" i="12"/>
  <c r="F620" i="12"/>
  <c r="F618" i="12"/>
  <c r="G12" i="13"/>
  <c r="H181" i="13"/>
  <c r="H181" i="7"/>
  <c r="F628" i="8"/>
  <c r="F609" i="8"/>
  <c r="D8" i="8"/>
  <c r="F12" i="8" s="1"/>
  <c r="H181" i="9"/>
  <c r="F605" i="8"/>
  <c r="H76" i="12"/>
  <c r="G601" i="12"/>
  <c r="H601" i="12" s="1"/>
  <c r="F601" i="12"/>
  <c r="F629" i="12"/>
  <c r="F619" i="12"/>
  <c r="F617" i="12"/>
  <c r="F628" i="12"/>
  <c r="F625" i="12"/>
  <c r="F605" i="12"/>
  <c r="F612" i="12"/>
  <c r="F603" i="12"/>
  <c r="F606" i="12"/>
  <c r="G12" i="12"/>
  <c r="F602" i="8"/>
  <c r="F625" i="8"/>
  <c r="F620" i="8"/>
  <c r="F616" i="8"/>
  <c r="F608" i="8"/>
  <c r="F604" i="8"/>
  <c r="D13" i="8"/>
  <c r="G601" i="8"/>
  <c r="H601" i="11"/>
  <c r="F619" i="8"/>
  <c r="F615" i="8"/>
  <c r="F607" i="8"/>
  <c r="F603" i="8"/>
  <c r="F622" i="8"/>
  <c r="F618" i="8"/>
  <c r="F612" i="8"/>
  <c r="F606" i="8"/>
  <c r="H76" i="11"/>
  <c r="F625" i="10"/>
  <c r="F605" i="10"/>
  <c r="F621" i="10"/>
  <c r="F616" i="10"/>
  <c r="F604" i="10"/>
  <c r="D8" i="10"/>
  <c r="F10" i="10" s="1"/>
  <c r="F620" i="10"/>
  <c r="F603" i="10"/>
  <c r="D13" i="10"/>
  <c r="G13" i="10" s="1"/>
  <c r="F606" i="10"/>
  <c r="F629" i="10"/>
  <c r="F628" i="10"/>
  <c r="F602" i="10"/>
  <c r="F612" i="10"/>
  <c r="F623" i="10"/>
  <c r="F610" i="10"/>
  <c r="F607" i="10"/>
  <c r="H362" i="8"/>
  <c r="F612" i="9"/>
  <c r="D13" i="9"/>
  <c r="F616" i="9"/>
  <c r="F625" i="9"/>
  <c r="F620" i="9"/>
  <c r="F345" i="3"/>
  <c r="F313" i="3"/>
  <c r="F286" i="3"/>
  <c r="F272" i="3"/>
  <c r="F249" i="3"/>
  <c r="F238" i="3"/>
  <c r="F219" i="3"/>
  <c r="F193" i="3"/>
  <c r="F354" i="3"/>
  <c r="F303" i="3"/>
  <c r="F233" i="3"/>
  <c r="F206" i="3"/>
  <c r="F188" i="3"/>
  <c r="G181" i="3"/>
  <c r="H181" i="3" s="1"/>
  <c r="F11" i="4"/>
  <c r="F339" i="3"/>
  <c r="F325" i="3"/>
  <c r="F299" i="3"/>
  <c r="F215" i="3"/>
  <c r="F201" i="3"/>
  <c r="F183" i="3"/>
  <c r="F629" i="8"/>
  <c r="F623" i="8"/>
  <c r="G601" i="2"/>
  <c r="H601" i="2" s="1"/>
  <c r="F601" i="2"/>
  <c r="F439" i="3"/>
  <c r="F610" i="2"/>
  <c r="F559" i="3"/>
  <c r="F422" i="3"/>
  <c r="F621" i="5"/>
  <c r="F544" i="3"/>
  <c r="F362" i="3"/>
  <c r="F511" i="3"/>
  <c r="D8" i="5"/>
  <c r="F581" i="3"/>
  <c r="F378" i="3"/>
  <c r="F383" i="3"/>
  <c r="F614" i="5"/>
  <c r="F397" i="3"/>
  <c r="F508" i="3"/>
  <c r="F440" i="3"/>
  <c r="F553" i="3"/>
  <c r="F344" i="3"/>
  <c r="F333" i="3"/>
  <c r="F324" i="3"/>
  <c r="F316" i="3"/>
  <c r="F311" i="3"/>
  <c r="F302" i="3"/>
  <c r="F298" i="3"/>
  <c r="F290" i="3"/>
  <c r="F285" i="3"/>
  <c r="F277" i="3"/>
  <c r="F270" i="3"/>
  <c r="F263" i="3"/>
  <c r="F258" i="3"/>
  <c r="F248" i="3"/>
  <c r="F237" i="3"/>
  <c r="F228" i="3"/>
  <c r="F223" i="3"/>
  <c r="F218" i="3"/>
  <c r="F214" i="3"/>
  <c r="F209" i="3"/>
  <c r="F204" i="3"/>
  <c r="F200" i="3"/>
  <c r="F196" i="3"/>
  <c r="F191" i="3"/>
  <c r="F187" i="3"/>
  <c r="F182" i="3"/>
  <c r="F428" i="2"/>
  <c r="F419" i="2"/>
  <c r="F410" i="2"/>
  <c r="F386" i="2"/>
  <c r="F364" i="2"/>
  <c r="H76" i="4"/>
  <c r="F282" i="3"/>
  <c r="F387" i="2"/>
  <c r="F336" i="3"/>
  <c r="F331" i="3"/>
  <c r="F320" i="3"/>
  <c r="F315" i="3"/>
  <c r="F305" i="3"/>
  <c r="F301" i="3"/>
  <c r="F297" i="3"/>
  <c r="F288" i="3"/>
  <c r="F281" i="3"/>
  <c r="F274" i="3"/>
  <c r="F269" i="3"/>
  <c r="F254" i="3"/>
  <c r="F242" i="3"/>
  <c r="F236" i="3"/>
  <c r="F227" i="3"/>
  <c r="F222" i="3"/>
  <c r="F213" i="3"/>
  <c r="F208" i="3"/>
  <c r="F203" i="3"/>
  <c r="F199" i="3"/>
  <c r="F195" i="3"/>
  <c r="F190" i="3"/>
  <c r="F186" i="3"/>
  <c r="F181" i="3"/>
  <c r="F45" i="3"/>
  <c r="F30" i="3"/>
  <c r="D11" i="3"/>
  <c r="G11" i="3" s="1"/>
  <c r="F427" i="2"/>
  <c r="F415" i="2"/>
  <c r="F397" i="2"/>
  <c r="F362" i="2"/>
  <c r="D12" i="2"/>
  <c r="G12" i="2" s="1"/>
  <c r="G601" i="5"/>
  <c r="F625" i="5"/>
  <c r="G362" i="2"/>
  <c r="H362" i="2" s="1"/>
  <c r="F581" i="2"/>
  <c r="F365" i="2"/>
  <c r="F341" i="3"/>
  <c r="F309" i="3"/>
  <c r="F355" i="3"/>
  <c r="F347" i="3"/>
  <c r="F340" i="3"/>
  <c r="F329" i="3"/>
  <c r="F318" i="3"/>
  <c r="F314" i="3"/>
  <c r="F304" i="3"/>
  <c r="F300" i="3"/>
  <c r="F293" i="3"/>
  <c r="F287" i="3"/>
  <c r="F268" i="3"/>
  <c r="F260" i="3"/>
  <c r="F251" i="3"/>
  <c r="F245" i="3"/>
  <c r="F241" i="3"/>
  <c r="F235" i="3"/>
  <c r="F220" i="3"/>
  <c r="F216" i="3"/>
  <c r="F212" i="3"/>
  <c r="F202" i="3"/>
  <c r="F198" i="3"/>
  <c r="F194" i="3"/>
  <c r="F189" i="3"/>
  <c r="F184" i="3"/>
  <c r="F64" i="3"/>
  <c r="F51" i="3"/>
  <c r="F25" i="3"/>
  <c r="F441" i="2"/>
  <c r="F426" i="2"/>
  <c r="F374" i="2"/>
  <c r="F604" i="5"/>
  <c r="F399" i="2"/>
  <c r="F363" i="2"/>
  <c r="F279" i="3"/>
  <c r="F610" i="5"/>
  <c r="F134" i="3"/>
  <c r="F106" i="3"/>
  <c r="F98" i="3"/>
  <c r="F139" i="3"/>
  <c r="F87" i="3"/>
  <c r="F79" i="3"/>
  <c r="F191" i="2"/>
  <c r="G181" i="2"/>
  <c r="H181" i="2" s="1"/>
  <c r="F165" i="3"/>
  <c r="F109" i="3"/>
  <c r="F77" i="3"/>
  <c r="D10" i="3"/>
  <c r="G10" i="3" s="1"/>
  <c r="F132" i="3"/>
  <c r="F148" i="3"/>
  <c r="F142" i="3"/>
  <c r="F122" i="3"/>
  <c r="F147" i="3"/>
  <c r="F127" i="3"/>
  <c r="F119" i="3"/>
  <c r="F111" i="3"/>
  <c r="F103" i="3"/>
  <c r="F95" i="3"/>
  <c r="F235" i="2"/>
  <c r="F153" i="3"/>
  <c r="F141" i="3"/>
  <c r="F133" i="3"/>
  <c r="F125" i="3"/>
  <c r="F117" i="3"/>
  <c r="F85" i="3"/>
  <c r="F172" i="3"/>
  <c r="H362" i="4"/>
  <c r="F150" i="3"/>
  <c r="F130" i="3"/>
  <c r="F110" i="3"/>
  <c r="F102" i="3"/>
  <c r="F94" i="3"/>
  <c r="F163" i="3"/>
  <c r="F83" i="3"/>
  <c r="F76" i="3"/>
  <c r="F223" i="2"/>
  <c r="F161" i="3"/>
  <c r="F93" i="3"/>
  <c r="F81" i="3"/>
  <c r="F104" i="3"/>
  <c r="F626" i="6"/>
  <c r="F622" i="6"/>
  <c r="F618" i="6"/>
  <c r="F611" i="6"/>
  <c r="F607" i="6"/>
  <c r="F603" i="6"/>
  <c r="F626" i="3"/>
  <c r="F621" i="3"/>
  <c r="F617" i="3"/>
  <c r="F611" i="3"/>
  <c r="F607" i="3"/>
  <c r="F603" i="3"/>
  <c r="H19" i="5"/>
  <c r="G10" i="5"/>
  <c r="F625" i="6"/>
  <c r="F621" i="6"/>
  <c r="F616" i="6"/>
  <c r="F610" i="6"/>
  <c r="F606" i="6"/>
  <c r="F602" i="6"/>
  <c r="F625" i="3"/>
  <c r="F620" i="3"/>
  <c r="F616" i="3"/>
  <c r="F610" i="3"/>
  <c r="F606" i="3"/>
  <c r="F602" i="3"/>
  <c r="F604" i="2"/>
  <c r="F628" i="6"/>
  <c r="F624" i="6"/>
  <c r="F620" i="6"/>
  <c r="F609" i="6"/>
  <c r="F605" i="6"/>
  <c r="F601" i="6"/>
  <c r="D8" i="6"/>
  <c r="F12" i="6" s="1"/>
  <c r="F628" i="3"/>
  <c r="F624" i="3"/>
  <c r="F619" i="3"/>
  <c r="F615" i="3"/>
  <c r="F609" i="3"/>
  <c r="F605" i="3"/>
  <c r="F601" i="3"/>
  <c r="G9" i="4"/>
  <c r="F619" i="2"/>
  <c r="D13" i="2"/>
  <c r="G13" i="2" s="1"/>
  <c r="F317" i="2"/>
  <c r="F146" i="3"/>
  <c r="F164" i="3"/>
  <c r="F92" i="3"/>
  <c r="F154" i="3"/>
  <c r="F124" i="3"/>
  <c r="F290" i="2"/>
  <c r="D11" i="2"/>
  <c r="G11" i="2" s="1"/>
  <c r="F96" i="3"/>
  <c r="F143" i="3"/>
  <c r="F88" i="3"/>
  <c r="F156" i="3"/>
  <c r="F84" i="3"/>
  <c r="F116" i="3"/>
  <c r="F91" i="3"/>
  <c r="F136" i="3"/>
  <c r="F120" i="3"/>
  <c r="F86" i="3"/>
  <c r="F140" i="3"/>
  <c r="F78" i="3"/>
  <c r="F82" i="3"/>
  <c r="F614" i="6"/>
  <c r="F617" i="6"/>
  <c r="H76" i="6"/>
  <c r="F533" i="3"/>
  <c r="F481" i="3"/>
  <c r="F405" i="3"/>
  <c r="F369" i="3"/>
  <c r="F526" i="3"/>
  <c r="F386" i="3"/>
  <c r="F551" i="3"/>
  <c r="F475" i="3"/>
  <c r="F367" i="3"/>
  <c r="F601" i="5"/>
  <c r="F617" i="5"/>
  <c r="F628" i="5"/>
  <c r="F606" i="5"/>
  <c r="F618" i="5"/>
  <c r="F629" i="5"/>
  <c r="F452" i="3"/>
  <c r="F396" i="3"/>
  <c r="F560" i="3"/>
  <c r="F607" i="5"/>
  <c r="F132" i="2"/>
  <c r="G362" i="3"/>
  <c r="H362" i="3" s="1"/>
  <c r="F576" i="3"/>
  <c r="F548" i="3"/>
  <c r="F489" i="3"/>
  <c r="F564" i="3"/>
  <c r="F534" i="3"/>
  <c r="F498" i="3"/>
  <c r="F442" i="3"/>
  <c r="F419" i="3"/>
  <c r="F585" i="3"/>
  <c r="F619" i="5"/>
  <c r="D13" i="5"/>
  <c r="F608" i="5"/>
  <c r="F620" i="5"/>
  <c r="F532" i="3"/>
  <c r="F484" i="3"/>
  <c r="F404" i="3"/>
  <c r="F388" i="3"/>
  <c r="F605" i="5"/>
  <c r="F626" i="5"/>
  <c r="F389" i="3"/>
  <c r="F603" i="5"/>
  <c r="F506" i="3"/>
  <c r="F414" i="3"/>
  <c r="F370" i="3"/>
  <c r="D9" i="2"/>
  <c r="F593" i="3"/>
  <c r="F399" i="3"/>
  <c r="F611" i="5"/>
  <c r="F602" i="5"/>
  <c r="F616" i="5"/>
  <c r="F568" i="3"/>
  <c r="F500" i="3"/>
  <c r="F492" i="3"/>
  <c r="F584" i="3"/>
  <c r="F520" i="3"/>
  <c r="F139" i="2"/>
  <c r="D10" i="2"/>
  <c r="G10" i="2" s="1"/>
  <c r="F521" i="3"/>
  <c r="F505" i="3"/>
  <c r="F497" i="3"/>
  <c r="F461" i="3"/>
  <c r="F453" i="3"/>
  <c r="F445" i="3"/>
  <c r="F437" i="3"/>
  <c r="F429" i="3"/>
  <c r="F413" i="3"/>
  <c r="F377" i="3"/>
  <c r="F562" i="3"/>
  <c r="F543" i="3"/>
  <c r="F514" i="3"/>
  <c r="F486" i="3"/>
  <c r="F478" i="3"/>
  <c r="F458" i="3"/>
  <c r="F572" i="3"/>
  <c r="F549" i="3"/>
  <c r="F531" i="3"/>
  <c r="F519" i="3"/>
  <c r="F507" i="3"/>
  <c r="F499" i="3"/>
  <c r="F491" i="3"/>
  <c r="F483" i="3"/>
  <c r="F415" i="3"/>
  <c r="F395" i="3"/>
  <c r="F379" i="3"/>
  <c r="F363" i="3"/>
  <c r="F589" i="3"/>
  <c r="F561" i="3"/>
  <c r="F542" i="3"/>
  <c r="F516" i="3"/>
  <c r="F472" i="3"/>
  <c r="F460" i="3"/>
  <c r="F424" i="3"/>
  <c r="F372" i="3"/>
  <c r="F364" i="3"/>
  <c r="F98" i="2"/>
  <c r="F524" i="3"/>
  <c r="F592" i="3"/>
  <c r="F447" i="3"/>
  <c r="F595" i="3"/>
  <c r="F77" i="2"/>
  <c r="H186" i="3"/>
  <c r="F590" i="3"/>
  <c r="F571" i="3"/>
  <c r="F552" i="3"/>
  <c r="F537" i="3"/>
  <c r="F529" i="3"/>
  <c r="F485" i="3"/>
  <c r="F477" i="3"/>
  <c r="F401" i="3"/>
  <c r="F393" i="3"/>
  <c r="F385" i="3"/>
  <c r="F365" i="3"/>
  <c r="F574" i="3"/>
  <c r="F541" i="3"/>
  <c r="F530" i="3"/>
  <c r="F502" i="3"/>
  <c r="F446" i="3"/>
  <c r="F426" i="3"/>
  <c r="F418" i="3"/>
  <c r="F410" i="3"/>
  <c r="F382" i="3"/>
  <c r="F374" i="3"/>
  <c r="F427" i="3"/>
  <c r="F411" i="3"/>
  <c r="F391" i="3"/>
  <c r="F375" i="3"/>
  <c r="F580" i="3"/>
  <c r="F591" i="3"/>
  <c r="F556" i="3"/>
  <c r="F536" i="3"/>
  <c r="F528" i="3"/>
  <c r="F504" i="3"/>
  <c r="F488" i="3"/>
  <c r="F480" i="3"/>
  <c r="F448" i="3"/>
  <c r="F400" i="3"/>
  <c r="F392" i="3"/>
  <c r="F380" i="3"/>
  <c r="G76" i="2"/>
  <c r="H76" i="2" s="1"/>
  <c r="F118" i="2"/>
  <c r="F232" i="3"/>
  <c r="F348" i="3"/>
  <c r="F321" i="3"/>
  <c r="F455" i="3"/>
  <c r="F234" i="3"/>
  <c r="F493" i="3"/>
  <c r="F81" i="2"/>
  <c r="F76" i="2"/>
  <c r="F579" i="3"/>
  <c r="F566" i="3"/>
  <c r="F550" i="3"/>
  <c r="F517" i="3"/>
  <c r="F509" i="3"/>
  <c r="F501" i="3"/>
  <c r="F457" i="3"/>
  <c r="F441" i="3"/>
  <c r="F433" i="3"/>
  <c r="F425" i="3"/>
  <c r="F417" i="3"/>
  <c r="F569" i="3"/>
  <c r="F555" i="3"/>
  <c r="F518" i="3"/>
  <c r="F490" i="3"/>
  <c r="F482" i="3"/>
  <c r="F474" i="3"/>
  <c r="F462" i="3"/>
  <c r="F434" i="3"/>
  <c r="F398" i="3"/>
  <c r="F558" i="3"/>
  <c r="F535" i="3"/>
  <c r="F527" i="3"/>
  <c r="F503" i="3"/>
  <c r="F495" i="3"/>
  <c r="F487" i="3"/>
  <c r="F451" i="3"/>
  <c r="F423" i="3"/>
  <c r="F403" i="3"/>
  <c r="F387" i="3"/>
  <c r="F371" i="3"/>
  <c r="F582" i="3"/>
  <c r="F586" i="3"/>
  <c r="F554" i="3"/>
  <c r="F476" i="3"/>
  <c r="F464" i="3"/>
  <c r="F428" i="3"/>
  <c r="F368" i="3"/>
  <c r="F181" i="2"/>
  <c r="F383" i="2"/>
  <c r="F100" i="3"/>
  <c r="F97" i="3"/>
  <c r="F108" i="3"/>
  <c r="F80" i="3"/>
  <c r="F353" i="3"/>
  <c r="F308" i="3"/>
  <c r="F144" i="3"/>
  <c r="F128" i="3"/>
  <c r="F230" i="3"/>
  <c r="F373" i="3"/>
  <c r="D12" i="3"/>
  <c r="G12" i="3" s="1"/>
  <c r="H181" i="4"/>
  <c r="F68" i="3"/>
  <c r="F63" i="3"/>
  <c r="F50" i="3"/>
  <c r="F44" i="3"/>
  <c r="F36" i="3"/>
  <c r="F29" i="3"/>
  <c r="F53" i="3"/>
  <c r="H561" i="3"/>
  <c r="F67" i="3"/>
  <c r="F62" i="3"/>
  <c r="F54" i="3"/>
  <c r="F39" i="3"/>
  <c r="F28" i="3"/>
  <c r="D9" i="3"/>
  <c r="F248" i="2"/>
  <c r="F218" i="2"/>
  <c r="F188" i="2"/>
  <c r="F26" i="3"/>
  <c r="F65" i="3"/>
  <c r="F61" i="3"/>
  <c r="F32" i="3"/>
  <c r="F27" i="3"/>
  <c r="F19" i="3"/>
  <c r="G19" i="3"/>
  <c r="H19" i="3" s="1"/>
  <c r="D8" i="3"/>
  <c r="F224" i="2"/>
  <c r="F197" i="2"/>
  <c r="F579" i="2"/>
  <c r="F445" i="2"/>
  <c r="F20" i="3"/>
  <c r="F629" i="3"/>
  <c r="F623" i="3"/>
  <c r="F614" i="3"/>
  <c r="G19" i="2"/>
  <c r="H19" i="2" s="1"/>
  <c r="F53" i="2"/>
  <c r="D8" i="2"/>
  <c r="F19" i="2"/>
  <c r="F64" i="2"/>
  <c r="F27" i="2"/>
  <c r="F13" i="32"/>
  <c r="E12" i="15"/>
  <c r="H12" i="15" s="1"/>
  <c r="F12" i="28"/>
  <c r="E13" i="22"/>
  <c r="E12" i="1"/>
  <c r="H12" i="1" s="1"/>
  <c r="F13" i="33"/>
  <c r="G13" i="16"/>
  <c r="H13" i="27"/>
  <c r="F12" i="24"/>
  <c r="F12" i="15"/>
  <c r="F11" i="24"/>
  <c r="F11" i="15"/>
  <c r="H362" i="11"/>
  <c r="E10" i="27"/>
  <c r="E9" i="26"/>
  <c r="F10" i="24"/>
  <c r="F12" i="13"/>
  <c r="G8" i="1"/>
  <c r="H362" i="28"/>
  <c r="H362" i="16"/>
  <c r="F11" i="13"/>
  <c r="F11" i="30"/>
  <c r="F9" i="30"/>
  <c r="F12" i="27"/>
  <c r="E12" i="26"/>
  <c r="H12" i="26" s="1"/>
  <c r="F9" i="24"/>
  <c r="H362" i="13"/>
  <c r="H12" i="32"/>
  <c r="F10" i="13"/>
  <c r="H12" i="17"/>
  <c r="F9" i="31"/>
  <c r="F13" i="26"/>
  <c r="H11" i="27"/>
  <c r="F11" i="26"/>
  <c r="E10" i="17"/>
  <c r="F9" i="14"/>
  <c r="F11" i="33"/>
  <c r="H11" i="31"/>
  <c r="F12" i="26"/>
  <c r="F10" i="26"/>
  <c r="F12" i="33"/>
  <c r="E10" i="31"/>
  <c r="F12" i="18"/>
  <c r="F11" i="18"/>
  <c r="F9" i="1"/>
  <c r="H76" i="27"/>
  <c r="F10" i="11"/>
  <c r="F9" i="28"/>
  <c r="F9" i="18"/>
  <c r="H76" i="10"/>
  <c r="F11" i="29"/>
  <c r="F10" i="28"/>
  <c r="F13" i="25"/>
  <c r="F13" i="18"/>
  <c r="H76" i="13"/>
  <c r="E9" i="30"/>
  <c r="F11" i="17"/>
  <c r="E10" i="15"/>
  <c r="H10" i="15" s="1"/>
  <c r="E11" i="8"/>
  <c r="G8" i="17"/>
  <c r="F12" i="17"/>
  <c r="H10" i="34"/>
  <c r="F11" i="32"/>
  <c r="F12" i="20"/>
  <c r="F11" i="20"/>
  <c r="F9" i="17"/>
  <c r="G8" i="15"/>
  <c r="E9" i="12"/>
  <c r="H9" i="12" s="1"/>
  <c r="F13" i="1"/>
  <c r="F10" i="17"/>
  <c r="F11" i="1"/>
  <c r="E13" i="15"/>
  <c r="E9" i="8"/>
  <c r="F12" i="32"/>
  <c r="E13" i="8"/>
  <c r="F12" i="22"/>
  <c r="F9" i="23"/>
  <c r="H362" i="6"/>
  <c r="F10" i="34"/>
  <c r="G8" i="22"/>
  <c r="G8" i="32"/>
  <c r="G8" i="23"/>
  <c r="F9" i="21"/>
  <c r="H181" i="33"/>
  <c r="F11" i="23"/>
  <c r="G8" i="21"/>
  <c r="F10" i="32"/>
  <c r="F13" i="21"/>
  <c r="F12" i="23"/>
  <c r="F12" i="4"/>
  <c r="F12" i="21"/>
  <c r="F12" i="16"/>
  <c r="F10" i="4"/>
  <c r="F12" i="1"/>
  <c r="E13" i="30"/>
  <c r="H13" i="30" s="1"/>
  <c r="F10" i="16"/>
  <c r="F10" i="27"/>
  <c r="H362" i="32"/>
  <c r="H76" i="32"/>
  <c r="H19" i="31"/>
  <c r="F10" i="23"/>
  <c r="E11" i="32"/>
  <c r="G11" i="32"/>
  <c r="E12" i="31"/>
  <c r="H12" i="31" s="1"/>
  <c r="E13" i="31"/>
  <c r="H13" i="31" s="1"/>
  <c r="H19" i="30"/>
  <c r="F10" i="30"/>
  <c r="E10" i="23"/>
  <c r="F13" i="11"/>
  <c r="F11" i="11"/>
  <c r="E12" i="9"/>
  <c r="H362" i="21"/>
  <c r="H76" i="21"/>
  <c r="E11" i="21"/>
  <c r="H11" i="21" s="1"/>
  <c r="H12" i="11"/>
  <c r="H19" i="7"/>
  <c r="F10" i="33"/>
  <c r="E9" i="32"/>
  <c r="G10" i="28"/>
  <c r="E9" i="22"/>
  <c r="H181" i="10"/>
  <c r="E13" i="9"/>
  <c r="F10" i="1"/>
  <c r="H76" i="33"/>
  <c r="F11" i="27"/>
  <c r="F12" i="34"/>
  <c r="H181" i="28"/>
  <c r="G11" i="29"/>
  <c r="E10" i="26"/>
  <c r="G10" i="26"/>
  <c r="E12" i="23"/>
  <c r="H12" i="23" s="1"/>
  <c r="E13" i="32"/>
  <c r="G13" i="32"/>
  <c r="H76" i="31"/>
  <c r="G9" i="29"/>
  <c r="F12" i="30"/>
  <c r="H19" i="22"/>
  <c r="G10" i="17"/>
  <c r="F12" i="11"/>
  <c r="G8" i="33"/>
  <c r="E12" i="33"/>
  <c r="H12" i="33" s="1"/>
  <c r="E10" i="30"/>
  <c r="G10" i="30"/>
  <c r="H181" i="30"/>
  <c r="G9" i="30"/>
  <c r="E13" i="29"/>
  <c r="H13" i="29" s="1"/>
  <c r="F13" i="29"/>
  <c r="G11" i="28"/>
  <c r="F11" i="28"/>
  <c r="H76" i="28"/>
  <c r="E10" i="28"/>
  <c r="G8" i="27"/>
  <c r="F9" i="27"/>
  <c r="G9" i="26"/>
  <c r="F9" i="26"/>
  <c r="G12" i="25"/>
  <c r="F12" i="25"/>
  <c r="G9" i="28"/>
  <c r="H9" i="28" s="1"/>
  <c r="F10" i="25"/>
  <c r="G9" i="24"/>
  <c r="G13" i="26"/>
  <c r="H13" i="26" s="1"/>
  <c r="E13" i="24"/>
  <c r="H13" i="24" s="1"/>
  <c r="F12" i="19"/>
  <c r="G12" i="19"/>
  <c r="F11" i="22"/>
  <c r="G11" i="22"/>
  <c r="H11" i="22" s="1"/>
  <c r="F10" i="21"/>
  <c r="G8" i="20"/>
  <c r="E12" i="20"/>
  <c r="H12" i="20" s="1"/>
  <c r="E9" i="20"/>
  <c r="E13" i="20"/>
  <c r="E11" i="19"/>
  <c r="E13" i="19"/>
  <c r="E12" i="19"/>
  <c r="G8" i="19"/>
  <c r="E13" i="21"/>
  <c r="H13" i="21" s="1"/>
  <c r="F13" i="19"/>
  <c r="G13" i="15"/>
  <c r="F13" i="15"/>
  <c r="E9" i="21"/>
  <c r="H76" i="19"/>
  <c r="H19" i="18"/>
  <c r="H181" i="17"/>
  <c r="E13" i="17"/>
  <c r="G13" i="17"/>
  <c r="E9" i="17"/>
  <c r="G9" i="17"/>
  <c r="G8" i="13"/>
  <c r="E10" i="13"/>
  <c r="H10" i="13" s="1"/>
  <c r="E12" i="13"/>
  <c r="E12" i="14"/>
  <c r="G8" i="14"/>
  <c r="E10" i="14"/>
  <c r="F9" i="13"/>
  <c r="G9" i="13"/>
  <c r="F11" i="16"/>
  <c r="G9" i="15"/>
  <c r="E9" i="15"/>
  <c r="H601" i="14"/>
  <c r="F11" i="14"/>
  <c r="G9" i="11"/>
  <c r="E9" i="11"/>
  <c r="G11" i="9"/>
  <c r="E11" i="9"/>
  <c r="E9" i="13"/>
  <c r="G9" i="8"/>
  <c r="E13" i="12"/>
  <c r="H13" i="12" s="1"/>
  <c r="E12" i="12"/>
  <c r="G9" i="10"/>
  <c r="G12" i="9"/>
  <c r="G12" i="8"/>
  <c r="E12" i="8"/>
  <c r="F9" i="7"/>
  <c r="G12" i="6"/>
  <c r="E12" i="6"/>
  <c r="F11" i="7"/>
  <c r="E9" i="6"/>
  <c r="G9" i="6"/>
  <c r="E11" i="1"/>
  <c r="G11" i="1"/>
  <c r="G10" i="8"/>
  <c r="E10" i="8"/>
  <c r="E11" i="7"/>
  <c r="G11" i="7"/>
  <c r="H181" i="5"/>
  <c r="E13" i="5"/>
  <c r="E12" i="4"/>
  <c r="G12" i="4"/>
  <c r="G8" i="4"/>
  <c r="E13" i="1"/>
  <c r="G13" i="1"/>
  <c r="F13" i="4"/>
  <c r="E10" i="32"/>
  <c r="G10" i="32"/>
  <c r="F10" i="31"/>
  <c r="H9" i="31"/>
  <c r="H601" i="30"/>
  <c r="H76" i="30"/>
  <c r="F9" i="29"/>
  <c r="H601" i="28"/>
  <c r="F13" i="27"/>
  <c r="G8" i="25"/>
  <c r="E9" i="25"/>
  <c r="E11" i="25"/>
  <c r="H11" i="25" s="1"/>
  <c r="E13" i="25"/>
  <c r="H13" i="25" s="1"/>
  <c r="G13" i="22"/>
  <c r="F13" i="22"/>
  <c r="E9" i="24"/>
  <c r="F10" i="19"/>
  <c r="E12" i="22"/>
  <c r="G12" i="22"/>
  <c r="G12" i="21"/>
  <c r="E12" i="21"/>
  <c r="E12" i="18"/>
  <c r="H12" i="18" s="1"/>
  <c r="E10" i="18"/>
  <c r="H10" i="18" s="1"/>
  <c r="G8" i="18"/>
  <c r="F11" i="19"/>
  <c r="G13" i="18"/>
  <c r="G9" i="18"/>
  <c r="E9" i="18"/>
  <c r="G8" i="16"/>
  <c r="E9" i="16"/>
  <c r="E10" i="19"/>
  <c r="H181" i="15"/>
  <c r="F9" i="16"/>
  <c r="F12" i="14"/>
  <c r="G11" i="12"/>
  <c r="E11" i="12"/>
  <c r="G9" i="9"/>
  <c r="E9" i="9"/>
  <c r="G10" i="9"/>
  <c r="H10" i="9" s="1"/>
  <c r="E10" i="7"/>
  <c r="G8" i="7"/>
  <c r="E11" i="6"/>
  <c r="G11" i="6"/>
  <c r="G12" i="5"/>
  <c r="E12" i="5"/>
  <c r="E9" i="7"/>
  <c r="G9" i="7"/>
  <c r="H76" i="8"/>
  <c r="E11" i="5"/>
  <c r="G11" i="5"/>
  <c r="E11" i="3"/>
  <c r="F9" i="4"/>
  <c r="E12" i="30"/>
  <c r="H12" i="30" s="1"/>
  <c r="G8" i="30"/>
  <c r="H76" i="29"/>
  <c r="E10" i="29"/>
  <c r="H10" i="29" s="1"/>
  <c r="E9" i="29"/>
  <c r="E11" i="29"/>
  <c r="G8" i="29"/>
  <c r="E13" i="28"/>
  <c r="H13" i="28" s="1"/>
  <c r="G8" i="28"/>
  <c r="G9" i="27"/>
  <c r="E9" i="27"/>
  <c r="E11" i="28"/>
  <c r="G12" i="24"/>
  <c r="E12" i="24"/>
  <c r="G11" i="23"/>
  <c r="E11" i="23"/>
  <c r="E11" i="26"/>
  <c r="G11" i="26"/>
  <c r="H76" i="25"/>
  <c r="G9" i="22"/>
  <c r="F9" i="22"/>
  <c r="E11" i="24"/>
  <c r="H76" i="20"/>
  <c r="F9" i="20"/>
  <c r="G9" i="20"/>
  <c r="E11" i="18"/>
  <c r="G11" i="18"/>
  <c r="G10" i="19"/>
  <c r="E11" i="17"/>
  <c r="G11" i="17"/>
  <c r="G12" i="16"/>
  <c r="E12" i="16"/>
  <c r="G10" i="16"/>
  <c r="E10" i="16"/>
  <c r="G11" i="14"/>
  <c r="E11" i="14"/>
  <c r="G12" i="10"/>
  <c r="F12" i="7"/>
  <c r="G12" i="7"/>
  <c r="G12" i="14"/>
  <c r="E10" i="11"/>
  <c r="G10" i="11"/>
  <c r="H181" i="12"/>
  <c r="H362" i="5"/>
  <c r="E9" i="1"/>
  <c r="G9" i="1"/>
  <c r="G10" i="12"/>
  <c r="E10" i="6"/>
  <c r="E10" i="5"/>
  <c r="E10" i="4"/>
  <c r="G10" i="4"/>
  <c r="E9" i="3"/>
  <c r="G13" i="6"/>
  <c r="E12" i="7"/>
  <c r="G9" i="34"/>
  <c r="E9" i="34"/>
  <c r="H362" i="33"/>
  <c r="F9" i="33"/>
  <c r="G9" i="33"/>
  <c r="G10" i="33"/>
  <c r="E10" i="33"/>
  <c r="E13" i="33"/>
  <c r="H13" i="33" s="1"/>
  <c r="E9" i="33"/>
  <c r="G9" i="32"/>
  <c r="H181" i="31"/>
  <c r="G8" i="31"/>
  <c r="F11" i="31"/>
  <c r="E11" i="30"/>
  <c r="H11" i="30" s="1"/>
  <c r="G10" i="31"/>
  <c r="H181" i="29"/>
  <c r="F10" i="29"/>
  <c r="H181" i="27"/>
  <c r="G10" i="27"/>
  <c r="G10" i="24"/>
  <c r="E10" i="24"/>
  <c r="G9" i="23"/>
  <c r="E9" i="23"/>
  <c r="E12" i="28"/>
  <c r="H12" i="28" s="1"/>
  <c r="E10" i="25"/>
  <c r="H10" i="25" s="1"/>
  <c r="G11" i="24"/>
  <c r="E12" i="25"/>
  <c r="F13" i="20"/>
  <c r="G13" i="20"/>
  <c r="E10" i="21"/>
  <c r="E10" i="20"/>
  <c r="G10" i="20"/>
  <c r="E11" i="20"/>
  <c r="G11" i="20"/>
  <c r="G10" i="21"/>
  <c r="H181" i="20"/>
  <c r="E9" i="19"/>
  <c r="E13" i="18"/>
  <c r="E13" i="16"/>
  <c r="G9" i="14"/>
  <c r="E9" i="14"/>
  <c r="G11" i="15"/>
  <c r="H11" i="15" s="1"/>
  <c r="F10" i="14"/>
  <c r="G10" i="14"/>
  <c r="E11" i="13"/>
  <c r="H11" i="13" s="1"/>
  <c r="G10" i="10"/>
  <c r="G11" i="8"/>
  <c r="F10" i="7"/>
  <c r="G10" i="7"/>
  <c r="E13" i="13"/>
  <c r="H13" i="13" s="1"/>
  <c r="E13" i="11"/>
  <c r="H13" i="11" s="1"/>
  <c r="E11" i="11"/>
  <c r="H11" i="11" s="1"/>
  <c r="G8" i="11"/>
  <c r="G11" i="10"/>
  <c r="E13" i="7"/>
  <c r="H13" i="7" s="1"/>
  <c r="H181" i="6"/>
  <c r="H19" i="6"/>
  <c r="E9" i="5"/>
  <c r="G9" i="5"/>
  <c r="E13" i="4"/>
  <c r="E9" i="4"/>
  <c r="H10" i="31" l="1"/>
  <c r="F12" i="5"/>
  <c r="G13" i="8"/>
  <c r="H13" i="8" s="1"/>
  <c r="H10" i="27"/>
  <c r="E10" i="2"/>
  <c r="H10" i="2" s="1"/>
  <c r="H601" i="6"/>
  <c r="E11" i="10"/>
  <c r="E10" i="10"/>
  <c r="H10" i="10" s="1"/>
  <c r="E12" i="10"/>
  <c r="H12" i="10" s="1"/>
  <c r="H13" i="19"/>
  <c r="H10" i="12"/>
  <c r="H76" i="3"/>
  <c r="H13" i="22"/>
  <c r="H601" i="5"/>
  <c r="G13" i="23"/>
  <c r="H13" i="23" s="1"/>
  <c r="H601" i="13"/>
  <c r="H601" i="10"/>
  <c r="E11" i="2"/>
  <c r="H11" i="2" s="1"/>
  <c r="E12" i="2"/>
  <c r="H12" i="2" s="1"/>
  <c r="H601" i="8"/>
  <c r="E13" i="6"/>
  <c r="H13" i="6" s="1"/>
  <c r="H10" i="17"/>
  <c r="H11" i="4"/>
  <c r="H601" i="3"/>
  <c r="G8" i="3"/>
  <c r="H9" i="8"/>
  <c r="E9" i="2"/>
  <c r="E8" i="2" s="1"/>
  <c r="H10" i="6"/>
  <c r="G8" i="2"/>
  <c r="H13" i="4"/>
  <c r="E13" i="3"/>
  <c r="H13" i="3" s="1"/>
  <c r="G9" i="2"/>
  <c r="E10" i="3"/>
  <c r="H10" i="3" s="1"/>
  <c r="H10" i="23"/>
  <c r="F9" i="9"/>
  <c r="F8" i="28"/>
  <c r="F10" i="8"/>
  <c r="F13" i="9"/>
  <c r="G8" i="5"/>
  <c r="F8" i="24"/>
  <c r="F9" i="8"/>
  <c r="F11" i="8"/>
  <c r="G8" i="8"/>
  <c r="F13" i="8"/>
  <c r="F11" i="9"/>
  <c r="F10" i="9"/>
  <c r="F12" i="9"/>
  <c r="H11" i="19"/>
  <c r="H13" i="18"/>
  <c r="H12" i="12"/>
  <c r="H12" i="13"/>
  <c r="G8" i="10"/>
  <c r="H13" i="16"/>
  <c r="F13" i="12"/>
  <c r="F11" i="12"/>
  <c r="F10" i="12"/>
  <c r="F9" i="10"/>
  <c r="F9" i="12"/>
  <c r="G8" i="12"/>
  <c r="F13" i="10"/>
  <c r="H10" i="16"/>
  <c r="F8" i="13"/>
  <c r="F12" i="10"/>
  <c r="F11" i="10"/>
  <c r="G13" i="9"/>
  <c r="H13" i="9" s="1"/>
  <c r="H12" i="7"/>
  <c r="F9" i="5"/>
  <c r="F11" i="5"/>
  <c r="F10" i="5"/>
  <c r="F11" i="6"/>
  <c r="F13" i="5"/>
  <c r="F12" i="2"/>
  <c r="G13" i="5"/>
  <c r="H13" i="5" s="1"/>
  <c r="H13" i="2"/>
  <c r="F13" i="3"/>
  <c r="F10" i="3"/>
  <c r="F9" i="2"/>
  <c r="H10" i="5"/>
  <c r="F9" i="6"/>
  <c r="F10" i="6"/>
  <c r="F13" i="6"/>
  <c r="F9" i="3"/>
  <c r="G8" i="6"/>
  <c r="G9" i="3"/>
  <c r="H9" i="3" s="1"/>
  <c r="F11" i="3"/>
  <c r="F11" i="2"/>
  <c r="H11" i="6"/>
  <c r="F12" i="3"/>
  <c r="H12" i="3"/>
  <c r="F13" i="2"/>
  <c r="F10" i="2"/>
  <c r="H13" i="10"/>
  <c r="F8" i="15"/>
  <c r="H9" i="26"/>
  <c r="H9" i="32"/>
  <c r="H11" i="29"/>
  <c r="F8" i="26"/>
  <c r="F8" i="18"/>
  <c r="F8" i="33"/>
  <c r="H9" i="30"/>
  <c r="F8" i="1"/>
  <c r="F8" i="32"/>
  <c r="F8" i="21"/>
  <c r="F8" i="17"/>
  <c r="H12" i="9"/>
  <c r="H10" i="4"/>
  <c r="H10" i="24"/>
  <c r="F8" i="22"/>
  <c r="E8" i="8"/>
  <c r="H11" i="8"/>
  <c r="H13" i="15"/>
  <c r="H9" i="22"/>
  <c r="E8" i="12"/>
  <c r="F8" i="31"/>
  <c r="F8" i="25"/>
  <c r="H12" i="8"/>
  <c r="F8" i="23"/>
  <c r="H12" i="25"/>
  <c r="H12" i="19"/>
  <c r="F8" i="16"/>
  <c r="F8" i="34"/>
  <c r="H11" i="3"/>
  <c r="H11" i="10"/>
  <c r="H11" i="28"/>
  <c r="F8" i="4"/>
  <c r="E8" i="31"/>
  <c r="H8" i="31" s="1"/>
  <c r="F8" i="14"/>
  <c r="F8" i="19"/>
  <c r="H10" i="8"/>
  <c r="H10" i="20"/>
  <c r="H10" i="28"/>
  <c r="F8" i="30"/>
  <c r="H11" i="18"/>
  <c r="H11" i="5"/>
  <c r="E8" i="30"/>
  <c r="H8" i="30" s="1"/>
  <c r="H13" i="17"/>
  <c r="H13" i="32"/>
  <c r="H11" i="14"/>
  <c r="H12" i="16"/>
  <c r="H12" i="6"/>
  <c r="F8" i="11"/>
  <c r="H11" i="32"/>
  <c r="H11" i="12"/>
  <c r="H10" i="26"/>
  <c r="H9" i="5"/>
  <c r="E8" i="5"/>
  <c r="E8" i="14"/>
  <c r="H8" i="14" s="1"/>
  <c r="H9" i="14"/>
  <c r="E8" i="4"/>
  <c r="H8" i="4" s="1"/>
  <c r="H9" i="4"/>
  <c r="H9" i="19"/>
  <c r="E8" i="19"/>
  <c r="H8" i="19" s="1"/>
  <c r="H10" i="21"/>
  <c r="H10" i="33"/>
  <c r="H9" i="1"/>
  <c r="E8" i="1"/>
  <c r="H8" i="1" s="1"/>
  <c r="H10" i="11"/>
  <c r="H11" i="17"/>
  <c r="H12" i="24"/>
  <c r="H12" i="5"/>
  <c r="H9" i="18"/>
  <c r="E8" i="18"/>
  <c r="H8" i="18" s="1"/>
  <c r="H12" i="21"/>
  <c r="H11" i="7"/>
  <c r="H11" i="1"/>
  <c r="E8" i="11"/>
  <c r="H8" i="11" s="1"/>
  <c r="H9" i="11"/>
  <c r="H9" i="15"/>
  <c r="E8" i="15"/>
  <c r="H8" i="15" s="1"/>
  <c r="H13" i="20"/>
  <c r="F8" i="27"/>
  <c r="H11" i="20"/>
  <c r="H9" i="34"/>
  <c r="E8" i="34"/>
  <c r="H8" i="34" s="1"/>
  <c r="H9" i="10"/>
  <c r="F8" i="20"/>
  <c r="H11" i="26"/>
  <c r="E8" i="26"/>
  <c r="H8" i="26" s="1"/>
  <c r="E8" i="29"/>
  <c r="H8" i="29" s="1"/>
  <c r="H9" i="29"/>
  <c r="H10" i="7"/>
  <c r="E8" i="9"/>
  <c r="H8" i="9" s="1"/>
  <c r="H9" i="9"/>
  <c r="H10" i="19"/>
  <c r="H9" i="24"/>
  <c r="E8" i="24"/>
  <c r="H8" i="24" s="1"/>
  <c r="H9" i="6"/>
  <c r="E8" i="6"/>
  <c r="F8" i="7"/>
  <c r="H9" i="13"/>
  <c r="E8" i="13"/>
  <c r="H8" i="13" s="1"/>
  <c r="H10" i="14"/>
  <c r="H9" i="17"/>
  <c r="E8" i="17"/>
  <c r="H8" i="17" s="1"/>
  <c r="H9" i="20"/>
  <c r="E8" i="20"/>
  <c r="H8" i="20" s="1"/>
  <c r="E8" i="23"/>
  <c r="H8" i="23" s="1"/>
  <c r="H9" i="23"/>
  <c r="H9" i="33"/>
  <c r="E8" i="33"/>
  <c r="H8" i="33" s="1"/>
  <c r="H11" i="23"/>
  <c r="H9" i="16"/>
  <c r="E8" i="16"/>
  <c r="H8" i="16" s="1"/>
  <c r="E8" i="25"/>
  <c r="H8" i="25" s="1"/>
  <c r="H9" i="25"/>
  <c r="H13" i="1"/>
  <c r="H12" i="4"/>
  <c r="H11" i="9"/>
  <c r="E8" i="28"/>
  <c r="H8" i="28" s="1"/>
  <c r="E8" i="3"/>
  <c r="H11" i="24"/>
  <c r="H9" i="27"/>
  <c r="E8" i="27"/>
  <c r="H8" i="27" s="1"/>
  <c r="H9" i="7"/>
  <c r="E8" i="7"/>
  <c r="H8" i="7" s="1"/>
  <c r="H12" i="22"/>
  <c r="E8" i="22"/>
  <c r="H8" i="22" s="1"/>
  <c r="F8" i="29"/>
  <c r="H10" i="32"/>
  <c r="E8" i="32"/>
  <c r="H8" i="32" s="1"/>
  <c r="H12" i="14"/>
  <c r="E8" i="21"/>
  <c r="H8" i="21" s="1"/>
  <c r="H9" i="21"/>
  <c r="H10" i="30"/>
  <c r="E8" i="10" l="1"/>
  <c r="H8" i="3"/>
  <c r="H8" i="12"/>
  <c r="H8" i="8"/>
  <c r="H8" i="2"/>
  <c r="H9" i="2"/>
  <c r="H8" i="5"/>
  <c r="F8" i="9"/>
  <c r="F8" i="8"/>
  <c r="H8" i="10"/>
  <c r="F8" i="12"/>
  <c r="F8" i="10"/>
  <c r="F8" i="5"/>
  <c r="F8" i="6"/>
  <c r="H8" i="6"/>
  <c r="F8" i="3"/>
  <c r="F8" i="2"/>
</calcChain>
</file>

<file path=xl/sharedStrings.xml><?xml version="1.0" encoding="utf-8"?>
<sst xmlns="http://schemas.openxmlformats.org/spreadsheetml/2006/main" count="21862" uniqueCount="667">
  <si>
    <t>NÚMERO DE VACANTES REGISTRADAS EN LA AGENCIA PÚBLICA DE EMPLEO POR OCUPACIÓN Y NIVEL DE CUALIFICACIÓN</t>
  </si>
  <si>
    <t>Total nacional</t>
  </si>
  <si>
    <t>Nombre de la ocupación</t>
  </si>
  <si>
    <t xml:space="preserve"> Participación (%) </t>
  </si>
  <si>
    <t>% Variación    2022 vs 2021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</si>
  <si>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</si>
  <si>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</si>
  <si>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</si>
  <si>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</si>
  <si>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</si>
  <si>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</si>
  <si>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</si>
  <si>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</si>
  <si>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</si>
  <si>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</si>
  <si>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</si>
  <si>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</si>
  <si>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</si>
  <si>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</si>
  <si>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</si>
  <si>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</si>
  <si>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</si>
  <si>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</si>
  <si>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</si>
  <si>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</si>
  <si>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</si>
  <si>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</si>
  <si>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</si>
  <si>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</si>
  <si>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</si>
  <si>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</si>
  <si>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</si>
  <si>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</si>
  <si>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</si>
  <si>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</si>
  <si>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</si>
  <si>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</si>
  <si>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</si>
  <si>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</si>
  <si>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</si>
  <si>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</si>
  <si>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</si>
  <si>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</si>
  <si>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</si>
  <si>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</si>
  <si>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</si>
  <si>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</si>
  <si>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</si>
  <si>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</si>
  <si>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</si>
  <si>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</si>
  <si>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</si>
  <si>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</si>
  <si>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</si>
  <si>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</si>
  <si>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</si>
  <si>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</si>
  <si>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</si>
  <si>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</si>
  <si>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</si>
  <si>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</si>
  <si>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</si>
  <si>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</si>
  <si>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</si>
  <si>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</si>
  <si>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</si>
  <si>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</si>
  <si>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</si>
  <si>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</si>
  <si>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</si>
  <si>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</si>
  <si>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</si>
  <si>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</si>
  <si>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</si>
  <si>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</si>
  <si>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</si>
  <si>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</si>
  <si>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</si>
  <si>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</si>
  <si>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</si>
  <si>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</si>
  <si>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</si>
  <si>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</si>
  <si>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</si>
  <si>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</si>
  <si>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</si>
  <si>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</si>
  <si>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</si>
  <si>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</si>
  <si>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</si>
  <si>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</si>
  <si>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</si>
  <si>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</si>
  <si>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</si>
  <si>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</si>
  <si>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</si>
  <si>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</si>
  <si>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</si>
  <si>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</si>
  <si>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</si>
  <si>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</si>
  <si>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</si>
  <si>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</si>
  <si>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</si>
  <si>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</si>
  <si>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</si>
  <si>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</si>
  <si>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</si>
  <si>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</si>
  <si>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</si>
  <si>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</si>
  <si>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</si>
  <si>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</si>
  <si>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</si>
  <si>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</si>
  <si>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</si>
  <si>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</si>
  <si>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</si>
  <si>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</si>
  <si>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</si>
  <si>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</si>
  <si>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</si>
  <si>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</si>
  <si>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</si>
  <si>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</si>
  <si>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</si>
  <si>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</si>
  <si>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</si>
  <si>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</si>
  <si>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</si>
  <si>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</si>
  <si>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</si>
  <si>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</si>
  <si>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</si>
  <si>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</si>
  <si>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</si>
  <si>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</si>
  <si>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</si>
  <si>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</si>
  <si>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</si>
  <si>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</si>
  <si>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</si>
  <si>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</si>
  <si>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</si>
  <si>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</si>
  <si>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</si>
  <si>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</si>
  <si>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</si>
  <si>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</si>
  <si>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</si>
  <si>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</si>
  <si>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</si>
  <si>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</si>
  <si>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</si>
  <si>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</si>
  <si>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</si>
  <si>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</si>
  <si>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</si>
  <si>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</si>
  <si>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</si>
  <si>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</si>
  <si>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</si>
  <si>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</si>
  <si>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</si>
  <si>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</si>
  <si>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</si>
  <si>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</si>
  <si>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</si>
  <si>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</si>
  <si>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</si>
  <si>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</si>
  <si>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</si>
  <si>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</si>
  <si>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</si>
  <si>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</si>
  <si>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</si>
  <si>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</si>
  <si>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</si>
  <si>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</si>
  <si>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</si>
  <si>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</si>
  <si>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</si>
  <si>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</si>
  <si>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</si>
  <si>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</si>
  <si>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</si>
  <si>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</si>
  <si>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</si>
  <si>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</si>
  <si>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</si>
  <si>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</si>
  <si>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</si>
  <si>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</si>
  <si>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</si>
  <si>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</si>
  <si>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</si>
  <si>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</si>
  <si>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</si>
  <si>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</si>
  <si>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</si>
  <si>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</si>
  <si>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</si>
  <si>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</si>
  <si>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</si>
  <si>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</si>
  <si>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</si>
  <si>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</si>
  <si>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</si>
  <si>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</si>
  <si>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</si>
  <si>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</si>
  <si>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</si>
  <si>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</si>
  <si>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</si>
  <si>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</si>
  <si>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</si>
  <si>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</si>
  <si>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</si>
  <si>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</si>
  <si>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</si>
  <si>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</si>
  <si>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</si>
  <si>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</si>
  <si>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</si>
  <si>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</si>
  <si>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</si>
  <si>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</si>
  <si>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</si>
  <si>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</si>
  <si>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</si>
  <si>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</si>
  <si>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</si>
  <si>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</si>
  <si>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</si>
  <si>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</si>
  <si>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</si>
  <si>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</si>
  <si>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</si>
  <si>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</si>
  <si>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</si>
  <si>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</si>
  <si>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</si>
  <si>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</si>
  <si>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</si>
  <si>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</si>
  <si>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</si>
  <si>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</si>
  <si>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</si>
  <si>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</si>
  <si>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</si>
  <si>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</si>
  <si>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</si>
  <si>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</si>
  <si>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</si>
  <si>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</si>
  <si>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</si>
  <si>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</si>
  <si>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</si>
  <si>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</si>
  <si>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</si>
  <si>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</si>
  <si>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</si>
  <si>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</si>
  <si>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</si>
  <si>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</si>
  <si>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</si>
  <si>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</si>
  <si>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</si>
  <si>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</si>
  <si>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</si>
  <si>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</si>
  <si>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</si>
  <si>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</si>
  <si>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</si>
  <si>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</si>
  <si>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</si>
  <si>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</si>
  <si>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</si>
  <si>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</si>
  <si>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</si>
  <si>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</si>
  <si>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</si>
  <si>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</si>
  <si>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</si>
  <si>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</si>
  <si>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</si>
  <si>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</si>
  <si>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</si>
  <si>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</si>
  <si>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</si>
  <si>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</si>
  <si>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</si>
  <si>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</si>
  <si>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</si>
  <si>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</si>
  <si>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</si>
  <si>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</si>
  <si>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</si>
  <si>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</si>
  <si>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</si>
  <si>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</si>
  <si>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</si>
  <si>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</si>
  <si>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</si>
  <si>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</si>
  <si>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</si>
  <si>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</si>
  <si>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</si>
  <si>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</si>
  <si>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</si>
  <si>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</si>
  <si>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</si>
  <si>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</si>
  <si>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</si>
  <si>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</si>
  <si>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</si>
  <si>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</si>
  <si>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</si>
  <si>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</si>
  <si>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</si>
  <si>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</si>
  <si>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</si>
  <si>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</si>
  <si>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</si>
  <si>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</si>
  <si>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</si>
  <si>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</si>
  <si>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</si>
  <si>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</si>
  <si>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</si>
  <si>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</si>
  <si>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</si>
  <si>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</si>
  <si>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</si>
  <si>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</si>
  <si>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</si>
  <si>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</si>
  <si>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</si>
  <si>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</si>
  <si>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</si>
  <si>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</si>
  <si>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</si>
  <si>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</si>
  <si>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</si>
  <si>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</si>
  <si>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</si>
  <si>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</si>
  <si>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</si>
  <si>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</si>
  <si>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</si>
  <si>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</si>
  <si>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</si>
  <si>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</si>
  <si>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</si>
  <si>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</si>
  <si>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</si>
  <si>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</si>
  <si>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</si>
  <si>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</si>
  <si>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</si>
  <si>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</si>
  <si>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</si>
  <si>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</si>
  <si>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</si>
  <si>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</si>
  <si>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</si>
  <si>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</si>
  <si>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</si>
  <si>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</si>
  <si>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</si>
  <si>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</si>
  <si>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</si>
  <si>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</si>
  <si>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</si>
  <si>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</si>
  <si>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</si>
  <si>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</si>
  <si>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</si>
  <si>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</si>
  <si>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</si>
  <si>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</si>
  <si>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</si>
  <si>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</si>
  <si>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</si>
  <si>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</si>
  <si>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</si>
  <si>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</si>
  <si>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</si>
  <si>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</si>
  <si>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</si>
  <si>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</si>
  <si>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</si>
  <si>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</si>
  <si>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</si>
  <si>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</si>
  <si>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</si>
  <si>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</si>
  <si>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</si>
  <si>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</si>
  <si>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</si>
  <si>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</si>
  <si>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</si>
  <si>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</si>
  <si>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</si>
  <si>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</si>
  <si>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</si>
  <si>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</si>
  <si>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</si>
  <si>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</si>
  <si>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</si>
  <si>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</si>
  <si>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</si>
  <si>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</si>
  <si>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</si>
  <si>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</si>
  <si>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</si>
  <si>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</si>
  <si>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</si>
  <si>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</si>
  <si>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</si>
  <si>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</si>
  <si>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</si>
  <si>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</si>
  <si>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</si>
  <si>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</si>
  <si>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</si>
  <si>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</si>
  <si>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</si>
  <si>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</si>
  <si>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</si>
  <si>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</si>
  <si>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</si>
  <si>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</si>
  <si>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</si>
  <si>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</si>
  <si>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</si>
  <si>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</si>
  <si>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</si>
  <si>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</si>
  <si>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</si>
  <si>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</si>
  <si>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</si>
  <si>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</si>
  <si>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</si>
  <si>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</si>
  <si>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</si>
  <si>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</si>
  <si>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</si>
  <si>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</si>
  <si>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</si>
  <si>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</si>
  <si>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</si>
  <si>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</si>
  <si>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</si>
  <si>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</si>
  <si>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</si>
  <si>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</si>
  <si>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</si>
  <si>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</si>
  <si>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</si>
  <si>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</si>
  <si>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</si>
  <si>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</si>
  <si>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</si>
  <si>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</si>
  <si>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</si>
  <si>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</si>
  <si>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</si>
  <si>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</si>
  <si>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</si>
  <si>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</si>
  <si>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</si>
  <si>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</si>
  <si>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</si>
  <si>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</si>
  <si>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</si>
  <si>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</si>
  <si>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</si>
  <si>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</si>
  <si>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</si>
  <si>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</si>
  <si>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</si>
  <si>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</si>
  <si>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</si>
  <si>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</si>
  <si>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</si>
  <si>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</si>
  <si>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</si>
  <si>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</si>
  <si>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</si>
  <si>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</si>
  <si>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</si>
  <si>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</si>
  <si>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</si>
  <si>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</si>
  <si>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</si>
  <si>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</si>
  <si>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</si>
  <si>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</si>
  <si>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</si>
  <si>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</si>
  <si>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</si>
  <si>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</si>
  <si>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</si>
  <si>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</si>
  <si>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</si>
  <si>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</si>
  <si>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</si>
  <si>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</si>
  <si>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</si>
  <si>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</si>
  <si>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</si>
  <si>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</si>
  <si>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</si>
  <si>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</si>
  <si>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</si>
  <si>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</si>
  <si>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</si>
  <si>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</si>
  <si>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</si>
  <si>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</si>
  <si>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</si>
  <si>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</si>
  <si>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</si>
  <si>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</si>
  <si>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</si>
  <si>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</si>
  <si>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</si>
  <si>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</si>
  <si>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</si>
  <si>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</si>
  <si>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</si>
  <si>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</si>
  <si>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</si>
  <si>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</si>
  <si>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</si>
  <si>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</si>
  <si>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</si>
  <si>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</si>
  <si>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</si>
  <si>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</si>
  <si>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</si>
  <si>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</si>
  <si>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</si>
  <si>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</si>
  <si>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</si>
  <si>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</si>
  <si>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</si>
  <si>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</si>
  <si>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</si>
  <si>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</si>
  <si>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</si>
  <si>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</si>
  <si>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</si>
  <si>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</si>
  <si>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</si>
  <si>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</si>
  <si>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</si>
  <si>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</si>
  <si>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</si>
  <si>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</si>
  <si>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</si>
  <si>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</si>
  <si>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</si>
  <si>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</si>
  <si>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</si>
  <si>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</si>
  <si>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</si>
  <si>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</si>
  <si>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</si>
  <si>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</si>
  <si>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</si>
  <si>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</si>
  <si>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</si>
  <si>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</si>
  <si>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</si>
  <si>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</si>
  <si>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</si>
  <si>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</si>
  <si>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</si>
  <si>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</si>
  <si>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</si>
  <si>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</si>
  <si>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</si>
  <si>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</si>
  <si>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</si>
  <si>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</si>
  <si>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</si>
  <si>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</si>
  <si>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</si>
  <si>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</si>
  <si>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</si>
  <si>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</si>
  <si>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</si>
  <si>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</si>
  <si>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</si>
  <si>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</si>
  <si>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</si>
  <si>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</si>
  <si>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</si>
  <si>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</si>
  <si>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</si>
  <si>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</si>
  <si>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</si>
  <si>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</si>
  <si>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</si>
  <si>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</si>
  <si>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</si>
  <si>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</si>
  <si>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</si>
  <si>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</si>
  <si>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</si>
  <si>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</si>
  <si>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</si>
  <si>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</si>
  <si>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</si>
  <si>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</si>
  <si>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</si>
  <si>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</si>
  <si>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</si>
  <si>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</si>
  <si>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</si>
  <si>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</si>
  <si>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</si>
  <si>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</si>
  <si>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</si>
  <si>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</si>
  <si>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</si>
  <si>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</si>
  <si>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</si>
  <si>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</si>
  <si>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</si>
  <si>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</si>
  <si>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</si>
  <si>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</si>
  <si>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</si>
  <si>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</si>
  <si>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</si>
  <si>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</si>
  <si>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</si>
  <si>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</si>
  <si>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</si>
  <si>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</si>
  <si>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</si>
  <si>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</si>
  <si>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</si>
  <si>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</si>
  <si>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</si>
  <si>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</si>
  <si>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</si>
  <si>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</si>
  <si>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</si>
  <si>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</si>
  <si>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</si>
  <si>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</si>
  <si>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</si>
  <si>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</si>
  <si>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</si>
  <si>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</si>
  <si>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</si>
  <si>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</si>
  <si>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</si>
  <si>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</si>
  <si>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</si>
  <si>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</si>
  <si>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JULIO - OCTUBRE 2021 - 2022</t>
  </si>
  <si>
    <t>Número de vacantes
 julio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</si>
</sst>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9" fontId="6" fillId="3" borderId="4" xfId="3" applyNumberFormat="1" applyFont="1" applyFill="1" applyBorder="1" applyAlignment="1">
      <alignment horizontal="center" vertical="center" wrapText="1"/>
    </xf>
    <xf numFmtId="165" fontId="6" fillId="3" borderId="4" xfId="3" applyNumberFormat="1" applyFont="1" applyFill="1" applyBorder="1" applyAlignment="1">
      <alignment horizontal="center" vertical="center" wrapText="1"/>
    </xf>
    <xf numFmtId="165" fontId="6" fillId="3" borderId="13" xfId="3" applyNumberFormat="1" applyFont="1" applyFill="1" applyBorder="1" applyAlignment="1">
      <alignment horizontal="center" vertical="center" wrapText="1"/>
    </xf>
    <xf numFmtId="9" fontId="6" fillId="3" borderId="13" xfId="3" applyNumberFormat="1" applyFont="1" applyFill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0" fillId="0" borderId="13" xfId="0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3" fontId="0" fillId="0" borderId="20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1</v>
      </c>
      <c r="C8" s="18">
        <f>+C19+C76+C181+C362+C601</f>
        <v>254789</v>
      </c>
      <c r="D8" s="19">
        <f>+D19+D76+D181+D362+D601</f>
        <v>235651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-7.5113132827555343E-2</v>
      </c>
      <c r="H8" s="27">
        <f t="shared" ref="H8:H13" si="1">+IF(OR(AND(E8=""),(G8="")),"",E8*G8)</f>
        <v>-7.5113132827555343E-2</v>
      </c>
    </row>
    <row r="9" spans="1:8" x14ac:dyDescent="0.2">
      <c r="A9" s="8"/>
      <c r="B9" s="22" t="s">
        <v>6</v>
      </c>
      <c r="C9" s="20">
        <f>+C19</f>
        <v>1859</v>
      </c>
      <c r="D9" s="9">
        <f>+D19</f>
        <v>2206</v>
      </c>
      <c r="E9" s="10">
        <f t="shared" ref="E9:F13" si="2">+C9/C$8</f>
        <v>7.2962333538732051E-3</v>
      </c>
      <c r="F9" s="10">
        <f t="shared" si="2"/>
        <v>9.3613012463346218E-3</v>
      </c>
      <c r="G9" s="10">
        <f t="shared" si="0"/>
        <v>0.18665949435180204</v>
      </c>
      <c r="H9" s="11">
        <f t="shared" si="1"/>
        <v>1.3619112285067252E-3</v>
      </c>
    </row>
    <row r="10" spans="1:8" x14ac:dyDescent="0.2">
      <c r="A10" s="8"/>
      <c r="B10" s="23" t="s">
        <v>7</v>
      </c>
      <c r="C10" s="20">
        <f>+C76</f>
        <v>25368</v>
      </c>
      <c r="D10" s="9">
        <f>+D76</f>
        <v>20709</v>
      </c>
      <c r="E10" s="10">
        <f t="shared" si="2"/>
        <v>9.956473788114871E-2</v>
      </c>
      <c r="F10" s="10">
        <f t="shared" si="2"/>
        <v>8.7879958073591877E-2</v>
      </c>
      <c r="G10" s="10">
        <f t="shared" si="0"/>
        <v>-0.1836565752128666</v>
      </c>
      <c r="H10" s="11">
        <f t="shared" si="1"/>
        <v>-1.8285718771218536E-2</v>
      </c>
    </row>
    <row r="11" spans="1:8" ht="25.5" x14ac:dyDescent="0.2">
      <c r="A11" s="8"/>
      <c r="B11" s="23" t="s">
        <v>8</v>
      </c>
      <c r="C11" s="20">
        <f>+C181</f>
        <v>39898</v>
      </c>
      <c r="D11" s="9">
        <f>+D181</f>
        <v>32559</v>
      </c>
      <c r="E11" s="10">
        <f t="shared" si="2"/>
        <v>0.15659231756473002</v>
      </c>
      <c r="F11" s="10">
        <f t="shared" si="2"/>
        <v>0.1381661864367221</v>
      </c>
      <c r="G11" s="10">
        <f t="shared" si="0"/>
        <v>-0.1839440573462329</v>
      </c>
      <c r="H11" s="11">
        <f t="shared" si="1"/>
        <v>-2.8804226242106212E-2</v>
      </c>
    </row>
    <row r="12" spans="1:8" x14ac:dyDescent="0.2">
      <c r="A12" s="8"/>
      <c r="B12" s="23" t="s">
        <v>9</v>
      </c>
      <c r="C12" s="20">
        <f>+C362</f>
        <v>146414</v>
      </c>
      <c r="D12" s="9">
        <f>+D362</f>
        <v>137903</v>
      </c>
      <c r="E12" s="10">
        <f t="shared" si="2"/>
        <v>0.57464804210542841</v>
      </c>
      <c r="F12" s="10">
        <f t="shared" si="2"/>
        <v>0.58520014767601236</v>
      </c>
      <c r="G12" s="10">
        <f t="shared" si="0"/>
        <v>-5.8129687051784666E-2</v>
      </c>
      <c r="H12" s="11">
        <f t="shared" si="1"/>
        <v>-3.3404110852509335E-2</v>
      </c>
    </row>
    <row r="13" spans="1:8" ht="15.75" thickBot="1" x14ac:dyDescent="0.25">
      <c r="A13" s="8"/>
      <c r="B13" s="24" t="s">
        <v>10</v>
      </c>
      <c r="C13" s="21">
        <f>+C601</f>
        <v>41250</v>
      </c>
      <c r="D13" s="12">
        <f>+D601</f>
        <v>42274</v>
      </c>
      <c r="E13" s="13">
        <f t="shared" si="2"/>
        <v>0.16189866909481965</v>
      </c>
      <c r="F13" s="13">
        <f t="shared" si="2"/>
        <v>0.17939240656733899</v>
      </c>
      <c r="G13" s="13">
        <f t="shared" si="0"/>
        <v>2.4824242424242426E-2</v>
      </c>
      <c r="H13" s="14">
        <f t="shared" si="1"/>
        <v>4.0190118097720075E-3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1859</v>
      </c>
      <c r="D19" s="18">
        <f>SUM(D20:D70)</f>
        <v>2206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0.18665949435180204</v>
      </c>
      <c r="H19" s="28">
        <f t="shared" ref="H19:H50" si="5">+IF(OR(AND(E19=""),(G19="")),"",E19*G19)</f>
        <v>0.18665949435180204</v>
      </c>
    </row>
    <row r="20" spans="1:8" x14ac:dyDescent="0.2">
      <c r="A20" s="8"/>
      <c r="B20" s="22" t="s">
        <v>12</v>
      </c>
      <c r="C20" s="45">
        <v>1</v>
      </c>
      <c r="D20" s="46">
        <v>2</v>
      </c>
      <c r="E20" s="29">
        <f t="shared" si="3"/>
        <v>5.3792361484669173E-4</v>
      </c>
      <c r="F20" s="29">
        <f t="shared" si="4"/>
        <v>9.0661831368993653E-4</v>
      </c>
      <c r="G20" s="29">
        <f t="shared" ref="G20:G51" si="6">+IF(AND(C20=0,D20=0)," ",IF(C20=0,1,IF(D20=0,-1,(D20-C20)/C20)))</f>
        <v>1</v>
      </c>
      <c r="H20" s="30">
        <f t="shared" si="5"/>
        <v>5.3792361484669173E-4</v>
      </c>
    </row>
    <row r="21" spans="1:8" x14ac:dyDescent="0.2">
      <c r="A21" s="8"/>
      <c r="B21" s="23" t="s">
        <v>13</v>
      </c>
      <c r="C21" s="20">
        <v>8</v>
      </c>
      <c r="D21" s="9">
        <v>5</v>
      </c>
      <c r="E21" s="10">
        <f t="shared" si="3"/>
        <v>4.3033889187735338E-3</v>
      </c>
      <c r="F21" s="10">
        <f t="shared" si="4"/>
        <v>2.2665457842248413E-3</v>
      </c>
      <c r="G21" s="10">
        <f t="shared" si="6"/>
        <v>-0.375</v>
      </c>
      <c r="H21" s="11">
        <f t="shared" si="5"/>
        <v>-1.6137708445400751E-3</v>
      </c>
    </row>
    <row r="22" spans="1:8" ht="38.25" x14ac:dyDescent="0.2">
      <c r="A22" s="8"/>
      <c r="B22" s="23" t="s">
        <v>14</v>
      </c>
      <c r="C22" s="20">
        <v>2</v>
      </c>
      <c r="D22" s="9"/>
      <c r="E22" s="10">
        <f t="shared" si="3"/>
        <v>1.0758472296933835E-3</v>
      </c>
      <c r="F22" s="10" t="str">
        <f t="shared" si="4"/>
        <v/>
      </c>
      <c r="G22" s="10">
        <f t="shared" si="6"/>
        <v>-1</v>
      </c>
      <c r="H22" s="11">
        <f t="shared" si="5"/>
        <v>-1.0758472296933835E-3</v>
      </c>
    </row>
    <row r="23" spans="1:8" ht="38.25" x14ac:dyDescent="0.2">
      <c r="A23" s="8"/>
      <c r="B23" s="23" t="s">
        <v>15</v>
      </c>
      <c r="C23" s="20">
        <v>7</v>
      </c>
      <c r="D23" s="9">
        <v>2</v>
      </c>
      <c r="E23" s="10">
        <f t="shared" si="3"/>
        <v>3.7654653039268424E-3</v>
      </c>
      <c r="F23" s="10">
        <f t="shared" si="4"/>
        <v>9.0661831368993653E-4</v>
      </c>
      <c r="G23" s="10">
        <f t="shared" si="6"/>
        <v>-0.7142857142857143</v>
      </c>
      <c r="H23" s="11">
        <f t="shared" si="5"/>
        <v>-2.6896180742334587E-3</v>
      </c>
    </row>
    <row r="24" spans="1:8" ht="25.5" x14ac:dyDescent="0.2">
      <c r="A24" s="8"/>
      <c r="B24" s="23" t="s">
        <v>16</v>
      </c>
      <c r="C24" s="20">
        <v>10</v>
      </c>
      <c r="D24" s="9">
        <v>142</v>
      </c>
      <c r="E24" s="10">
        <f t="shared" si="3"/>
        <v>5.3792361484669175E-3</v>
      </c>
      <c r="F24" s="10">
        <f t="shared" si="4"/>
        <v>6.4369900271985497E-2</v>
      </c>
      <c r="G24" s="10">
        <f t="shared" si="6"/>
        <v>13.2</v>
      </c>
      <c r="H24" s="11">
        <f t="shared" si="5"/>
        <v>7.1005917159763302E-2</v>
      </c>
    </row>
    <row r="25" spans="1:8" ht="25.5" x14ac:dyDescent="0.2">
      <c r="A25" s="8"/>
      <c r="B25" s="23" t="s">
        <v>17</v>
      </c>
      <c r="C25" s="20">
        <v>5</v>
      </c>
      <c r="D25" s="9">
        <v>73</v>
      </c>
      <c r="E25" s="10">
        <f t="shared" si="3"/>
        <v>2.6896180742334587E-3</v>
      </c>
      <c r="F25" s="10">
        <f t="shared" si="4"/>
        <v>3.3091568449682682E-2</v>
      </c>
      <c r="G25" s="10">
        <f t="shared" si="6"/>
        <v>13.6</v>
      </c>
      <c r="H25" s="11">
        <f t="shared" si="5"/>
        <v>3.6578805809575038E-2</v>
      </c>
    </row>
    <row r="26" spans="1:8" ht="25.5" x14ac:dyDescent="0.2">
      <c r="A26" s="8"/>
      <c r="B26" s="23" t="s">
        <v>18</v>
      </c>
      <c r="C26" s="20">
        <v>13</v>
      </c>
      <c r="D26" s="9">
        <v>10</v>
      </c>
      <c r="E26" s="10">
        <f t="shared" si="3"/>
        <v>6.993006993006993E-3</v>
      </c>
      <c r="F26" s="10">
        <f t="shared" si="4"/>
        <v>4.5330915684496827E-3</v>
      </c>
      <c r="G26" s="10">
        <f t="shared" si="6"/>
        <v>-0.23076923076923078</v>
      </c>
      <c r="H26" s="11">
        <f t="shared" si="5"/>
        <v>-1.6137708445400753E-3</v>
      </c>
    </row>
    <row r="27" spans="1:8" x14ac:dyDescent="0.2">
      <c r="A27" s="8"/>
      <c r="B27" s="23" t="s">
        <v>19</v>
      </c>
      <c r="C27" s="20">
        <v>72</v>
      </c>
      <c r="D27" s="9">
        <v>79</v>
      </c>
      <c r="E27" s="10">
        <f t="shared" si="3"/>
        <v>3.8730500268961805E-2</v>
      </c>
      <c r="F27" s="10">
        <f t="shared" si="4"/>
        <v>3.5811423390752495E-2</v>
      </c>
      <c r="G27" s="10">
        <f t="shared" si="6"/>
        <v>9.7222222222222224E-2</v>
      </c>
      <c r="H27" s="11">
        <f t="shared" si="5"/>
        <v>3.7654653039268424E-3</v>
      </c>
    </row>
    <row r="28" spans="1:8" x14ac:dyDescent="0.2">
      <c r="A28" s="8"/>
      <c r="B28" s="23" t="s">
        <v>20</v>
      </c>
      <c r="C28" s="20">
        <v>30</v>
      </c>
      <c r="D28" s="9">
        <v>39</v>
      </c>
      <c r="E28" s="10">
        <f t="shared" si="3"/>
        <v>1.6137708445400752E-2</v>
      </c>
      <c r="F28" s="10">
        <f t="shared" si="4"/>
        <v>1.7679057116953764E-2</v>
      </c>
      <c r="G28" s="10">
        <f t="shared" si="6"/>
        <v>0.3</v>
      </c>
      <c r="H28" s="11">
        <f t="shared" si="5"/>
        <v>4.8413125336202257E-3</v>
      </c>
    </row>
    <row r="29" spans="1:8" x14ac:dyDescent="0.2">
      <c r="A29" s="8"/>
      <c r="B29" s="23" t="s">
        <v>21</v>
      </c>
      <c r="C29" s="20">
        <v>61</v>
      </c>
      <c r="D29" s="9">
        <v>76</v>
      </c>
      <c r="E29" s="10">
        <f t="shared" si="3"/>
        <v>3.28133405056482E-2</v>
      </c>
      <c r="F29" s="10">
        <f t="shared" si="4"/>
        <v>3.4451495920217588E-2</v>
      </c>
      <c r="G29" s="10">
        <f t="shared" si="6"/>
        <v>0.24590163934426229</v>
      </c>
      <c r="H29" s="11">
        <f t="shared" si="5"/>
        <v>8.0688542227003775E-3</v>
      </c>
    </row>
    <row r="30" spans="1:8" x14ac:dyDescent="0.2">
      <c r="A30" s="8"/>
      <c r="B30" s="23" t="s">
        <v>22</v>
      </c>
      <c r="C30" s="20">
        <v>438</v>
      </c>
      <c r="D30" s="9">
        <v>437</v>
      </c>
      <c r="E30" s="10">
        <f t="shared" si="3"/>
        <v>0.235610543302851</v>
      </c>
      <c r="F30" s="10">
        <f t="shared" si="4"/>
        <v>0.19809610154125112</v>
      </c>
      <c r="G30" s="10">
        <f t="shared" si="6"/>
        <v>-2.2831050228310501E-3</v>
      </c>
      <c r="H30" s="11">
        <f t="shared" si="5"/>
        <v>-5.3792361484669173E-4</v>
      </c>
    </row>
    <row r="31" spans="1:8" ht="25.5" x14ac:dyDescent="0.2">
      <c r="A31" s="8"/>
      <c r="B31" s="23" t="s">
        <v>23</v>
      </c>
      <c r="C31" s="20">
        <v>2</v>
      </c>
      <c r="D31" s="9">
        <v>1</v>
      </c>
      <c r="E31" s="10">
        <f t="shared" si="3"/>
        <v>1.0758472296933835E-3</v>
      </c>
      <c r="F31" s="10">
        <f t="shared" si="4"/>
        <v>4.5330915684496827E-4</v>
      </c>
      <c r="G31" s="10">
        <f t="shared" si="6"/>
        <v>-0.5</v>
      </c>
      <c r="H31" s="11">
        <f t="shared" si="5"/>
        <v>-5.3792361484669173E-4</v>
      </c>
    </row>
    <row r="32" spans="1:8" x14ac:dyDescent="0.2">
      <c r="A32" s="8"/>
      <c r="B32" s="23" t="s">
        <v>24</v>
      </c>
      <c r="C32" s="20">
        <v>10</v>
      </c>
      <c r="D32" s="9">
        <v>11</v>
      </c>
      <c r="E32" s="10">
        <f t="shared" si="3"/>
        <v>5.3792361484669175E-3</v>
      </c>
      <c r="F32" s="10">
        <f t="shared" si="4"/>
        <v>4.9864007252946509E-3</v>
      </c>
      <c r="G32" s="10">
        <f t="shared" si="6"/>
        <v>0.1</v>
      </c>
      <c r="H32" s="11">
        <f t="shared" si="5"/>
        <v>5.3792361484669173E-4</v>
      </c>
    </row>
    <row r="33" spans="1:8" x14ac:dyDescent="0.2">
      <c r="A33" s="8"/>
      <c r="B33" s="23" t="s">
        <v>25</v>
      </c>
      <c r="C33" s="20">
        <v>11</v>
      </c>
      <c r="D33" s="9">
        <v>1</v>
      </c>
      <c r="E33" s="10">
        <f t="shared" si="3"/>
        <v>5.9171597633136093E-3</v>
      </c>
      <c r="F33" s="10">
        <f t="shared" si="4"/>
        <v>4.5330915684496827E-4</v>
      </c>
      <c r="G33" s="10">
        <f t="shared" si="6"/>
        <v>-0.90909090909090906</v>
      </c>
      <c r="H33" s="11">
        <f t="shared" si="5"/>
        <v>-5.3792361484669175E-3</v>
      </c>
    </row>
    <row r="34" spans="1:8" x14ac:dyDescent="0.2">
      <c r="A34" s="8"/>
      <c r="B34" s="23" t="s">
        <v>26</v>
      </c>
      <c r="C34" s="20">
        <v>1</v>
      </c>
      <c r="D34" s="9">
        <v>2</v>
      </c>
      <c r="E34" s="10">
        <f t="shared" si="3"/>
        <v>5.3792361484669173E-4</v>
      </c>
      <c r="F34" s="10">
        <f t="shared" si="4"/>
        <v>9.0661831368993653E-4</v>
      </c>
      <c r="G34" s="10">
        <f t="shared" si="6"/>
        <v>1</v>
      </c>
      <c r="H34" s="11">
        <f t="shared" si="5"/>
        <v>5.3792361484669173E-4</v>
      </c>
    </row>
    <row r="35" spans="1:8" x14ac:dyDescent="0.2">
      <c r="A35" s="8"/>
      <c r="B35" s="23" t="s">
        <v>27</v>
      </c>
      <c r="C35" s="20"/>
      <c r="D35" s="9">
        <v>10</v>
      </c>
      <c r="E35" s="10" t="str">
        <f t="shared" si="3"/>
        <v/>
      </c>
      <c r="F35" s="10">
        <f t="shared" si="4"/>
        <v>4.5330915684496827E-3</v>
      </c>
      <c r="G35" s="10">
        <f t="shared" si="6"/>
        <v>1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53</v>
      </c>
      <c r="D36" s="9">
        <v>79</v>
      </c>
      <c r="E36" s="10">
        <f t="shared" si="3"/>
        <v>2.8509951586874662E-2</v>
      </c>
      <c r="F36" s="10">
        <f t="shared" si="4"/>
        <v>3.5811423390752495E-2</v>
      </c>
      <c r="G36" s="10">
        <f t="shared" si="6"/>
        <v>0.49056603773584906</v>
      </c>
      <c r="H36" s="11">
        <f t="shared" si="5"/>
        <v>1.3986013986013986E-2</v>
      </c>
    </row>
    <row r="37" spans="1:8" ht="25.5" x14ac:dyDescent="0.2">
      <c r="A37" s="8"/>
      <c r="B37" s="23" t="s">
        <v>29</v>
      </c>
      <c r="C37" s="20">
        <v>2</v>
      </c>
      <c r="D37" s="9">
        <v>3</v>
      </c>
      <c r="E37" s="10">
        <f t="shared" si="3"/>
        <v>1.0758472296933835E-3</v>
      </c>
      <c r="F37" s="10">
        <f t="shared" si="4"/>
        <v>1.3599274705349048E-3</v>
      </c>
      <c r="G37" s="10">
        <f t="shared" si="6"/>
        <v>0.5</v>
      </c>
      <c r="H37" s="11">
        <f t="shared" si="5"/>
        <v>5.3792361484669173E-4</v>
      </c>
    </row>
    <row r="38" spans="1:8" ht="25.5" x14ac:dyDescent="0.2">
      <c r="A38" s="8"/>
      <c r="B38" s="23" t="s">
        <v>30</v>
      </c>
      <c r="C38" s="20">
        <v>11</v>
      </c>
      <c r="D38" s="9">
        <v>12</v>
      </c>
      <c r="E38" s="10">
        <f t="shared" si="3"/>
        <v>5.9171597633136093E-3</v>
      </c>
      <c r="F38" s="10">
        <f t="shared" si="4"/>
        <v>5.4397098821396192E-3</v>
      </c>
      <c r="G38" s="10">
        <f t="shared" si="6"/>
        <v>9.0909090909090912E-2</v>
      </c>
      <c r="H38" s="11">
        <f t="shared" si="5"/>
        <v>5.3792361484669173E-4</v>
      </c>
    </row>
    <row r="39" spans="1:8" x14ac:dyDescent="0.2">
      <c r="A39" s="8"/>
      <c r="B39" s="23" t="s">
        <v>31</v>
      </c>
      <c r="C39" s="20">
        <v>58</v>
      </c>
      <c r="D39" s="9">
        <v>27</v>
      </c>
      <c r="E39" s="10">
        <f t="shared" si="3"/>
        <v>3.1199569661108123E-2</v>
      </c>
      <c r="F39" s="10">
        <f t="shared" si="4"/>
        <v>1.2239347234814143E-2</v>
      </c>
      <c r="G39" s="10">
        <f t="shared" si="6"/>
        <v>-0.53448275862068961</v>
      </c>
      <c r="H39" s="11">
        <f t="shared" si="5"/>
        <v>-1.6675632060247445E-2</v>
      </c>
    </row>
    <row r="40" spans="1:8" x14ac:dyDescent="0.2">
      <c r="A40" s="8"/>
      <c r="B40" s="23" t="s">
        <v>32</v>
      </c>
      <c r="C40" s="20">
        <v>1</v>
      </c>
      <c r="D40" s="9"/>
      <c r="E40" s="10">
        <f t="shared" si="3"/>
        <v>5.3792361484669173E-4</v>
      </c>
      <c r="F40" s="10" t="str">
        <f t="shared" si="4"/>
        <v/>
      </c>
      <c r="G40" s="10">
        <f t="shared" si="6"/>
        <v>-1</v>
      </c>
      <c r="H40" s="11">
        <f t="shared" si="5"/>
        <v>-5.3792361484669173E-4</v>
      </c>
    </row>
    <row r="41" spans="1:8" ht="25.5" x14ac:dyDescent="0.2">
      <c r="A41" s="8"/>
      <c r="B41" s="23" t="s">
        <v>33</v>
      </c>
      <c r="C41" s="20"/>
      <c r="D41" s="9">
        <v>1</v>
      </c>
      <c r="E41" s="10" t="str">
        <f t="shared" si="3"/>
        <v/>
      </c>
      <c r="F41" s="10">
        <f t="shared" si="4"/>
        <v>4.5330915684496827E-4</v>
      </c>
      <c r="G41" s="10">
        <f t="shared" si="6"/>
        <v>1</v>
      </c>
      <c r="H41" s="11" t="str">
        <f t="shared" si="5"/>
        <v/>
      </c>
    </row>
    <row r="42" spans="1:8" x14ac:dyDescent="0.2">
      <c r="A42" s="8"/>
      <c r="B42" s="23" t="s">
        <v>34</v>
      </c>
      <c r="C42" s="20">
        <v>1</v>
      </c>
      <c r="D42" s="9">
        <v>1</v>
      </c>
      <c r="E42" s="10">
        <f t="shared" si="3"/>
        <v>5.3792361484669173E-4</v>
      </c>
      <c r="F42" s="10">
        <f t="shared" si="4"/>
        <v>4.5330915684496827E-4</v>
      </c>
      <c r="G42" s="10">
        <f t="shared" si="6"/>
        <v>0</v>
      </c>
      <c r="H42" s="11">
        <f t="shared" si="5"/>
        <v>0</v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23</v>
      </c>
      <c r="D44" s="9">
        <v>6</v>
      </c>
      <c r="E44" s="10">
        <f t="shared" si="3"/>
        <v>1.237224314147391E-2</v>
      </c>
      <c r="F44" s="10">
        <f t="shared" si="4"/>
        <v>2.7198549410698096E-3</v>
      </c>
      <c r="G44" s="10">
        <f t="shared" si="6"/>
        <v>-0.73913043478260865</v>
      </c>
      <c r="H44" s="11">
        <f t="shared" si="5"/>
        <v>-9.1447014523937595E-3</v>
      </c>
    </row>
    <row r="45" spans="1:8" ht="25.5" x14ac:dyDescent="0.2">
      <c r="A45" s="8"/>
      <c r="B45" s="23" t="s">
        <v>37</v>
      </c>
      <c r="C45" s="20">
        <v>42</v>
      </c>
      <c r="D45" s="9">
        <v>37</v>
      </c>
      <c r="E45" s="10">
        <f t="shared" si="3"/>
        <v>2.2592791823561054E-2</v>
      </c>
      <c r="F45" s="10">
        <f t="shared" si="4"/>
        <v>1.6772438803263828E-2</v>
      </c>
      <c r="G45" s="10">
        <f t="shared" si="6"/>
        <v>-0.11904761904761904</v>
      </c>
      <c r="H45" s="11">
        <f t="shared" si="5"/>
        <v>-2.6896180742334587E-3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>
        <v>2</v>
      </c>
      <c r="D47" s="9"/>
      <c r="E47" s="10">
        <f t="shared" si="3"/>
        <v>1.0758472296933835E-3</v>
      </c>
      <c r="F47" s="10" t="str">
        <f t="shared" si="4"/>
        <v/>
      </c>
      <c r="G47" s="10">
        <f t="shared" si="6"/>
        <v>-1</v>
      </c>
      <c r="H47" s="11">
        <f t="shared" si="5"/>
        <v>-1.0758472296933835E-3</v>
      </c>
    </row>
    <row r="48" spans="1:8" ht="25.5" x14ac:dyDescent="0.2">
      <c r="A48" s="8"/>
      <c r="B48" s="23" t="s">
        <v>40</v>
      </c>
      <c r="C48" s="20">
        <v>11</v>
      </c>
      <c r="D48" s="9">
        <v>1</v>
      </c>
      <c r="E48" s="10">
        <f t="shared" si="3"/>
        <v>5.9171597633136093E-3</v>
      </c>
      <c r="F48" s="10">
        <f t="shared" si="4"/>
        <v>4.5330915684496827E-4</v>
      </c>
      <c r="G48" s="10">
        <f t="shared" si="6"/>
        <v>-0.90909090909090906</v>
      </c>
      <c r="H48" s="11">
        <f t="shared" si="5"/>
        <v>-5.3792361484669175E-3</v>
      </c>
    </row>
    <row r="49" spans="1:8" ht="25.5" x14ac:dyDescent="0.2">
      <c r="A49" s="8"/>
      <c r="B49" s="23" t="s">
        <v>41</v>
      </c>
      <c r="C49" s="20">
        <v>6</v>
      </c>
      <c r="D49" s="9">
        <v>9</v>
      </c>
      <c r="E49" s="10">
        <f t="shared" si="3"/>
        <v>3.2275416890801506E-3</v>
      </c>
      <c r="F49" s="10">
        <f t="shared" si="4"/>
        <v>4.0797824116047144E-3</v>
      </c>
      <c r="G49" s="10">
        <f t="shared" si="6"/>
        <v>0.5</v>
      </c>
      <c r="H49" s="11">
        <f t="shared" si="5"/>
        <v>1.6137708445400753E-3</v>
      </c>
    </row>
    <row r="50" spans="1:8" x14ac:dyDescent="0.2">
      <c r="A50" s="8"/>
      <c r="B50" s="23" t="s">
        <v>42</v>
      </c>
      <c r="C50" s="20">
        <v>352</v>
      </c>
      <c r="D50" s="9">
        <v>243</v>
      </c>
      <c r="E50" s="10">
        <f t="shared" si="3"/>
        <v>0.1893491124260355</v>
      </c>
      <c r="F50" s="10">
        <f t="shared" si="4"/>
        <v>0.11015412511332728</v>
      </c>
      <c r="G50" s="10">
        <f t="shared" si="6"/>
        <v>-0.30965909090909088</v>
      </c>
      <c r="H50" s="11">
        <f t="shared" si="5"/>
        <v>-5.8633674018289395E-2</v>
      </c>
    </row>
    <row r="51" spans="1:8" x14ac:dyDescent="0.2">
      <c r="A51" s="8"/>
      <c r="B51" s="23" t="s">
        <v>43</v>
      </c>
      <c r="C51" s="20">
        <v>23</v>
      </c>
      <c r="D51" s="9">
        <v>14</v>
      </c>
      <c r="E51" s="10">
        <f t="shared" ref="E51:E70" si="7">+IF(C51=0,"",C51/C$19)</f>
        <v>1.237224314147391E-2</v>
      </c>
      <c r="F51" s="10">
        <f t="shared" ref="F51:F70" si="8">+IF(D51=0,"",D51/D$19)</f>
        <v>6.3463281958295557E-3</v>
      </c>
      <c r="G51" s="10">
        <f t="shared" si="6"/>
        <v>-0.39130434782608697</v>
      </c>
      <c r="H51" s="11">
        <f t="shared" ref="H51:H70" si="9">+IF(OR(AND(E51=""),(G51="")),"",E51*G51)</f>
        <v>-4.8413125336202257E-3</v>
      </c>
    </row>
    <row r="52" spans="1:8" x14ac:dyDescent="0.2">
      <c r="A52" s="8"/>
      <c r="B52" s="23" t="s">
        <v>44</v>
      </c>
      <c r="C52" s="20">
        <v>6</v>
      </c>
      <c r="D52" s="9">
        <v>10</v>
      </c>
      <c r="E52" s="10">
        <f t="shared" si="7"/>
        <v>3.2275416890801506E-3</v>
      </c>
      <c r="F52" s="10">
        <f t="shared" si="8"/>
        <v>4.5330915684496827E-3</v>
      </c>
      <c r="G52" s="10">
        <f t="shared" ref="G52:G70" si="10">+IF(AND(C52=0,D52=0)," ",IF(C52=0,1,IF(D52=0,-1,(D52-C52)/C52)))</f>
        <v>0.66666666666666663</v>
      </c>
      <c r="H52" s="11">
        <f t="shared" si="9"/>
        <v>2.1516944593867669E-3</v>
      </c>
    </row>
    <row r="53" spans="1:8" x14ac:dyDescent="0.2">
      <c r="A53" s="8"/>
      <c r="B53" s="23" t="s">
        <v>45</v>
      </c>
      <c r="C53" s="20">
        <v>12</v>
      </c>
      <c r="D53" s="9">
        <v>20</v>
      </c>
      <c r="E53" s="10">
        <f t="shared" si="7"/>
        <v>6.4550833781603012E-3</v>
      </c>
      <c r="F53" s="10">
        <f t="shared" si="8"/>
        <v>9.0661831368993653E-3</v>
      </c>
      <c r="G53" s="10">
        <f t="shared" si="10"/>
        <v>0.66666666666666663</v>
      </c>
      <c r="H53" s="11">
        <f t="shared" si="9"/>
        <v>4.3033889187735338E-3</v>
      </c>
    </row>
    <row r="54" spans="1:8" x14ac:dyDescent="0.2">
      <c r="A54" s="8"/>
      <c r="B54" s="23" t="s">
        <v>46</v>
      </c>
      <c r="C54" s="20">
        <v>52</v>
      </c>
      <c r="D54" s="9">
        <v>140</v>
      </c>
      <c r="E54" s="10">
        <f t="shared" si="7"/>
        <v>2.7972027972027972E-2</v>
      </c>
      <c r="F54" s="10">
        <f t="shared" si="8"/>
        <v>6.3463281958295564E-2</v>
      </c>
      <c r="G54" s="10">
        <f t="shared" si="10"/>
        <v>1.6923076923076923</v>
      </c>
      <c r="H54" s="11">
        <f t="shared" si="9"/>
        <v>4.7337278106508875E-2</v>
      </c>
    </row>
    <row r="55" spans="1:8" x14ac:dyDescent="0.2">
      <c r="A55" s="8"/>
      <c r="B55" s="23" t="s">
        <v>47</v>
      </c>
      <c r="C55" s="20">
        <v>14</v>
      </c>
      <c r="D55" s="9">
        <v>1</v>
      </c>
      <c r="E55" s="10">
        <f t="shared" si="7"/>
        <v>7.5309306078536848E-3</v>
      </c>
      <c r="F55" s="10">
        <f t="shared" si="8"/>
        <v>4.5330915684496827E-4</v>
      </c>
      <c r="G55" s="10">
        <f t="shared" si="10"/>
        <v>-0.9285714285714286</v>
      </c>
      <c r="H55" s="11">
        <f t="shared" si="9"/>
        <v>-6.993006993006993E-3</v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>
        <v>12</v>
      </c>
      <c r="E57" s="10" t="str">
        <f t="shared" si="7"/>
        <v/>
      </c>
      <c r="F57" s="10">
        <f t="shared" si="8"/>
        <v>5.4397098821396192E-3</v>
      </c>
      <c r="G57" s="10">
        <f t="shared" si="10"/>
        <v>1</v>
      </c>
      <c r="H57" s="11" t="str">
        <f t="shared" si="9"/>
        <v/>
      </c>
    </row>
    <row r="58" spans="1:8" x14ac:dyDescent="0.2">
      <c r="A58" s="8"/>
      <c r="B58" s="23" t="s">
        <v>50</v>
      </c>
      <c r="C58" s="20">
        <v>5</v>
      </c>
      <c r="D58" s="9"/>
      <c r="E58" s="10">
        <f t="shared" si="7"/>
        <v>2.6896180742334587E-3</v>
      </c>
      <c r="F58" s="10" t="str">
        <f t="shared" si="8"/>
        <v/>
      </c>
      <c r="G58" s="10">
        <f t="shared" si="10"/>
        <v>-1</v>
      </c>
      <c r="H58" s="11">
        <f t="shared" si="9"/>
        <v>-2.6896180742334587E-3</v>
      </c>
    </row>
    <row r="59" spans="1:8" x14ac:dyDescent="0.2">
      <c r="A59" s="8"/>
      <c r="B59" s="23" t="s">
        <v>51</v>
      </c>
      <c r="C59" s="20">
        <v>8</v>
      </c>
      <c r="D59" s="9">
        <v>12</v>
      </c>
      <c r="E59" s="10">
        <f t="shared" si="7"/>
        <v>4.3033889187735338E-3</v>
      </c>
      <c r="F59" s="10">
        <f t="shared" si="8"/>
        <v>5.4397098821396192E-3</v>
      </c>
      <c r="G59" s="10">
        <f t="shared" si="10"/>
        <v>0.5</v>
      </c>
      <c r="H59" s="11">
        <f t="shared" si="9"/>
        <v>2.1516944593867669E-3</v>
      </c>
    </row>
    <row r="60" spans="1:8" ht="25.5" x14ac:dyDescent="0.2">
      <c r="A60" s="8"/>
      <c r="B60" s="23" t="s">
        <v>52</v>
      </c>
      <c r="C60" s="20">
        <v>1</v>
      </c>
      <c r="D60" s="9">
        <v>2</v>
      </c>
      <c r="E60" s="10">
        <f t="shared" si="7"/>
        <v>5.3792361484669173E-4</v>
      </c>
      <c r="F60" s="10">
        <f t="shared" si="8"/>
        <v>9.0661831368993653E-4</v>
      </c>
      <c r="G60" s="10">
        <f t="shared" si="10"/>
        <v>1</v>
      </c>
      <c r="H60" s="11">
        <f t="shared" si="9"/>
        <v>5.3792361484669173E-4</v>
      </c>
    </row>
    <row r="61" spans="1:8" ht="25.5" x14ac:dyDescent="0.2">
      <c r="A61" s="8"/>
      <c r="B61" s="23" t="s">
        <v>53</v>
      </c>
      <c r="C61" s="20">
        <v>40</v>
      </c>
      <c r="D61" s="9">
        <v>14</v>
      </c>
      <c r="E61" s="10">
        <f t="shared" si="7"/>
        <v>2.151694459386767E-2</v>
      </c>
      <c r="F61" s="10">
        <f t="shared" si="8"/>
        <v>6.3463281958295557E-3</v>
      </c>
      <c r="G61" s="10">
        <f t="shared" si="10"/>
        <v>-0.65</v>
      </c>
      <c r="H61" s="11">
        <f t="shared" si="9"/>
        <v>-1.3986013986013986E-2</v>
      </c>
    </row>
    <row r="62" spans="1:8" x14ac:dyDescent="0.2">
      <c r="A62" s="8"/>
      <c r="B62" s="23" t="s">
        <v>54</v>
      </c>
      <c r="C62" s="20">
        <v>21</v>
      </c>
      <c r="D62" s="9">
        <v>9</v>
      </c>
      <c r="E62" s="10">
        <f t="shared" si="7"/>
        <v>1.1296395911780527E-2</v>
      </c>
      <c r="F62" s="10">
        <f t="shared" si="8"/>
        <v>4.0797824116047144E-3</v>
      </c>
      <c r="G62" s="10">
        <f t="shared" si="10"/>
        <v>-0.5714285714285714</v>
      </c>
      <c r="H62" s="11">
        <f t="shared" si="9"/>
        <v>-6.4550833781603003E-3</v>
      </c>
    </row>
    <row r="63" spans="1:8" x14ac:dyDescent="0.2">
      <c r="A63" s="8"/>
      <c r="B63" s="23" t="s">
        <v>55</v>
      </c>
      <c r="C63" s="20">
        <v>3</v>
      </c>
      <c r="D63" s="9">
        <v>16</v>
      </c>
      <c r="E63" s="10">
        <f t="shared" si="7"/>
        <v>1.6137708445400753E-3</v>
      </c>
      <c r="F63" s="10">
        <f t="shared" si="8"/>
        <v>7.2529465095194923E-3</v>
      </c>
      <c r="G63" s="10">
        <f t="shared" si="10"/>
        <v>4.333333333333333</v>
      </c>
      <c r="H63" s="11">
        <f t="shared" si="9"/>
        <v>6.9930069930069921E-3</v>
      </c>
    </row>
    <row r="64" spans="1:8" x14ac:dyDescent="0.2">
      <c r="A64" s="8"/>
      <c r="B64" s="23" t="s">
        <v>56</v>
      </c>
      <c r="C64" s="20">
        <v>234</v>
      </c>
      <c r="D64" s="9">
        <v>503</v>
      </c>
      <c r="E64" s="10">
        <f t="shared" si="7"/>
        <v>0.12587412587412589</v>
      </c>
      <c r="F64" s="10">
        <f t="shared" si="8"/>
        <v>0.22801450589301903</v>
      </c>
      <c r="G64" s="10">
        <f t="shared" si="10"/>
        <v>1.1495726495726495</v>
      </c>
      <c r="H64" s="11">
        <f t="shared" si="9"/>
        <v>0.14470145239376009</v>
      </c>
    </row>
    <row r="65" spans="1:8" x14ac:dyDescent="0.2">
      <c r="A65" s="8"/>
      <c r="B65" s="23" t="s">
        <v>57</v>
      </c>
      <c r="C65" s="20">
        <v>3</v>
      </c>
      <c r="D65" s="9">
        <v>32</v>
      </c>
      <c r="E65" s="10">
        <f t="shared" si="7"/>
        <v>1.6137708445400753E-3</v>
      </c>
      <c r="F65" s="10">
        <f t="shared" si="8"/>
        <v>1.4505893019038985E-2</v>
      </c>
      <c r="G65" s="10">
        <f t="shared" si="10"/>
        <v>9.6666666666666661</v>
      </c>
      <c r="H65" s="11">
        <f t="shared" si="9"/>
        <v>1.559978483055406E-2</v>
      </c>
    </row>
    <row r="66" spans="1:8" x14ac:dyDescent="0.2">
      <c r="A66" s="8"/>
      <c r="B66" s="23" t="s">
        <v>58</v>
      </c>
      <c r="C66" s="20"/>
      <c r="D66" s="9">
        <v>1</v>
      </c>
      <c r="E66" s="10" t="str">
        <f t="shared" si="7"/>
        <v/>
      </c>
      <c r="F66" s="10">
        <f t="shared" si="8"/>
        <v>4.5330915684496827E-4</v>
      </c>
      <c r="G66" s="10">
        <f t="shared" si="10"/>
        <v>1</v>
      </c>
      <c r="H66" s="11" t="str">
        <f t="shared" si="9"/>
        <v/>
      </c>
    </row>
    <row r="67" spans="1:8" x14ac:dyDescent="0.2">
      <c r="A67" s="8"/>
      <c r="B67" s="23" t="s">
        <v>59</v>
      </c>
      <c r="C67" s="20">
        <v>3</v>
      </c>
      <c r="D67" s="9">
        <v>12</v>
      </c>
      <c r="E67" s="10">
        <f t="shared" si="7"/>
        <v>1.6137708445400753E-3</v>
      </c>
      <c r="F67" s="10">
        <f t="shared" si="8"/>
        <v>5.4397098821396192E-3</v>
      </c>
      <c r="G67" s="10">
        <f t="shared" si="10"/>
        <v>3</v>
      </c>
      <c r="H67" s="11">
        <f t="shared" si="9"/>
        <v>4.8413125336202257E-3</v>
      </c>
    </row>
    <row r="68" spans="1:8" x14ac:dyDescent="0.2">
      <c r="A68" s="8"/>
      <c r="B68" s="23" t="s">
        <v>60</v>
      </c>
      <c r="C68" s="20">
        <v>47</v>
      </c>
      <c r="D68" s="9">
        <v>48</v>
      </c>
      <c r="E68" s="10">
        <f t="shared" si="7"/>
        <v>2.5282409897794515E-2</v>
      </c>
      <c r="F68" s="10">
        <f t="shared" si="8"/>
        <v>2.1758839528558477E-2</v>
      </c>
      <c r="G68" s="10">
        <f t="shared" si="10"/>
        <v>2.1276595744680851E-2</v>
      </c>
      <c r="H68" s="11">
        <f t="shared" si="9"/>
        <v>5.3792361484669184E-4</v>
      </c>
    </row>
    <row r="69" spans="1:8" x14ac:dyDescent="0.2">
      <c r="A69" s="8"/>
      <c r="B69" s="23" t="s">
        <v>61</v>
      </c>
      <c r="C69" s="20">
        <v>103</v>
      </c>
      <c r="D69" s="9">
        <v>49</v>
      </c>
      <c r="E69" s="10">
        <f t="shared" si="7"/>
        <v>5.5406132329209254E-2</v>
      </c>
      <c r="F69" s="10">
        <f t="shared" si="8"/>
        <v>2.2212148685403447E-2</v>
      </c>
      <c r="G69" s="10">
        <f t="shared" si="10"/>
        <v>-0.52427184466019416</v>
      </c>
      <c r="H69" s="11">
        <f t="shared" si="9"/>
        <v>-2.9047875201721356E-2</v>
      </c>
    </row>
    <row r="70" spans="1:8" ht="15.75" thickBot="1" x14ac:dyDescent="0.25">
      <c r="A70" s="8"/>
      <c r="B70" s="24" t="s">
        <v>62</v>
      </c>
      <c r="C70" s="21">
        <v>51</v>
      </c>
      <c r="D70" s="12">
        <v>2</v>
      </c>
      <c r="E70" s="13">
        <f t="shared" si="7"/>
        <v>2.7434104357181282E-2</v>
      </c>
      <c r="F70" s="13">
        <f t="shared" si="8"/>
        <v>9.0661831368993653E-4</v>
      </c>
      <c r="G70" s="13">
        <f t="shared" si="10"/>
        <v>-0.96078431372549022</v>
      </c>
      <c r="H70" s="14">
        <f t="shared" si="9"/>
        <v>-2.6358257127487898E-2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25368</v>
      </c>
      <c r="D76" s="19">
        <f>SUM(D77:D175)</f>
        <v>20709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-0.1836565752128666</v>
      </c>
      <c r="H76" s="28">
        <f t="shared" ref="H76:H107" si="13">+IF(OR(AND(E76=""),(G76="")),"",E76*G76)</f>
        <v>-0.1836565752128666</v>
      </c>
    </row>
    <row r="77" spans="1:8" x14ac:dyDescent="0.2">
      <c r="A77" s="8"/>
      <c r="B77" s="22" t="s">
        <v>63</v>
      </c>
      <c r="C77" s="45">
        <v>470</v>
      </c>
      <c r="D77" s="46">
        <v>658</v>
      </c>
      <c r="E77" s="29">
        <f t="shared" si="11"/>
        <v>1.8527278461053294E-2</v>
      </c>
      <c r="F77" s="29">
        <f t="shared" si="12"/>
        <v>3.1773624993963974E-2</v>
      </c>
      <c r="G77" s="29">
        <f t="shared" ref="G77:G108" si="14">+IF(AND(C77=0,D77=0)," ",IF(C77=0,1,IF(D77=0,-1,(D77-C77)/C77)))</f>
        <v>0.4</v>
      </c>
      <c r="H77" s="30">
        <f t="shared" si="13"/>
        <v>7.4109113844213178E-3</v>
      </c>
    </row>
    <row r="78" spans="1:8" x14ac:dyDescent="0.2">
      <c r="A78" s="8"/>
      <c r="B78" s="23" t="s">
        <v>64</v>
      </c>
      <c r="C78" s="20">
        <v>333</v>
      </c>
      <c r="D78" s="9">
        <v>141</v>
      </c>
      <c r="E78" s="10">
        <f t="shared" si="11"/>
        <v>1.3126773888363292E-2</v>
      </c>
      <c r="F78" s="10">
        <f t="shared" si="12"/>
        <v>6.8086339272779954E-3</v>
      </c>
      <c r="G78" s="10">
        <f t="shared" si="14"/>
        <v>-0.57657657657657657</v>
      </c>
      <c r="H78" s="11">
        <f t="shared" si="13"/>
        <v>-7.5685903500473037E-3</v>
      </c>
    </row>
    <row r="79" spans="1:8" x14ac:dyDescent="0.2">
      <c r="A79" s="8"/>
      <c r="B79" s="23" t="s">
        <v>65</v>
      </c>
      <c r="C79" s="20">
        <v>81</v>
      </c>
      <c r="D79" s="9">
        <v>49</v>
      </c>
      <c r="E79" s="10">
        <f t="shared" si="11"/>
        <v>3.1929990539262061E-3</v>
      </c>
      <c r="F79" s="10">
        <f t="shared" si="12"/>
        <v>2.3661210101888069E-3</v>
      </c>
      <c r="G79" s="10">
        <f t="shared" si="14"/>
        <v>-0.39506172839506171</v>
      </c>
      <c r="H79" s="11">
        <f t="shared" si="13"/>
        <v>-1.2614317250078837E-3</v>
      </c>
    </row>
    <row r="80" spans="1:8" x14ac:dyDescent="0.2">
      <c r="A80" s="8"/>
      <c r="B80" s="23" t="s">
        <v>66</v>
      </c>
      <c r="C80" s="20">
        <v>727</v>
      </c>
      <c r="D80" s="9">
        <v>1025</v>
      </c>
      <c r="E80" s="10">
        <f t="shared" si="11"/>
        <v>2.8658152002522863E-2</v>
      </c>
      <c r="F80" s="10">
        <f t="shared" si="12"/>
        <v>4.9495388478439324E-2</v>
      </c>
      <c r="G80" s="10">
        <f t="shared" si="14"/>
        <v>0.40990371389270974</v>
      </c>
      <c r="H80" s="11">
        <f t="shared" si="13"/>
        <v>1.1747082939135919E-2</v>
      </c>
    </row>
    <row r="81" spans="1:8" ht="25.5" x14ac:dyDescent="0.2">
      <c r="A81" s="8"/>
      <c r="B81" s="23" t="s">
        <v>67</v>
      </c>
      <c r="C81" s="20">
        <v>2004</v>
      </c>
      <c r="D81" s="9">
        <v>1781</v>
      </c>
      <c r="E81" s="10">
        <f t="shared" si="11"/>
        <v>7.8997161778618735E-2</v>
      </c>
      <c r="F81" s="10">
        <f t="shared" si="12"/>
        <v>8.6001255492780912E-2</v>
      </c>
      <c r="G81" s="10">
        <f t="shared" si="14"/>
        <v>-0.11127744510978044</v>
      </c>
      <c r="H81" s="11">
        <f t="shared" si="13"/>
        <v>-8.7906023336486918E-3</v>
      </c>
    </row>
    <row r="82" spans="1:8" x14ac:dyDescent="0.2">
      <c r="A82" s="8"/>
      <c r="B82" s="23" t="s">
        <v>68</v>
      </c>
      <c r="C82" s="20">
        <v>15</v>
      </c>
      <c r="D82" s="9">
        <v>39</v>
      </c>
      <c r="E82" s="10">
        <f t="shared" si="11"/>
        <v>5.912961210974456E-4</v>
      </c>
      <c r="F82" s="10">
        <f t="shared" si="12"/>
        <v>1.8832391713747645E-3</v>
      </c>
      <c r="G82" s="10">
        <f t="shared" si="14"/>
        <v>1.6</v>
      </c>
      <c r="H82" s="11">
        <f t="shared" si="13"/>
        <v>9.4607379375591296E-4</v>
      </c>
    </row>
    <row r="83" spans="1:8" x14ac:dyDescent="0.2">
      <c r="A83" s="8"/>
      <c r="B83" s="23" t="s">
        <v>69</v>
      </c>
      <c r="C83" s="20">
        <v>103</v>
      </c>
      <c r="D83" s="9">
        <v>91</v>
      </c>
      <c r="E83" s="10">
        <f t="shared" si="11"/>
        <v>4.0602333648691261E-3</v>
      </c>
      <c r="F83" s="10">
        <f t="shared" si="12"/>
        <v>4.3942247332077839E-3</v>
      </c>
      <c r="G83" s="10">
        <f t="shared" si="14"/>
        <v>-0.11650485436893204</v>
      </c>
      <c r="H83" s="11">
        <f t="shared" si="13"/>
        <v>-4.7303689687795648E-4</v>
      </c>
    </row>
    <row r="84" spans="1:8" x14ac:dyDescent="0.2">
      <c r="A84" s="8" t="s">
        <v>70</v>
      </c>
      <c r="B84" s="23" t="s">
        <v>71</v>
      </c>
      <c r="C84" s="20"/>
      <c r="D84" s="9">
        <v>14</v>
      </c>
      <c r="E84" s="10" t="str">
        <f t="shared" si="11"/>
        <v/>
      </c>
      <c r="F84" s="10">
        <f t="shared" si="12"/>
        <v>6.7603457433965911E-4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>
        <v>5</v>
      </c>
      <c r="D85" s="9">
        <v>16</v>
      </c>
      <c r="E85" s="10">
        <f t="shared" si="11"/>
        <v>1.9709870703248187E-4</v>
      </c>
      <c r="F85" s="10">
        <f t="shared" si="12"/>
        <v>7.7261094210246751E-4</v>
      </c>
      <c r="G85" s="10">
        <f t="shared" si="14"/>
        <v>2.2000000000000002</v>
      </c>
      <c r="H85" s="11">
        <f t="shared" si="13"/>
        <v>4.3361715547146016E-4</v>
      </c>
    </row>
    <row r="86" spans="1:8" x14ac:dyDescent="0.2">
      <c r="A86" s="8"/>
      <c r="B86" s="23" t="s">
        <v>73</v>
      </c>
      <c r="C86" s="20"/>
      <c r="D86" s="9">
        <v>3</v>
      </c>
      <c r="E86" s="10" t="str">
        <f t="shared" si="11"/>
        <v/>
      </c>
      <c r="F86" s="10">
        <f t="shared" si="12"/>
        <v>1.4486455164421265E-4</v>
      </c>
      <c r="G86" s="10">
        <f t="shared" si="14"/>
        <v>1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62</v>
      </c>
      <c r="D87" s="9">
        <v>44</v>
      </c>
      <c r="E87" s="10">
        <f t="shared" si="11"/>
        <v>2.4440239672027754E-3</v>
      </c>
      <c r="F87" s="10">
        <f t="shared" si="12"/>
        <v>2.1246800907817856E-3</v>
      </c>
      <c r="G87" s="10">
        <f t="shared" si="14"/>
        <v>-0.29032258064516131</v>
      </c>
      <c r="H87" s="11">
        <f t="shared" si="13"/>
        <v>-7.0955534531693483E-4</v>
      </c>
    </row>
    <row r="88" spans="1:8" x14ac:dyDescent="0.2">
      <c r="A88" s="8"/>
      <c r="B88" s="23" t="s">
        <v>75</v>
      </c>
      <c r="C88" s="20">
        <v>59</v>
      </c>
      <c r="D88" s="9">
        <v>39</v>
      </c>
      <c r="E88" s="10">
        <f t="shared" si="11"/>
        <v>2.3257647429832861E-3</v>
      </c>
      <c r="F88" s="10">
        <f t="shared" si="12"/>
        <v>1.8832391713747645E-3</v>
      </c>
      <c r="G88" s="10">
        <f t="shared" si="14"/>
        <v>-0.33898305084745761</v>
      </c>
      <c r="H88" s="11">
        <f t="shared" si="13"/>
        <v>-7.8839482812992747E-4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91</v>
      </c>
      <c r="E91" s="10" t="str">
        <f t="shared" si="11"/>
        <v/>
      </c>
      <c r="F91" s="10">
        <f t="shared" si="12"/>
        <v>4.3942247332077839E-3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208</v>
      </c>
      <c r="D92" s="9">
        <v>124</v>
      </c>
      <c r="E92" s="10">
        <f t="shared" si="11"/>
        <v>8.1993062125512457E-3</v>
      </c>
      <c r="F92" s="10">
        <f t="shared" si="12"/>
        <v>5.9877348012941237E-3</v>
      </c>
      <c r="G92" s="10">
        <f t="shared" si="14"/>
        <v>-0.40384615384615385</v>
      </c>
      <c r="H92" s="11">
        <f t="shared" si="13"/>
        <v>-3.3112582781456954E-3</v>
      </c>
    </row>
    <row r="93" spans="1:8" x14ac:dyDescent="0.2">
      <c r="A93" s="8"/>
      <c r="B93" s="23" t="s">
        <v>80</v>
      </c>
      <c r="C93" s="20">
        <v>44</v>
      </c>
      <c r="D93" s="9">
        <v>70</v>
      </c>
      <c r="E93" s="10">
        <f t="shared" si="11"/>
        <v>1.7344686218858404E-3</v>
      </c>
      <c r="F93" s="10">
        <f t="shared" si="12"/>
        <v>3.3801728716982954E-3</v>
      </c>
      <c r="G93" s="10">
        <f t="shared" si="14"/>
        <v>0.59090909090909094</v>
      </c>
      <c r="H93" s="11">
        <f t="shared" si="13"/>
        <v>1.0249132765689057E-3</v>
      </c>
    </row>
    <row r="94" spans="1:8" x14ac:dyDescent="0.2">
      <c r="A94" s="8"/>
      <c r="B94" s="23" t="s">
        <v>81</v>
      </c>
      <c r="C94" s="20">
        <v>137</v>
      </c>
      <c r="D94" s="9">
        <v>133</v>
      </c>
      <c r="E94" s="10">
        <f t="shared" si="11"/>
        <v>5.4005045726900035E-3</v>
      </c>
      <c r="F94" s="10">
        <f t="shared" si="12"/>
        <v>6.4223284562267609E-3</v>
      </c>
      <c r="G94" s="10">
        <f t="shared" si="14"/>
        <v>-2.9197080291970802E-2</v>
      </c>
      <c r="H94" s="11">
        <f t="shared" si="13"/>
        <v>-1.5767896562598549E-4</v>
      </c>
    </row>
    <row r="95" spans="1:8" x14ac:dyDescent="0.2">
      <c r="A95" s="8"/>
      <c r="B95" s="23" t="s">
        <v>82</v>
      </c>
      <c r="C95" s="20">
        <v>356</v>
      </c>
      <c r="D95" s="9">
        <v>144</v>
      </c>
      <c r="E95" s="10">
        <f t="shared" si="11"/>
        <v>1.4033427940712708E-2</v>
      </c>
      <c r="F95" s="10">
        <f t="shared" si="12"/>
        <v>6.9534984789222081E-3</v>
      </c>
      <c r="G95" s="10">
        <f t="shared" si="14"/>
        <v>-0.5955056179775281</v>
      </c>
      <c r="H95" s="11">
        <f t="shared" si="13"/>
        <v>-8.3569851781772307E-3</v>
      </c>
    </row>
    <row r="96" spans="1:8" x14ac:dyDescent="0.2">
      <c r="A96" s="8"/>
      <c r="B96" s="23" t="s">
        <v>83</v>
      </c>
      <c r="C96" s="20">
        <v>39</v>
      </c>
      <c r="D96" s="9">
        <v>88</v>
      </c>
      <c r="E96" s="10">
        <f t="shared" si="11"/>
        <v>1.5373699148533587E-3</v>
      </c>
      <c r="F96" s="10">
        <f t="shared" si="12"/>
        <v>4.2493601815635712E-3</v>
      </c>
      <c r="G96" s="10">
        <f t="shared" si="14"/>
        <v>1.2564102564102564</v>
      </c>
      <c r="H96" s="11">
        <f t="shared" si="13"/>
        <v>1.9315673289183224E-3</v>
      </c>
    </row>
    <row r="97" spans="1:8" x14ac:dyDescent="0.2">
      <c r="A97" s="8" t="s">
        <v>70</v>
      </c>
      <c r="B97" s="23" t="s">
        <v>84</v>
      </c>
      <c r="C97" s="20"/>
      <c r="D97" s="9">
        <v>20</v>
      </c>
      <c r="E97" s="10" t="str">
        <f t="shared" si="11"/>
        <v/>
      </c>
      <c r="F97" s="10">
        <f t="shared" si="12"/>
        <v>9.6576367762808441E-4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769</v>
      </c>
      <c r="D98" s="9">
        <v>711</v>
      </c>
      <c r="E98" s="10">
        <f t="shared" si="11"/>
        <v>3.0313781141595712E-2</v>
      </c>
      <c r="F98" s="10">
        <f t="shared" si="12"/>
        <v>3.4332898739678402E-2</v>
      </c>
      <c r="G98" s="10">
        <f t="shared" si="14"/>
        <v>-7.5422626788036407E-2</v>
      </c>
      <c r="H98" s="11">
        <f t="shared" si="13"/>
        <v>-2.2863450015767894E-3</v>
      </c>
    </row>
    <row r="99" spans="1:8" x14ac:dyDescent="0.2">
      <c r="A99" s="8"/>
      <c r="B99" s="23" t="s">
        <v>86</v>
      </c>
      <c r="C99" s="20">
        <v>321</v>
      </c>
      <c r="D99" s="9">
        <v>380</v>
      </c>
      <c r="E99" s="10">
        <f t="shared" si="11"/>
        <v>1.2653736991485335E-2</v>
      </c>
      <c r="F99" s="10">
        <f t="shared" si="12"/>
        <v>1.8349509874933605E-2</v>
      </c>
      <c r="G99" s="10">
        <f t="shared" si="14"/>
        <v>0.18380062305295949</v>
      </c>
      <c r="H99" s="11">
        <f t="shared" si="13"/>
        <v>2.3257647429832857E-3</v>
      </c>
    </row>
    <row r="100" spans="1:8" x14ac:dyDescent="0.2">
      <c r="A100" s="8"/>
      <c r="B100" s="23" t="s">
        <v>87</v>
      </c>
      <c r="C100" s="20">
        <v>369</v>
      </c>
      <c r="D100" s="9">
        <v>448</v>
      </c>
      <c r="E100" s="10">
        <f t="shared" si="11"/>
        <v>1.4545884578997161E-2</v>
      </c>
      <c r="F100" s="10">
        <f t="shared" si="12"/>
        <v>2.1633106378869092E-2</v>
      </c>
      <c r="G100" s="10">
        <f t="shared" si="14"/>
        <v>0.21409214092140921</v>
      </c>
      <c r="H100" s="11">
        <f t="shared" si="13"/>
        <v>3.1141595711132132E-3</v>
      </c>
    </row>
    <row r="101" spans="1:8" x14ac:dyDescent="0.2">
      <c r="A101" s="8"/>
      <c r="B101" s="23" t="s">
        <v>88</v>
      </c>
      <c r="C101" s="20">
        <v>220</v>
      </c>
      <c r="D101" s="9">
        <v>102</v>
      </c>
      <c r="E101" s="10">
        <f t="shared" si="11"/>
        <v>8.6723431094292026E-3</v>
      </c>
      <c r="F101" s="10">
        <f t="shared" si="12"/>
        <v>4.9253947559032302E-3</v>
      </c>
      <c r="G101" s="10">
        <f t="shared" si="14"/>
        <v>-0.53636363636363638</v>
      </c>
      <c r="H101" s="11">
        <f t="shared" si="13"/>
        <v>-4.6515294859665723E-3</v>
      </c>
    </row>
    <row r="102" spans="1:8" x14ac:dyDescent="0.2">
      <c r="A102" s="8"/>
      <c r="B102" s="23" t="s">
        <v>89</v>
      </c>
      <c r="C102" s="20">
        <v>64</v>
      </c>
      <c r="D102" s="9">
        <v>105</v>
      </c>
      <c r="E102" s="10">
        <f t="shared" si="11"/>
        <v>2.5228634500157679E-3</v>
      </c>
      <c r="F102" s="10">
        <f t="shared" si="12"/>
        <v>5.0702593075474429E-3</v>
      </c>
      <c r="G102" s="10">
        <f t="shared" si="14"/>
        <v>0.640625</v>
      </c>
      <c r="H102" s="11">
        <f t="shared" si="13"/>
        <v>1.6162093976663512E-3</v>
      </c>
    </row>
    <row r="103" spans="1:8" x14ac:dyDescent="0.2">
      <c r="A103" s="8"/>
      <c r="B103" s="23" t="s">
        <v>90</v>
      </c>
      <c r="C103" s="20">
        <v>73</v>
      </c>
      <c r="D103" s="9">
        <v>117</v>
      </c>
      <c r="E103" s="10">
        <f t="shared" si="11"/>
        <v>2.8776411226742351E-3</v>
      </c>
      <c r="F103" s="10">
        <f t="shared" si="12"/>
        <v>5.6497175141242938E-3</v>
      </c>
      <c r="G103" s="10">
        <f t="shared" si="14"/>
        <v>0.60273972602739723</v>
      </c>
      <c r="H103" s="11">
        <f t="shared" si="13"/>
        <v>1.7344686218858402E-3</v>
      </c>
    </row>
    <row r="104" spans="1:8" x14ac:dyDescent="0.2">
      <c r="A104" s="8"/>
      <c r="B104" s="23" t="s">
        <v>91</v>
      </c>
      <c r="C104" s="20">
        <v>210</v>
      </c>
      <c r="D104" s="9">
        <v>108</v>
      </c>
      <c r="E104" s="10">
        <f t="shared" si="11"/>
        <v>8.2781456953642391E-3</v>
      </c>
      <c r="F104" s="10">
        <f t="shared" si="12"/>
        <v>5.2151238591916557E-3</v>
      </c>
      <c r="G104" s="10">
        <f t="shared" si="14"/>
        <v>-0.48571428571428571</v>
      </c>
      <c r="H104" s="11">
        <f t="shared" si="13"/>
        <v>-4.0208136234626303E-3</v>
      </c>
    </row>
    <row r="105" spans="1:8" x14ac:dyDescent="0.2">
      <c r="A105" s="8"/>
      <c r="B105" s="23" t="s">
        <v>92</v>
      </c>
      <c r="C105" s="20"/>
      <c r="D105" s="9">
        <v>1</v>
      </c>
      <c r="E105" s="10" t="str">
        <f t="shared" si="11"/>
        <v/>
      </c>
      <c r="F105" s="10">
        <f t="shared" si="12"/>
        <v>4.8288183881404219E-5</v>
      </c>
      <c r="G105" s="10">
        <f t="shared" si="14"/>
        <v>1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1096</v>
      </c>
      <c r="D106" s="9">
        <v>1914</v>
      </c>
      <c r="E106" s="10">
        <f t="shared" si="11"/>
        <v>4.3204036581520028E-2</v>
      </c>
      <c r="F106" s="10">
        <f t="shared" si="12"/>
        <v>9.2423583949007682E-2</v>
      </c>
      <c r="G106" s="10">
        <f t="shared" si="14"/>
        <v>0.7463503649635036</v>
      </c>
      <c r="H106" s="11">
        <f t="shared" si="13"/>
        <v>3.2245348470514031E-2</v>
      </c>
    </row>
    <row r="107" spans="1:8" x14ac:dyDescent="0.2">
      <c r="A107" s="8"/>
      <c r="B107" s="23" t="s">
        <v>94</v>
      </c>
      <c r="C107" s="20">
        <v>47</v>
      </c>
      <c r="D107" s="9">
        <v>39</v>
      </c>
      <c r="E107" s="10">
        <f t="shared" si="11"/>
        <v>1.8527278461053297E-3</v>
      </c>
      <c r="F107" s="10">
        <f t="shared" si="12"/>
        <v>1.8832391713747645E-3</v>
      </c>
      <c r="G107" s="10">
        <f t="shared" si="14"/>
        <v>-0.1702127659574468</v>
      </c>
      <c r="H107" s="11">
        <f t="shared" si="13"/>
        <v>-3.1535793125197099E-4</v>
      </c>
    </row>
    <row r="108" spans="1:8" x14ac:dyDescent="0.2">
      <c r="A108" s="8"/>
      <c r="B108" s="23" t="s">
        <v>95</v>
      </c>
      <c r="C108" s="20">
        <v>23</v>
      </c>
      <c r="D108" s="9">
        <v>7</v>
      </c>
      <c r="E108" s="10">
        <f t="shared" ref="E108:E139" si="15">+IF(C108=0,"",C108/C$76)</f>
        <v>9.0665405234941659E-4</v>
      </c>
      <c r="F108" s="10">
        <f t="shared" ref="F108:F139" si="16">+IF(D108=0,"",D108/D$76)</f>
        <v>3.3801728716982955E-4</v>
      </c>
      <c r="G108" s="10">
        <f t="shared" si="14"/>
        <v>-0.69565217391304346</v>
      </c>
      <c r="H108" s="11">
        <f t="shared" ref="H108:H139" si="17">+IF(OR(AND(E108=""),(G108="")),"",E108*G108)</f>
        <v>-6.3071586250394197E-4</v>
      </c>
    </row>
    <row r="109" spans="1:8" x14ac:dyDescent="0.2">
      <c r="A109" s="8"/>
      <c r="B109" s="23" t="s">
        <v>96</v>
      </c>
      <c r="C109" s="20">
        <v>90</v>
      </c>
      <c r="D109" s="9">
        <v>163</v>
      </c>
      <c r="E109" s="10">
        <f t="shared" si="15"/>
        <v>3.5477767265846738E-3</v>
      </c>
      <c r="F109" s="10">
        <f t="shared" si="16"/>
        <v>7.870973972668888E-3</v>
      </c>
      <c r="G109" s="10">
        <f t="shared" ref="G109:G140" si="18">+IF(AND(C109=0,D109=0)," ",IF(C109=0,1,IF(D109=0,-1,(D109-C109)/C109)))</f>
        <v>0.81111111111111112</v>
      </c>
      <c r="H109" s="11">
        <f t="shared" si="17"/>
        <v>2.8776411226742356E-3</v>
      </c>
    </row>
    <row r="110" spans="1:8" x14ac:dyDescent="0.2">
      <c r="A110" s="8"/>
      <c r="B110" s="23" t="s">
        <v>97</v>
      </c>
      <c r="C110" s="20">
        <v>788</v>
      </c>
      <c r="D110" s="9">
        <v>362</v>
      </c>
      <c r="E110" s="10">
        <f t="shared" si="15"/>
        <v>3.1062756228319142E-2</v>
      </c>
      <c r="F110" s="10">
        <f t="shared" si="16"/>
        <v>1.7480322565068328E-2</v>
      </c>
      <c r="G110" s="10">
        <f t="shared" si="18"/>
        <v>-0.54060913705583757</v>
      </c>
      <c r="H110" s="11">
        <f t="shared" si="17"/>
        <v>-1.6792809839167457E-2</v>
      </c>
    </row>
    <row r="111" spans="1:8" x14ac:dyDescent="0.2">
      <c r="A111" s="8"/>
      <c r="B111" s="23" t="s">
        <v>98</v>
      </c>
      <c r="C111" s="20">
        <v>638</v>
      </c>
      <c r="D111" s="9">
        <v>147</v>
      </c>
      <c r="E111" s="10">
        <f t="shared" si="15"/>
        <v>2.5149795017344687E-2</v>
      </c>
      <c r="F111" s="10">
        <f t="shared" si="16"/>
        <v>7.0983630305664208E-3</v>
      </c>
      <c r="G111" s="10">
        <f t="shared" si="18"/>
        <v>-0.76959247648902818</v>
      </c>
      <c r="H111" s="11">
        <f t="shared" si="17"/>
        <v>-1.9355093030589719E-2</v>
      </c>
    </row>
    <row r="112" spans="1:8" x14ac:dyDescent="0.2">
      <c r="A112" s="8"/>
      <c r="B112" s="23" t="s">
        <v>99</v>
      </c>
      <c r="C112" s="20">
        <v>5</v>
      </c>
      <c r="D112" s="9">
        <v>5</v>
      </c>
      <c r="E112" s="10">
        <f t="shared" si="15"/>
        <v>1.9709870703248187E-4</v>
      </c>
      <c r="F112" s="10">
        <f t="shared" si="16"/>
        <v>2.414409194070211E-4</v>
      </c>
      <c r="G112" s="10">
        <f t="shared" si="18"/>
        <v>0</v>
      </c>
      <c r="H112" s="11">
        <f t="shared" si="17"/>
        <v>0</v>
      </c>
    </row>
    <row r="113" spans="1:8" x14ac:dyDescent="0.2">
      <c r="A113" s="8"/>
      <c r="B113" s="23" t="s">
        <v>100</v>
      </c>
      <c r="C113" s="20">
        <v>111</v>
      </c>
      <c r="D113" s="9">
        <v>131</v>
      </c>
      <c r="E113" s="10">
        <f t="shared" si="15"/>
        <v>4.3755912961210971E-3</v>
      </c>
      <c r="F113" s="10">
        <f t="shared" si="16"/>
        <v>6.3257520884639528E-3</v>
      </c>
      <c r="G113" s="10">
        <f t="shared" si="18"/>
        <v>0.18018018018018017</v>
      </c>
      <c r="H113" s="11">
        <f t="shared" si="17"/>
        <v>7.8839482812992736E-4</v>
      </c>
    </row>
    <row r="114" spans="1:8" x14ac:dyDescent="0.2">
      <c r="A114" s="8"/>
      <c r="B114" s="23" t="s">
        <v>101</v>
      </c>
      <c r="C114" s="20">
        <v>2</v>
      </c>
      <c r="D114" s="9"/>
      <c r="E114" s="10">
        <f t="shared" si="15"/>
        <v>7.8839482812992747E-5</v>
      </c>
      <c r="F114" s="10" t="str">
        <f t="shared" si="16"/>
        <v/>
      </c>
      <c r="G114" s="10">
        <f t="shared" si="18"/>
        <v>-1</v>
      </c>
      <c r="H114" s="11">
        <f t="shared" si="17"/>
        <v>-7.8839482812992747E-5</v>
      </c>
    </row>
    <row r="115" spans="1:8" x14ac:dyDescent="0.2">
      <c r="A115" s="8"/>
      <c r="B115" s="23" t="s">
        <v>102</v>
      </c>
      <c r="C115" s="20">
        <v>43</v>
      </c>
      <c r="D115" s="9">
        <v>42</v>
      </c>
      <c r="E115" s="10">
        <f t="shared" si="15"/>
        <v>1.6950488804793442E-3</v>
      </c>
      <c r="F115" s="10">
        <f t="shared" si="16"/>
        <v>2.0281037230189774E-3</v>
      </c>
      <c r="G115" s="10">
        <f t="shared" si="18"/>
        <v>-2.3255813953488372E-2</v>
      </c>
      <c r="H115" s="11">
        <f t="shared" si="17"/>
        <v>-3.9419741406496373E-5</v>
      </c>
    </row>
    <row r="116" spans="1:8" x14ac:dyDescent="0.2">
      <c r="A116" s="8"/>
      <c r="B116" s="23" t="s">
        <v>103</v>
      </c>
      <c r="C116" s="20">
        <v>96</v>
      </c>
      <c r="D116" s="9">
        <v>119</v>
      </c>
      <c r="E116" s="10">
        <f t="shared" si="15"/>
        <v>3.7842951750236518E-3</v>
      </c>
      <c r="F116" s="10">
        <f t="shared" si="16"/>
        <v>5.7462938818871019E-3</v>
      </c>
      <c r="G116" s="10">
        <f t="shared" si="18"/>
        <v>0.23958333333333334</v>
      </c>
      <c r="H116" s="11">
        <f t="shared" si="17"/>
        <v>9.0665405234941659E-4</v>
      </c>
    </row>
    <row r="117" spans="1:8" x14ac:dyDescent="0.2">
      <c r="A117" s="8"/>
      <c r="B117" s="23" t="s">
        <v>104</v>
      </c>
      <c r="C117" s="20">
        <v>10</v>
      </c>
      <c r="D117" s="9">
        <v>41</v>
      </c>
      <c r="E117" s="10">
        <f t="shared" si="15"/>
        <v>3.9419741406496373E-4</v>
      </c>
      <c r="F117" s="10">
        <f t="shared" si="16"/>
        <v>1.9798155391375729E-3</v>
      </c>
      <c r="G117" s="10">
        <f t="shared" si="18"/>
        <v>3.1</v>
      </c>
      <c r="H117" s="11">
        <f t="shared" si="17"/>
        <v>1.2220119836013877E-3</v>
      </c>
    </row>
    <row r="118" spans="1:8" x14ac:dyDescent="0.2">
      <c r="A118" s="8"/>
      <c r="B118" s="23" t="s">
        <v>105</v>
      </c>
      <c r="C118" s="20">
        <v>602</v>
      </c>
      <c r="D118" s="9">
        <v>320</v>
      </c>
      <c r="E118" s="10">
        <f t="shared" si="15"/>
        <v>2.3730684326710817E-2</v>
      </c>
      <c r="F118" s="10">
        <f t="shared" si="16"/>
        <v>1.5452218842049351E-2</v>
      </c>
      <c r="G118" s="10">
        <f t="shared" si="18"/>
        <v>-0.46843853820598008</v>
      </c>
      <c r="H118" s="11">
        <f t="shared" si="17"/>
        <v>-1.1116367076631977E-2</v>
      </c>
    </row>
    <row r="119" spans="1:8" ht="25.5" x14ac:dyDescent="0.2">
      <c r="A119" s="8"/>
      <c r="B119" s="23" t="s">
        <v>106</v>
      </c>
      <c r="C119" s="20">
        <v>237</v>
      </c>
      <c r="D119" s="9">
        <v>74</v>
      </c>
      <c r="E119" s="10">
        <f t="shared" si="15"/>
        <v>9.3424787133396404E-3</v>
      </c>
      <c r="F119" s="10">
        <f t="shared" si="16"/>
        <v>3.5733256072239122E-3</v>
      </c>
      <c r="G119" s="10">
        <f t="shared" si="18"/>
        <v>-0.68776371308016881</v>
      </c>
      <c r="H119" s="11">
        <f t="shared" si="17"/>
        <v>-6.425417849258909E-3</v>
      </c>
    </row>
    <row r="120" spans="1:8" ht="25.5" x14ac:dyDescent="0.2">
      <c r="A120" s="8"/>
      <c r="B120" s="23" t="s">
        <v>107</v>
      </c>
      <c r="C120" s="20">
        <v>894</v>
      </c>
      <c r="D120" s="9">
        <v>691</v>
      </c>
      <c r="E120" s="10">
        <f t="shared" si="15"/>
        <v>3.5241248817407755E-2</v>
      </c>
      <c r="F120" s="10">
        <f t="shared" si="16"/>
        <v>3.3367135062050315E-2</v>
      </c>
      <c r="G120" s="10">
        <f t="shared" si="18"/>
        <v>-0.22706935123042504</v>
      </c>
      <c r="H120" s="11">
        <f t="shared" si="17"/>
        <v>-8.002207505518763E-3</v>
      </c>
    </row>
    <row r="121" spans="1:8" x14ac:dyDescent="0.2">
      <c r="A121" s="8"/>
      <c r="B121" s="23" t="s">
        <v>108</v>
      </c>
      <c r="C121" s="20">
        <v>99</v>
      </c>
      <c r="D121" s="9">
        <v>91</v>
      </c>
      <c r="E121" s="10">
        <f t="shared" si="15"/>
        <v>3.9025543992431411E-3</v>
      </c>
      <c r="F121" s="10">
        <f t="shared" si="16"/>
        <v>4.3942247332077839E-3</v>
      </c>
      <c r="G121" s="10">
        <f t="shared" si="18"/>
        <v>-8.0808080808080815E-2</v>
      </c>
      <c r="H121" s="11">
        <f t="shared" si="17"/>
        <v>-3.1535793125197104E-4</v>
      </c>
    </row>
    <row r="122" spans="1:8" x14ac:dyDescent="0.2">
      <c r="A122" s="8"/>
      <c r="B122" s="23" t="s">
        <v>109</v>
      </c>
      <c r="C122" s="20">
        <v>738</v>
      </c>
      <c r="D122" s="9">
        <v>350</v>
      </c>
      <c r="E122" s="10">
        <f t="shared" si="15"/>
        <v>2.9091769157994322E-2</v>
      </c>
      <c r="F122" s="10">
        <f t="shared" si="16"/>
        <v>1.6900864358491478E-2</v>
      </c>
      <c r="G122" s="10">
        <f t="shared" si="18"/>
        <v>-0.5257452574525745</v>
      </c>
      <c r="H122" s="11">
        <f t="shared" si="17"/>
        <v>-1.5294859665720591E-2</v>
      </c>
    </row>
    <row r="123" spans="1:8" x14ac:dyDescent="0.2">
      <c r="A123" s="8"/>
      <c r="B123" s="23" t="s">
        <v>110</v>
      </c>
      <c r="C123" s="20">
        <v>79</v>
      </c>
      <c r="D123" s="9">
        <v>59</v>
      </c>
      <c r="E123" s="10">
        <f t="shared" si="15"/>
        <v>3.1141595711132136E-3</v>
      </c>
      <c r="F123" s="10">
        <f t="shared" si="16"/>
        <v>2.8490028490028491E-3</v>
      </c>
      <c r="G123" s="10">
        <f t="shared" si="18"/>
        <v>-0.25316455696202533</v>
      </c>
      <c r="H123" s="11">
        <f t="shared" si="17"/>
        <v>-7.8839482812992758E-4</v>
      </c>
    </row>
    <row r="124" spans="1:8" x14ac:dyDescent="0.2">
      <c r="A124" s="8"/>
      <c r="B124" s="23" t="s">
        <v>111</v>
      </c>
      <c r="C124" s="20">
        <v>139</v>
      </c>
      <c r="D124" s="9">
        <v>93</v>
      </c>
      <c r="E124" s="10">
        <f t="shared" si="15"/>
        <v>5.479344055502996E-3</v>
      </c>
      <c r="F124" s="10">
        <f t="shared" si="16"/>
        <v>4.4908011009705921E-3</v>
      </c>
      <c r="G124" s="10">
        <f t="shared" si="18"/>
        <v>-0.33093525179856115</v>
      </c>
      <c r="H124" s="11">
        <f t="shared" si="17"/>
        <v>-1.8133081046988332E-3</v>
      </c>
    </row>
    <row r="125" spans="1:8" x14ac:dyDescent="0.2">
      <c r="A125" s="8"/>
      <c r="B125" s="23" t="s">
        <v>112</v>
      </c>
      <c r="C125" s="20">
        <v>26</v>
      </c>
      <c r="D125" s="9">
        <v>34</v>
      </c>
      <c r="E125" s="10">
        <f t="shared" si="15"/>
        <v>1.0249132765689057E-3</v>
      </c>
      <c r="F125" s="10">
        <f t="shared" si="16"/>
        <v>1.6417982519677434E-3</v>
      </c>
      <c r="G125" s="10">
        <f t="shared" si="18"/>
        <v>0.30769230769230771</v>
      </c>
      <c r="H125" s="11">
        <f t="shared" si="17"/>
        <v>3.1535793125197099E-4</v>
      </c>
    </row>
    <row r="126" spans="1:8" ht="25.5" x14ac:dyDescent="0.2">
      <c r="A126" s="8"/>
      <c r="B126" s="23" t="s">
        <v>113</v>
      </c>
      <c r="C126" s="20"/>
      <c r="D126" s="9">
        <v>2</v>
      </c>
      <c r="E126" s="10" t="str">
        <f t="shared" si="15"/>
        <v/>
      </c>
      <c r="F126" s="10">
        <f t="shared" si="16"/>
        <v>9.6576367762808438E-5</v>
      </c>
      <c r="G126" s="10">
        <f t="shared" si="18"/>
        <v>1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68</v>
      </c>
      <c r="D127" s="9">
        <v>58</v>
      </c>
      <c r="E127" s="10">
        <f t="shared" si="15"/>
        <v>2.6805424156417534E-3</v>
      </c>
      <c r="F127" s="10">
        <f t="shared" si="16"/>
        <v>2.8007146651214446E-3</v>
      </c>
      <c r="G127" s="10">
        <f t="shared" si="18"/>
        <v>-0.14705882352941177</v>
      </c>
      <c r="H127" s="11">
        <f t="shared" si="17"/>
        <v>-3.9419741406496373E-4</v>
      </c>
    </row>
    <row r="128" spans="1:8" x14ac:dyDescent="0.2">
      <c r="A128" s="8"/>
      <c r="B128" s="23" t="s">
        <v>115</v>
      </c>
      <c r="C128" s="20">
        <v>230</v>
      </c>
      <c r="D128" s="9">
        <v>158</v>
      </c>
      <c r="E128" s="10">
        <f t="shared" si="15"/>
        <v>9.0665405234941661E-3</v>
      </c>
      <c r="F128" s="10">
        <f t="shared" si="16"/>
        <v>7.6295330532618671E-3</v>
      </c>
      <c r="G128" s="10">
        <f t="shared" si="18"/>
        <v>-0.31304347826086959</v>
      </c>
      <c r="H128" s="11">
        <f t="shared" si="17"/>
        <v>-2.8382213812677393E-3</v>
      </c>
    </row>
    <row r="129" spans="1:8" x14ac:dyDescent="0.2">
      <c r="A129" s="8"/>
      <c r="B129" s="23" t="s">
        <v>116</v>
      </c>
      <c r="C129" s="20">
        <v>83</v>
      </c>
      <c r="D129" s="9">
        <v>160</v>
      </c>
      <c r="E129" s="10">
        <f t="shared" si="15"/>
        <v>3.2718385367391991E-3</v>
      </c>
      <c r="F129" s="10">
        <f t="shared" si="16"/>
        <v>7.7261094210246753E-3</v>
      </c>
      <c r="G129" s="10">
        <f t="shared" si="18"/>
        <v>0.92771084337349397</v>
      </c>
      <c r="H129" s="11">
        <f t="shared" si="17"/>
        <v>3.0353200883002206E-3</v>
      </c>
    </row>
    <row r="130" spans="1:8" x14ac:dyDescent="0.2">
      <c r="A130" s="8"/>
      <c r="B130" s="23" t="s">
        <v>117</v>
      </c>
      <c r="C130" s="20">
        <v>246</v>
      </c>
      <c r="D130" s="9">
        <v>194</v>
      </c>
      <c r="E130" s="10">
        <f t="shared" si="15"/>
        <v>9.6972563859981081E-3</v>
      </c>
      <c r="F130" s="10">
        <f t="shared" si="16"/>
        <v>9.3679076729924187E-3</v>
      </c>
      <c r="G130" s="10">
        <f t="shared" si="18"/>
        <v>-0.21138211382113822</v>
      </c>
      <c r="H130" s="11">
        <f t="shared" si="17"/>
        <v>-2.0498265531378114E-3</v>
      </c>
    </row>
    <row r="131" spans="1:8" x14ac:dyDescent="0.2">
      <c r="A131" s="8"/>
      <c r="B131" s="23" t="s">
        <v>118</v>
      </c>
      <c r="C131" s="20">
        <v>78</v>
      </c>
      <c r="D131" s="9">
        <v>138</v>
      </c>
      <c r="E131" s="10">
        <f t="shared" si="15"/>
        <v>3.0747398297067173E-3</v>
      </c>
      <c r="F131" s="10">
        <f t="shared" si="16"/>
        <v>6.6637693756337827E-3</v>
      </c>
      <c r="G131" s="10">
        <f t="shared" si="18"/>
        <v>0.76923076923076927</v>
      </c>
      <c r="H131" s="11">
        <f t="shared" si="17"/>
        <v>2.3651844843897828E-3</v>
      </c>
    </row>
    <row r="132" spans="1:8" x14ac:dyDescent="0.2">
      <c r="A132" s="8"/>
      <c r="B132" s="23" t="s">
        <v>119</v>
      </c>
      <c r="C132" s="20">
        <v>793</v>
      </c>
      <c r="D132" s="9">
        <v>403</v>
      </c>
      <c r="E132" s="10">
        <f t="shared" si="15"/>
        <v>3.1259854935351626E-2</v>
      </c>
      <c r="F132" s="10">
        <f t="shared" si="16"/>
        <v>1.9460138104205899E-2</v>
      </c>
      <c r="G132" s="10">
        <f t="shared" si="18"/>
        <v>-0.49180327868852458</v>
      </c>
      <c r="H132" s="11">
        <f t="shared" si="17"/>
        <v>-1.5373699148533586E-2</v>
      </c>
    </row>
    <row r="133" spans="1:8" x14ac:dyDescent="0.2">
      <c r="A133" s="8"/>
      <c r="B133" s="23" t="s">
        <v>120</v>
      </c>
      <c r="C133" s="20">
        <v>33</v>
      </c>
      <c r="D133" s="9">
        <v>42</v>
      </c>
      <c r="E133" s="10">
        <f t="shared" si="15"/>
        <v>1.3008514664143804E-3</v>
      </c>
      <c r="F133" s="10">
        <f t="shared" si="16"/>
        <v>2.0281037230189774E-3</v>
      </c>
      <c r="G133" s="10">
        <f t="shared" si="18"/>
        <v>0.27272727272727271</v>
      </c>
      <c r="H133" s="11">
        <f t="shared" si="17"/>
        <v>3.5477767265846736E-4</v>
      </c>
    </row>
    <row r="134" spans="1:8" x14ac:dyDescent="0.2">
      <c r="A134" s="8"/>
      <c r="B134" s="23" t="s">
        <v>121</v>
      </c>
      <c r="C134" s="20">
        <v>260</v>
      </c>
      <c r="D134" s="9">
        <v>292</v>
      </c>
      <c r="E134" s="10">
        <f t="shared" si="15"/>
        <v>1.0249132765689057E-2</v>
      </c>
      <c r="F134" s="10">
        <f t="shared" si="16"/>
        <v>1.4100149693370033E-2</v>
      </c>
      <c r="G134" s="10">
        <f t="shared" si="18"/>
        <v>0.12307692307692308</v>
      </c>
      <c r="H134" s="11">
        <f t="shared" si="17"/>
        <v>1.2614317250078839E-3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368</v>
      </c>
      <c r="D136" s="9">
        <v>357</v>
      </c>
      <c r="E136" s="10">
        <f t="shared" si="15"/>
        <v>1.4506464837590665E-2</v>
      </c>
      <c r="F136" s="10">
        <f t="shared" si="16"/>
        <v>1.7238881645661307E-2</v>
      </c>
      <c r="G136" s="10">
        <f t="shared" si="18"/>
        <v>-2.9891304347826088E-2</v>
      </c>
      <c r="H136" s="11">
        <f t="shared" si="17"/>
        <v>-4.3361715547146011E-4</v>
      </c>
    </row>
    <row r="137" spans="1:8" x14ac:dyDescent="0.2">
      <c r="A137" s="8"/>
      <c r="B137" s="23" t="s">
        <v>124</v>
      </c>
      <c r="C137" s="20">
        <v>544</v>
      </c>
      <c r="D137" s="9">
        <v>348</v>
      </c>
      <c r="E137" s="10">
        <f t="shared" si="15"/>
        <v>2.1444339325134027E-2</v>
      </c>
      <c r="F137" s="10">
        <f t="shared" si="16"/>
        <v>1.680428799072867E-2</v>
      </c>
      <c r="G137" s="10">
        <f t="shared" si="18"/>
        <v>-0.36029411764705882</v>
      </c>
      <c r="H137" s="11">
        <f t="shared" si="17"/>
        <v>-7.7262693156732887E-3</v>
      </c>
    </row>
    <row r="138" spans="1:8" x14ac:dyDescent="0.2">
      <c r="A138" s="8"/>
      <c r="B138" s="23" t="s">
        <v>125</v>
      </c>
      <c r="C138" s="20">
        <v>30</v>
      </c>
      <c r="D138" s="9">
        <v>5</v>
      </c>
      <c r="E138" s="10">
        <f t="shared" si="15"/>
        <v>1.1825922421948912E-3</v>
      </c>
      <c r="F138" s="10">
        <f t="shared" si="16"/>
        <v>2.414409194070211E-4</v>
      </c>
      <c r="G138" s="10">
        <f t="shared" si="18"/>
        <v>-0.83333333333333337</v>
      </c>
      <c r="H138" s="11">
        <f t="shared" si="17"/>
        <v>-9.8549353516240944E-4</v>
      </c>
    </row>
    <row r="139" spans="1:8" ht="15.75" customHeight="1" x14ac:dyDescent="0.2">
      <c r="A139" s="8"/>
      <c r="B139" s="23" t="s">
        <v>126</v>
      </c>
      <c r="C139" s="20">
        <v>7261</v>
      </c>
      <c r="D139" s="9">
        <v>4807</v>
      </c>
      <c r="E139" s="10">
        <f t="shared" si="15"/>
        <v>0.28622674235257017</v>
      </c>
      <c r="F139" s="10">
        <f t="shared" si="16"/>
        <v>0.23212129991791008</v>
      </c>
      <c r="G139" s="10">
        <f t="shared" si="18"/>
        <v>-0.33796997658724692</v>
      </c>
      <c r="H139" s="11">
        <f t="shared" si="17"/>
        <v>-9.6736045411542099E-2</v>
      </c>
    </row>
    <row r="140" spans="1:8" x14ac:dyDescent="0.2">
      <c r="A140" s="8"/>
      <c r="B140" s="23" t="s">
        <v>127</v>
      </c>
      <c r="C140" s="20">
        <v>385</v>
      </c>
      <c r="D140" s="9">
        <v>742</v>
      </c>
      <c r="E140" s="10">
        <f t="shared" ref="E140:E175" si="19">+IF(C140=0,"",C140/C$76)</f>
        <v>1.5176600441501103E-2</v>
      </c>
      <c r="F140" s="10">
        <f t="shared" ref="F140:F175" si="20">+IF(D140=0,"",D140/D$76)</f>
        <v>3.582983244000193E-2</v>
      </c>
      <c r="G140" s="10">
        <f t="shared" si="18"/>
        <v>0.92727272727272725</v>
      </c>
      <c r="H140" s="11">
        <f t="shared" ref="H140:H171" si="21">+IF(OR(AND(E140=""),(G140="")),"",E140*G140)</f>
        <v>1.4072847682119204E-2</v>
      </c>
    </row>
    <row r="141" spans="1:8" x14ac:dyDescent="0.2">
      <c r="A141" s="8"/>
      <c r="B141" s="23" t="s">
        <v>128</v>
      </c>
      <c r="C141" s="20">
        <v>73</v>
      </c>
      <c r="D141" s="9">
        <v>130</v>
      </c>
      <c r="E141" s="10">
        <f t="shared" si="19"/>
        <v>2.8776411226742351E-3</v>
      </c>
      <c r="F141" s="10">
        <f t="shared" si="20"/>
        <v>6.2774639045825482E-3</v>
      </c>
      <c r="G141" s="10">
        <f t="shared" ref="G141:G175" si="22">+IF(AND(C141=0,D141=0)," ",IF(C141=0,1,IF(D141=0,-1,(D141-C141)/C141)))</f>
        <v>0.78082191780821919</v>
      </c>
      <c r="H141" s="11">
        <f t="shared" si="21"/>
        <v>2.2469252601702932E-3</v>
      </c>
    </row>
    <row r="142" spans="1:8" x14ac:dyDescent="0.2">
      <c r="A142" s="8"/>
      <c r="B142" s="23" t="s">
        <v>129</v>
      </c>
      <c r="C142" s="20">
        <v>217</v>
      </c>
      <c r="D142" s="9">
        <v>215</v>
      </c>
      <c r="E142" s="10">
        <f t="shared" si="19"/>
        <v>8.5540838852097133E-3</v>
      </c>
      <c r="F142" s="10">
        <f t="shared" si="20"/>
        <v>1.0381959534501908E-2</v>
      </c>
      <c r="G142" s="10">
        <f t="shared" si="22"/>
        <v>-9.2165898617511521E-3</v>
      </c>
      <c r="H142" s="11">
        <f t="shared" si="21"/>
        <v>-7.8839482812992747E-5</v>
      </c>
    </row>
    <row r="143" spans="1:8" x14ac:dyDescent="0.2">
      <c r="A143" s="8"/>
      <c r="B143" s="23" t="s">
        <v>130</v>
      </c>
      <c r="C143" s="20">
        <v>22</v>
      </c>
      <c r="D143" s="9">
        <v>120</v>
      </c>
      <c r="E143" s="10">
        <f t="shared" si="19"/>
        <v>8.6723431094292021E-4</v>
      </c>
      <c r="F143" s="10">
        <f t="shared" si="20"/>
        <v>5.7945820657685065E-3</v>
      </c>
      <c r="G143" s="10">
        <f t="shared" si="22"/>
        <v>4.4545454545454541</v>
      </c>
      <c r="H143" s="11">
        <f t="shared" si="21"/>
        <v>3.8631346578366444E-3</v>
      </c>
    </row>
    <row r="144" spans="1:8" x14ac:dyDescent="0.2">
      <c r="A144" s="8"/>
      <c r="B144" s="23" t="s">
        <v>131</v>
      </c>
      <c r="C144" s="20">
        <v>175</v>
      </c>
      <c r="D144" s="9">
        <v>126</v>
      </c>
      <c r="E144" s="10">
        <f t="shared" si="19"/>
        <v>6.898454746136865E-3</v>
      </c>
      <c r="F144" s="10">
        <f t="shared" si="20"/>
        <v>6.0843111690569319E-3</v>
      </c>
      <c r="G144" s="10">
        <f t="shared" si="22"/>
        <v>-0.28000000000000003</v>
      </c>
      <c r="H144" s="11">
        <f t="shared" si="21"/>
        <v>-1.9315673289183224E-3</v>
      </c>
    </row>
    <row r="145" spans="1:8" x14ac:dyDescent="0.2">
      <c r="A145" s="8"/>
      <c r="B145" s="23" t="s">
        <v>132</v>
      </c>
      <c r="C145" s="20">
        <v>336</v>
      </c>
      <c r="D145" s="9">
        <v>93</v>
      </c>
      <c r="E145" s="10">
        <f t="shared" si="19"/>
        <v>1.3245033112582781E-2</v>
      </c>
      <c r="F145" s="10">
        <f t="shared" si="20"/>
        <v>4.4908011009705921E-3</v>
      </c>
      <c r="G145" s="10">
        <f t="shared" si="22"/>
        <v>-0.7232142857142857</v>
      </c>
      <c r="H145" s="11">
        <f t="shared" si="21"/>
        <v>-9.5789971617786188E-3</v>
      </c>
    </row>
    <row r="146" spans="1:8" x14ac:dyDescent="0.2">
      <c r="A146" s="8"/>
      <c r="B146" s="23" t="s">
        <v>133</v>
      </c>
      <c r="C146" s="20">
        <v>2</v>
      </c>
      <c r="D146" s="9">
        <v>1</v>
      </c>
      <c r="E146" s="10">
        <f t="shared" si="19"/>
        <v>7.8839482812992747E-5</v>
      </c>
      <c r="F146" s="10">
        <f t="shared" si="20"/>
        <v>4.8288183881404219E-5</v>
      </c>
      <c r="G146" s="10">
        <f t="shared" si="22"/>
        <v>-0.5</v>
      </c>
      <c r="H146" s="11">
        <f t="shared" si="21"/>
        <v>-3.9419741406496373E-5</v>
      </c>
    </row>
    <row r="147" spans="1:8" x14ac:dyDescent="0.2">
      <c r="A147" s="8"/>
      <c r="B147" s="23" t="s">
        <v>134</v>
      </c>
      <c r="C147" s="20">
        <v>116</v>
      </c>
      <c r="D147" s="9">
        <v>41</v>
      </c>
      <c r="E147" s="10">
        <f t="shared" si="19"/>
        <v>4.5726900031535797E-3</v>
      </c>
      <c r="F147" s="10">
        <f t="shared" si="20"/>
        <v>1.9798155391375729E-3</v>
      </c>
      <c r="G147" s="10">
        <f t="shared" si="22"/>
        <v>-0.64655172413793105</v>
      </c>
      <c r="H147" s="11">
        <f t="shared" si="21"/>
        <v>-2.9564806054872285E-3</v>
      </c>
    </row>
    <row r="148" spans="1:8" x14ac:dyDescent="0.2">
      <c r="A148" s="8"/>
      <c r="B148" s="23" t="s">
        <v>135</v>
      </c>
      <c r="C148" s="20">
        <v>2</v>
      </c>
      <c r="D148" s="9">
        <v>4</v>
      </c>
      <c r="E148" s="10">
        <f t="shared" si="19"/>
        <v>7.8839482812992747E-5</v>
      </c>
      <c r="F148" s="10">
        <f t="shared" si="20"/>
        <v>1.9315273552561688E-4</v>
      </c>
      <c r="G148" s="10">
        <f t="shared" si="22"/>
        <v>1</v>
      </c>
      <c r="H148" s="11">
        <f t="shared" si="21"/>
        <v>7.8839482812992747E-5</v>
      </c>
    </row>
    <row r="149" spans="1:8" ht="25.5" x14ac:dyDescent="0.2">
      <c r="A149" s="8"/>
      <c r="B149" s="23" t="s">
        <v>136</v>
      </c>
      <c r="C149" s="20">
        <v>27</v>
      </c>
      <c r="D149" s="9">
        <v>18</v>
      </c>
      <c r="E149" s="10">
        <f t="shared" si="19"/>
        <v>1.0643330179754022E-3</v>
      </c>
      <c r="F149" s="10">
        <f t="shared" si="20"/>
        <v>8.6918730986527601E-4</v>
      </c>
      <c r="G149" s="10">
        <f t="shared" si="22"/>
        <v>-0.33333333333333331</v>
      </c>
      <c r="H149" s="11">
        <f t="shared" si="21"/>
        <v>-3.5477767265846736E-4</v>
      </c>
    </row>
    <row r="150" spans="1:8" ht="25.5" x14ac:dyDescent="0.2">
      <c r="A150" s="8"/>
      <c r="B150" s="23" t="s">
        <v>137</v>
      </c>
      <c r="C150" s="20">
        <v>395</v>
      </c>
      <c r="D150" s="9">
        <v>44</v>
      </c>
      <c r="E150" s="10">
        <f t="shared" si="19"/>
        <v>1.5570797855566067E-2</v>
      </c>
      <c r="F150" s="10">
        <f t="shared" si="20"/>
        <v>2.1246800907817856E-3</v>
      </c>
      <c r="G150" s="10">
        <f t="shared" si="22"/>
        <v>-0.88860759493670882</v>
      </c>
      <c r="H150" s="11">
        <f t="shared" si="21"/>
        <v>-1.3836329233680226E-2</v>
      </c>
    </row>
    <row r="151" spans="1:8" ht="25.5" x14ac:dyDescent="0.2">
      <c r="A151" s="8"/>
      <c r="B151" s="23" t="s">
        <v>138</v>
      </c>
      <c r="C151" s="20">
        <v>162</v>
      </c>
      <c r="D151" s="9">
        <v>172</v>
      </c>
      <c r="E151" s="10">
        <f t="shared" si="19"/>
        <v>6.3859981078524123E-3</v>
      </c>
      <c r="F151" s="10">
        <f t="shared" si="20"/>
        <v>8.3055676276015261E-3</v>
      </c>
      <c r="G151" s="10">
        <f t="shared" si="22"/>
        <v>6.1728395061728392E-2</v>
      </c>
      <c r="H151" s="11">
        <f t="shared" si="21"/>
        <v>3.9419741406496368E-4</v>
      </c>
    </row>
    <row r="152" spans="1:8" ht="25.5" x14ac:dyDescent="0.2">
      <c r="A152" s="8"/>
      <c r="B152" s="23" t="s">
        <v>139</v>
      </c>
      <c r="C152" s="20">
        <v>23</v>
      </c>
      <c r="D152" s="9"/>
      <c r="E152" s="10">
        <f t="shared" si="19"/>
        <v>9.0665405234941659E-4</v>
      </c>
      <c r="F152" s="10" t="str">
        <f t="shared" si="20"/>
        <v/>
      </c>
      <c r="G152" s="10">
        <f t="shared" si="22"/>
        <v>-1</v>
      </c>
      <c r="H152" s="11">
        <f t="shared" si="21"/>
        <v>-9.0665405234941659E-4</v>
      </c>
    </row>
    <row r="153" spans="1:8" ht="25.5" x14ac:dyDescent="0.2">
      <c r="A153" s="8"/>
      <c r="B153" s="23" t="s">
        <v>140</v>
      </c>
      <c r="C153" s="20">
        <v>5</v>
      </c>
      <c r="D153" s="9">
        <v>3</v>
      </c>
      <c r="E153" s="10">
        <f t="shared" si="19"/>
        <v>1.9709870703248187E-4</v>
      </c>
      <c r="F153" s="10">
        <f t="shared" si="20"/>
        <v>1.4486455164421265E-4</v>
      </c>
      <c r="G153" s="10">
        <f t="shared" si="22"/>
        <v>-0.4</v>
      </c>
      <c r="H153" s="11">
        <f t="shared" si="21"/>
        <v>-7.8839482812992747E-5</v>
      </c>
    </row>
    <row r="154" spans="1:8" x14ac:dyDescent="0.2">
      <c r="A154" s="8"/>
      <c r="B154" s="23" t="s">
        <v>141</v>
      </c>
      <c r="C154" s="20">
        <v>98</v>
      </c>
      <c r="D154" s="9">
        <v>15</v>
      </c>
      <c r="E154" s="10">
        <f t="shared" si="19"/>
        <v>3.8631346578366448E-3</v>
      </c>
      <c r="F154" s="10">
        <f t="shared" si="20"/>
        <v>7.2432275822106331E-4</v>
      </c>
      <c r="G154" s="10">
        <f t="shared" si="22"/>
        <v>-0.84693877551020413</v>
      </c>
      <c r="H154" s="11">
        <f t="shared" si="21"/>
        <v>-3.2718385367391995E-3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40</v>
      </c>
      <c r="D156" s="9">
        <v>15</v>
      </c>
      <c r="E156" s="10">
        <f t="shared" si="19"/>
        <v>1.5767896562598549E-3</v>
      </c>
      <c r="F156" s="10">
        <f t="shared" si="20"/>
        <v>7.2432275822106331E-4</v>
      </c>
      <c r="G156" s="10">
        <f t="shared" si="22"/>
        <v>-0.625</v>
      </c>
      <c r="H156" s="11">
        <f t="shared" si="21"/>
        <v>-9.8549353516240923E-4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>
        <v>4</v>
      </c>
      <c r="D159" s="9"/>
      <c r="E159" s="10">
        <f t="shared" si="19"/>
        <v>1.5767896562598549E-4</v>
      </c>
      <c r="F159" s="10" t="str">
        <f t="shared" si="20"/>
        <v/>
      </c>
      <c r="G159" s="10">
        <f t="shared" si="22"/>
        <v>-1</v>
      </c>
      <c r="H159" s="11">
        <f t="shared" si="21"/>
        <v>-1.5767896562598549E-4</v>
      </c>
    </row>
    <row r="160" spans="1:8" x14ac:dyDescent="0.2">
      <c r="A160" s="8"/>
      <c r="B160" s="23" t="s">
        <v>147</v>
      </c>
      <c r="C160" s="20">
        <v>8</v>
      </c>
      <c r="D160" s="9">
        <v>8</v>
      </c>
      <c r="E160" s="10">
        <f t="shared" si="19"/>
        <v>3.1535793125197099E-4</v>
      </c>
      <c r="F160" s="10">
        <f t="shared" si="20"/>
        <v>3.8630547105123375E-4</v>
      </c>
      <c r="G160" s="10">
        <f t="shared" si="22"/>
        <v>0</v>
      </c>
      <c r="H160" s="11">
        <f t="shared" si="21"/>
        <v>0</v>
      </c>
    </row>
    <row r="161" spans="1:8" x14ac:dyDescent="0.2">
      <c r="A161" s="8"/>
      <c r="B161" s="23" t="s">
        <v>148</v>
      </c>
      <c r="C161" s="20">
        <v>55</v>
      </c>
      <c r="D161" s="9">
        <v>58</v>
      </c>
      <c r="E161" s="10">
        <f t="shared" si="19"/>
        <v>2.1680857773573006E-3</v>
      </c>
      <c r="F161" s="10">
        <f t="shared" si="20"/>
        <v>2.8007146651214446E-3</v>
      </c>
      <c r="G161" s="10">
        <f t="shared" si="22"/>
        <v>5.4545454545454543E-2</v>
      </c>
      <c r="H161" s="11">
        <f t="shared" si="21"/>
        <v>1.1825922421948912E-4</v>
      </c>
    </row>
    <row r="162" spans="1:8" x14ac:dyDescent="0.2">
      <c r="A162" s="8"/>
      <c r="B162" s="23" t="s">
        <v>149</v>
      </c>
      <c r="C162" s="20">
        <v>185</v>
      </c>
      <c r="D162" s="9">
        <v>13</v>
      </c>
      <c r="E162" s="10">
        <f t="shared" si="19"/>
        <v>7.2926521602018294E-3</v>
      </c>
      <c r="F162" s="10">
        <f t="shared" si="20"/>
        <v>6.2774639045825491E-4</v>
      </c>
      <c r="G162" s="10">
        <f t="shared" si="22"/>
        <v>-0.92972972972972978</v>
      </c>
      <c r="H162" s="11">
        <f t="shared" si="21"/>
        <v>-6.7801955219173766E-3</v>
      </c>
    </row>
    <row r="163" spans="1:8" ht="25.5" x14ac:dyDescent="0.2">
      <c r="A163" s="8"/>
      <c r="B163" s="23" t="s">
        <v>150</v>
      </c>
      <c r="C163" s="20">
        <v>24</v>
      </c>
      <c r="D163" s="9">
        <v>84</v>
      </c>
      <c r="E163" s="10">
        <f t="shared" si="19"/>
        <v>9.4607379375591296E-4</v>
      </c>
      <c r="F163" s="10">
        <f t="shared" si="20"/>
        <v>4.0562074460379549E-3</v>
      </c>
      <c r="G163" s="10">
        <f t="shared" si="22"/>
        <v>2.5</v>
      </c>
      <c r="H163" s="11">
        <f t="shared" si="21"/>
        <v>2.3651844843897824E-3</v>
      </c>
    </row>
    <row r="164" spans="1:8" x14ac:dyDescent="0.2">
      <c r="A164" s="8"/>
      <c r="B164" s="23" t="s">
        <v>151</v>
      </c>
      <c r="C164" s="20">
        <v>49</v>
      </c>
      <c r="D164" s="9">
        <v>38</v>
      </c>
      <c r="E164" s="10">
        <f t="shared" si="19"/>
        <v>1.9315673289183224E-3</v>
      </c>
      <c r="F164" s="10">
        <f t="shared" si="20"/>
        <v>1.8349509874933604E-3</v>
      </c>
      <c r="G164" s="10">
        <f t="shared" si="22"/>
        <v>-0.22448979591836735</v>
      </c>
      <c r="H164" s="11">
        <f t="shared" si="21"/>
        <v>-4.3361715547146011E-4</v>
      </c>
    </row>
    <row r="165" spans="1:8" ht="25.5" x14ac:dyDescent="0.2">
      <c r="A165" s="8"/>
      <c r="B165" s="23" t="s">
        <v>152</v>
      </c>
      <c r="C165" s="20">
        <v>17</v>
      </c>
      <c r="D165" s="9">
        <v>22</v>
      </c>
      <c r="E165" s="10">
        <f t="shared" si="19"/>
        <v>6.7013560391043835E-4</v>
      </c>
      <c r="F165" s="10">
        <f t="shared" si="20"/>
        <v>1.0623400453908928E-3</v>
      </c>
      <c r="G165" s="10">
        <f t="shared" si="22"/>
        <v>0.29411764705882354</v>
      </c>
      <c r="H165" s="11">
        <f t="shared" si="21"/>
        <v>1.9709870703248187E-4</v>
      </c>
    </row>
    <row r="166" spans="1:8" x14ac:dyDescent="0.2">
      <c r="A166" s="8"/>
      <c r="B166" s="23" t="s">
        <v>153</v>
      </c>
      <c r="C166" s="20">
        <v>17</v>
      </c>
      <c r="D166" s="9">
        <v>2</v>
      </c>
      <c r="E166" s="10">
        <f t="shared" si="19"/>
        <v>6.7013560391043835E-4</v>
      </c>
      <c r="F166" s="10">
        <f t="shared" si="20"/>
        <v>9.6576367762808438E-5</v>
      </c>
      <c r="G166" s="10">
        <f t="shared" si="22"/>
        <v>-0.88235294117647056</v>
      </c>
      <c r="H166" s="11">
        <f t="shared" si="21"/>
        <v>-5.912961210974456E-4</v>
      </c>
    </row>
    <row r="167" spans="1:8" x14ac:dyDescent="0.2">
      <c r="A167" s="8"/>
      <c r="B167" s="23" t="s">
        <v>154</v>
      </c>
      <c r="C167" s="20">
        <v>2</v>
      </c>
      <c r="D167" s="9"/>
      <c r="E167" s="10">
        <f t="shared" si="19"/>
        <v>7.8839482812992747E-5</v>
      </c>
      <c r="F167" s="10" t="str">
        <f t="shared" si="20"/>
        <v/>
      </c>
      <c r="G167" s="10">
        <f t="shared" si="22"/>
        <v>-1</v>
      </c>
      <c r="H167" s="11">
        <f t="shared" si="21"/>
        <v>-7.8839482812992747E-5</v>
      </c>
    </row>
    <row r="168" spans="1:8" x14ac:dyDescent="0.2">
      <c r="A168" s="8"/>
      <c r="B168" s="23" t="s">
        <v>155</v>
      </c>
      <c r="C168" s="20">
        <v>9</v>
      </c>
      <c r="D168" s="9">
        <v>2</v>
      </c>
      <c r="E168" s="10">
        <f t="shared" si="19"/>
        <v>3.5477767265846736E-4</v>
      </c>
      <c r="F168" s="10">
        <f t="shared" si="20"/>
        <v>9.6576367762808438E-5</v>
      </c>
      <c r="G168" s="10">
        <f t="shared" si="22"/>
        <v>-0.77777777777777779</v>
      </c>
      <c r="H168" s="11">
        <f t="shared" si="21"/>
        <v>-2.7593818984547461E-4</v>
      </c>
    </row>
    <row r="169" spans="1:8" x14ac:dyDescent="0.2">
      <c r="A169" s="8"/>
      <c r="B169" s="23" t="s">
        <v>156</v>
      </c>
      <c r="C169" s="20">
        <v>11</v>
      </c>
      <c r="D169" s="9">
        <v>25</v>
      </c>
      <c r="E169" s="10">
        <f t="shared" si="19"/>
        <v>4.3361715547146011E-4</v>
      </c>
      <c r="F169" s="10">
        <f t="shared" si="20"/>
        <v>1.2072045970351055E-3</v>
      </c>
      <c r="G169" s="10">
        <f t="shared" si="22"/>
        <v>1.2727272727272727</v>
      </c>
      <c r="H169" s="11">
        <f t="shared" si="21"/>
        <v>5.5187637969094923E-4</v>
      </c>
    </row>
    <row r="170" spans="1:8" x14ac:dyDescent="0.2">
      <c r="A170" s="8"/>
      <c r="B170" s="23" t="s">
        <v>157</v>
      </c>
      <c r="C170" s="20">
        <v>2</v>
      </c>
      <c r="D170" s="9">
        <v>3</v>
      </c>
      <c r="E170" s="10">
        <f t="shared" si="19"/>
        <v>7.8839482812992747E-5</v>
      </c>
      <c r="F170" s="10">
        <f t="shared" si="20"/>
        <v>1.4486455164421265E-4</v>
      </c>
      <c r="G170" s="10">
        <f t="shared" si="22"/>
        <v>0.5</v>
      </c>
      <c r="H170" s="11">
        <f t="shared" si="21"/>
        <v>3.9419741406496373E-5</v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466</v>
      </c>
      <c r="D172" s="9">
        <v>403</v>
      </c>
      <c r="E172" s="10">
        <f t="shared" si="19"/>
        <v>1.8369599495427311E-2</v>
      </c>
      <c r="F172" s="10">
        <f t="shared" si="20"/>
        <v>1.9460138104205899E-2</v>
      </c>
      <c r="G172" s="10">
        <f t="shared" si="22"/>
        <v>-0.13519313304721031</v>
      </c>
      <c r="H172" s="11">
        <f t="shared" ref="H172:H175" si="23">+IF(OR(AND(E172=""),(G172="")),"",E172*G172)</f>
        <v>-2.4834437086092716E-3</v>
      </c>
    </row>
    <row r="173" spans="1:8" ht="25.5" x14ac:dyDescent="0.2">
      <c r="A173" s="8"/>
      <c r="B173" s="23" t="s">
        <v>160</v>
      </c>
      <c r="C173" s="20">
        <v>12</v>
      </c>
      <c r="D173" s="9">
        <v>8</v>
      </c>
      <c r="E173" s="10">
        <f t="shared" si="19"/>
        <v>4.7303689687795648E-4</v>
      </c>
      <c r="F173" s="10">
        <f t="shared" si="20"/>
        <v>3.8630547105123375E-4</v>
      </c>
      <c r="G173" s="10">
        <f t="shared" si="22"/>
        <v>-0.33333333333333331</v>
      </c>
      <c r="H173" s="11">
        <f t="shared" si="23"/>
        <v>-1.5767896562598549E-4</v>
      </c>
    </row>
    <row r="174" spans="1:8" ht="25.5" x14ac:dyDescent="0.2">
      <c r="A174" s="8"/>
      <c r="B174" s="23" t="s">
        <v>161</v>
      </c>
      <c r="C174" s="20">
        <v>3</v>
      </c>
      <c r="D174" s="9">
        <v>116</v>
      </c>
      <c r="E174" s="10">
        <f t="shared" si="19"/>
        <v>1.1825922421948912E-4</v>
      </c>
      <c r="F174" s="10">
        <f t="shared" si="20"/>
        <v>5.6014293302428892E-3</v>
      </c>
      <c r="G174" s="10">
        <f t="shared" si="22"/>
        <v>37.666666666666664</v>
      </c>
      <c r="H174" s="11">
        <f t="shared" si="23"/>
        <v>4.4544307789340896E-3</v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39898</v>
      </c>
      <c r="D181" s="19">
        <f>SUM(D182:D356)</f>
        <v>32559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-0.1839440573462329</v>
      </c>
      <c r="H181" s="28">
        <f t="shared" ref="H181:H212" si="26">+IF(OR(AND(E181=""),(G181="")),"",E181*G181)</f>
        <v>-0.1839440573462329</v>
      </c>
    </row>
    <row r="182" spans="1:8" x14ac:dyDescent="0.2">
      <c r="A182" s="8"/>
      <c r="B182" s="22" t="s">
        <v>163</v>
      </c>
      <c r="C182" s="45">
        <v>679</v>
      </c>
      <c r="D182" s="46">
        <v>318</v>
      </c>
      <c r="E182" s="29">
        <f t="shared" si="24"/>
        <v>1.7018396912125922E-2</v>
      </c>
      <c r="F182" s="29">
        <f t="shared" si="25"/>
        <v>9.7668847323320734E-3</v>
      </c>
      <c r="G182" s="29">
        <f t="shared" ref="G182:G213" si="27">+IF(AND(C182=0,D182=0)," ",IF(C182=0,1,IF(D182=0,-1,(D182-C182)/C182)))</f>
        <v>-0.53166421207658321</v>
      </c>
      <c r="H182" s="30">
        <f t="shared" si="26"/>
        <v>-9.0480725850919843E-3</v>
      </c>
    </row>
    <row r="183" spans="1:8" x14ac:dyDescent="0.2">
      <c r="A183" s="8"/>
      <c r="B183" s="23" t="s">
        <v>164</v>
      </c>
      <c r="C183" s="20">
        <v>66</v>
      </c>
      <c r="D183" s="9">
        <v>78</v>
      </c>
      <c r="E183" s="10">
        <f t="shared" si="24"/>
        <v>1.6542182565542133E-3</v>
      </c>
      <c r="F183" s="10">
        <f t="shared" si="25"/>
        <v>2.3956509720814523E-3</v>
      </c>
      <c r="G183" s="10">
        <f t="shared" si="27"/>
        <v>0.18181818181818182</v>
      </c>
      <c r="H183" s="11">
        <f t="shared" si="26"/>
        <v>3.0076695573712968E-4</v>
      </c>
    </row>
    <row r="184" spans="1:8" ht="38.25" x14ac:dyDescent="0.2">
      <c r="A184" s="8"/>
      <c r="B184" s="23" t="s">
        <v>165</v>
      </c>
      <c r="C184" s="20">
        <v>398</v>
      </c>
      <c r="D184" s="9">
        <v>539</v>
      </c>
      <c r="E184" s="10">
        <f t="shared" si="24"/>
        <v>9.9754373652814685E-3</v>
      </c>
      <c r="F184" s="10">
        <f t="shared" si="25"/>
        <v>1.6554562486562854E-2</v>
      </c>
      <c r="G184" s="10">
        <f t="shared" si="27"/>
        <v>0.35427135678391958</v>
      </c>
      <c r="H184" s="11">
        <f t="shared" si="26"/>
        <v>3.5340117299112739E-3</v>
      </c>
    </row>
    <row r="185" spans="1:8" x14ac:dyDescent="0.2">
      <c r="A185" s="8"/>
      <c r="B185" s="23" t="s">
        <v>166</v>
      </c>
      <c r="C185" s="20">
        <v>2</v>
      </c>
      <c r="D185" s="9"/>
      <c r="E185" s="10">
        <f t="shared" si="24"/>
        <v>5.012782595618828E-5</v>
      </c>
      <c r="F185" s="10" t="str">
        <f t="shared" si="25"/>
        <v/>
      </c>
      <c r="G185" s="10">
        <f t="shared" si="27"/>
        <v>-1</v>
      </c>
      <c r="H185" s="11">
        <f t="shared" si="26"/>
        <v>-5.012782595618828E-5</v>
      </c>
    </row>
    <row r="186" spans="1:8" ht="25.5" x14ac:dyDescent="0.2">
      <c r="A186" s="8"/>
      <c r="B186" s="23" t="s">
        <v>167</v>
      </c>
      <c r="C186" s="20">
        <v>526</v>
      </c>
      <c r="D186" s="9">
        <v>359</v>
      </c>
      <c r="E186" s="10">
        <f t="shared" si="24"/>
        <v>1.3183618226477518E-2</v>
      </c>
      <c r="F186" s="10">
        <f t="shared" si="25"/>
        <v>1.1026137166374888E-2</v>
      </c>
      <c r="G186" s="10">
        <f t="shared" si="27"/>
        <v>-0.31749049429657794</v>
      </c>
      <c r="H186" s="11">
        <f t="shared" si="26"/>
        <v>-4.1856734673417217E-3</v>
      </c>
    </row>
    <row r="187" spans="1:8" ht="25.5" x14ac:dyDescent="0.2">
      <c r="A187" s="8"/>
      <c r="B187" s="23" t="s">
        <v>168</v>
      </c>
      <c r="C187" s="20">
        <v>12</v>
      </c>
      <c r="D187" s="9">
        <v>22</v>
      </c>
      <c r="E187" s="10">
        <f t="shared" si="24"/>
        <v>3.0076695573712968E-4</v>
      </c>
      <c r="F187" s="10">
        <f t="shared" si="25"/>
        <v>6.7569642802297366E-4</v>
      </c>
      <c r="G187" s="10">
        <f t="shared" si="27"/>
        <v>0.83333333333333337</v>
      </c>
      <c r="H187" s="11">
        <f t="shared" si="26"/>
        <v>2.506391297809414E-4</v>
      </c>
    </row>
    <row r="188" spans="1:8" x14ac:dyDescent="0.2">
      <c r="A188" s="8"/>
      <c r="B188" s="23" t="s">
        <v>169</v>
      </c>
      <c r="C188" s="20">
        <v>3970</v>
      </c>
      <c r="D188" s="9">
        <v>2706</v>
      </c>
      <c r="E188" s="10">
        <f t="shared" si="24"/>
        <v>9.9503734523033738E-2</v>
      </c>
      <c r="F188" s="10">
        <f t="shared" si="25"/>
        <v>8.3110660646825762E-2</v>
      </c>
      <c r="G188" s="10">
        <f t="shared" si="27"/>
        <v>-0.31838790931989924</v>
      </c>
      <c r="H188" s="11">
        <f t="shared" si="26"/>
        <v>-3.1680786004310992E-2</v>
      </c>
    </row>
    <row r="189" spans="1:8" x14ac:dyDescent="0.2">
      <c r="A189" s="8"/>
      <c r="B189" s="23" t="s">
        <v>170</v>
      </c>
      <c r="C189" s="20">
        <v>59</v>
      </c>
      <c r="D189" s="9">
        <v>42</v>
      </c>
      <c r="E189" s="10">
        <f t="shared" si="24"/>
        <v>1.4787708657075542E-3</v>
      </c>
      <c r="F189" s="10">
        <f t="shared" si="25"/>
        <v>1.2899659080438588E-3</v>
      </c>
      <c r="G189" s="10">
        <f t="shared" si="27"/>
        <v>-0.28813559322033899</v>
      </c>
      <c r="H189" s="11">
        <f t="shared" si="26"/>
        <v>-4.2608652062760038E-4</v>
      </c>
    </row>
    <row r="190" spans="1:8" x14ac:dyDescent="0.2">
      <c r="A190" s="8"/>
      <c r="B190" s="23" t="s">
        <v>171</v>
      </c>
      <c r="C190" s="20">
        <v>407</v>
      </c>
      <c r="D190" s="9">
        <v>342</v>
      </c>
      <c r="E190" s="10">
        <f t="shared" si="24"/>
        <v>1.0201012582084315E-2</v>
      </c>
      <c r="F190" s="10">
        <f t="shared" si="25"/>
        <v>1.0504008108357136E-2</v>
      </c>
      <c r="G190" s="10">
        <f t="shared" si="27"/>
        <v>-0.15970515970515969</v>
      </c>
      <c r="H190" s="11">
        <f t="shared" si="26"/>
        <v>-1.629154343576119E-3</v>
      </c>
    </row>
    <row r="191" spans="1:8" x14ac:dyDescent="0.2">
      <c r="A191" s="8"/>
      <c r="B191" s="23" t="s">
        <v>172</v>
      </c>
      <c r="C191" s="20">
        <v>117</v>
      </c>
      <c r="D191" s="9">
        <v>145</v>
      </c>
      <c r="E191" s="10">
        <f t="shared" si="24"/>
        <v>2.9324778184370145E-3</v>
      </c>
      <c r="F191" s="10">
        <f t="shared" si="25"/>
        <v>4.4534537301514172E-3</v>
      </c>
      <c r="G191" s="10">
        <f t="shared" si="27"/>
        <v>0.23931623931623933</v>
      </c>
      <c r="H191" s="11">
        <f t="shared" si="26"/>
        <v>7.0178956338663603E-4</v>
      </c>
    </row>
    <row r="192" spans="1:8" x14ac:dyDescent="0.2">
      <c r="A192" s="8"/>
      <c r="B192" s="23" t="s">
        <v>173</v>
      </c>
      <c r="C192" s="20">
        <v>2</v>
      </c>
      <c r="D192" s="9"/>
      <c r="E192" s="10">
        <f t="shared" si="24"/>
        <v>5.012782595618828E-5</v>
      </c>
      <c r="F192" s="10" t="str">
        <f t="shared" si="25"/>
        <v/>
      </c>
      <c r="G192" s="10">
        <f t="shared" si="27"/>
        <v>-1</v>
      </c>
      <c r="H192" s="11">
        <f t="shared" si="26"/>
        <v>-5.012782595618828E-5</v>
      </c>
    </row>
    <row r="193" spans="1:8" ht="25.5" x14ac:dyDescent="0.2">
      <c r="A193" s="8"/>
      <c r="B193" s="23" t="s">
        <v>174</v>
      </c>
      <c r="C193" s="20">
        <v>25</v>
      </c>
      <c r="D193" s="9">
        <v>2</v>
      </c>
      <c r="E193" s="10">
        <f t="shared" si="24"/>
        <v>6.2659782445235351E-4</v>
      </c>
      <c r="F193" s="10">
        <f t="shared" si="25"/>
        <v>6.142694800208851E-5</v>
      </c>
      <c r="G193" s="10">
        <f t="shared" si="27"/>
        <v>-0.92</v>
      </c>
      <c r="H193" s="11">
        <f t="shared" si="26"/>
        <v>-5.7646999849616523E-4</v>
      </c>
    </row>
    <row r="194" spans="1:8" x14ac:dyDescent="0.2">
      <c r="A194" s="8"/>
      <c r="B194" s="23" t="s">
        <v>175</v>
      </c>
      <c r="C194" s="20">
        <v>93</v>
      </c>
      <c r="D194" s="9">
        <v>122</v>
      </c>
      <c r="E194" s="10">
        <f t="shared" si="24"/>
        <v>2.3309439069627551E-3</v>
      </c>
      <c r="F194" s="10">
        <f t="shared" si="25"/>
        <v>3.7470438281273994E-3</v>
      </c>
      <c r="G194" s="10">
        <f t="shared" si="27"/>
        <v>0.31182795698924731</v>
      </c>
      <c r="H194" s="11">
        <f t="shared" si="26"/>
        <v>7.2685347636473007E-4</v>
      </c>
    </row>
    <row r="195" spans="1:8" x14ac:dyDescent="0.2">
      <c r="A195" s="8"/>
      <c r="B195" s="23" t="s">
        <v>176</v>
      </c>
      <c r="C195" s="20">
        <v>472</v>
      </c>
      <c r="D195" s="9">
        <v>335</v>
      </c>
      <c r="E195" s="10">
        <f t="shared" si="24"/>
        <v>1.1830166925660433E-2</v>
      </c>
      <c r="F195" s="10">
        <f t="shared" si="25"/>
        <v>1.0289013790349827E-2</v>
      </c>
      <c r="G195" s="10">
        <f t="shared" si="27"/>
        <v>-0.2902542372881356</v>
      </c>
      <c r="H195" s="11">
        <f t="shared" si="26"/>
        <v>-3.4337560779988969E-3</v>
      </c>
    </row>
    <row r="196" spans="1:8" x14ac:dyDescent="0.2">
      <c r="A196" s="8"/>
      <c r="B196" s="23" t="s">
        <v>177</v>
      </c>
      <c r="C196" s="20">
        <v>769</v>
      </c>
      <c r="D196" s="9">
        <v>757</v>
      </c>
      <c r="E196" s="10">
        <f t="shared" si="24"/>
        <v>1.9274149080154394E-2</v>
      </c>
      <c r="F196" s="10">
        <f t="shared" si="25"/>
        <v>2.3250099818790504E-2</v>
      </c>
      <c r="G196" s="10">
        <f t="shared" si="27"/>
        <v>-1.5604681404421327E-2</v>
      </c>
      <c r="H196" s="11">
        <f t="shared" si="26"/>
        <v>-3.0076695573712968E-4</v>
      </c>
    </row>
    <row r="197" spans="1:8" ht="25.5" x14ac:dyDescent="0.2">
      <c r="A197" s="8"/>
      <c r="B197" s="23" t="s">
        <v>178</v>
      </c>
      <c r="C197" s="20">
        <v>2720</v>
      </c>
      <c r="D197" s="9">
        <v>2514</v>
      </c>
      <c r="E197" s="10">
        <f t="shared" si="24"/>
        <v>6.8173843300416065E-2</v>
      </c>
      <c r="F197" s="10">
        <f t="shared" si="25"/>
        <v>7.721367363862526E-2</v>
      </c>
      <c r="G197" s="10">
        <f t="shared" si="27"/>
        <v>-7.5735294117647053E-2</v>
      </c>
      <c r="H197" s="11">
        <f t="shared" si="26"/>
        <v>-5.1631660734873927E-3</v>
      </c>
    </row>
    <row r="198" spans="1:8" ht="25.5" x14ac:dyDescent="0.2">
      <c r="A198" s="8"/>
      <c r="B198" s="23" t="s">
        <v>179</v>
      </c>
      <c r="C198" s="20">
        <v>75</v>
      </c>
      <c r="D198" s="9">
        <v>52</v>
      </c>
      <c r="E198" s="10">
        <f t="shared" si="24"/>
        <v>1.8797934733570604E-3</v>
      </c>
      <c r="F198" s="10">
        <f t="shared" si="25"/>
        <v>1.5971006480543014E-3</v>
      </c>
      <c r="G198" s="10">
        <f t="shared" si="27"/>
        <v>-0.30666666666666664</v>
      </c>
      <c r="H198" s="11">
        <f t="shared" si="26"/>
        <v>-5.7646999849616512E-4</v>
      </c>
    </row>
    <row r="199" spans="1:8" x14ac:dyDescent="0.2">
      <c r="A199" s="8"/>
      <c r="B199" s="23" t="s">
        <v>180</v>
      </c>
      <c r="C199" s="20">
        <v>17</v>
      </c>
      <c r="D199" s="9">
        <v>22</v>
      </c>
      <c r="E199" s="10">
        <f t="shared" si="24"/>
        <v>4.2608652062760038E-4</v>
      </c>
      <c r="F199" s="10">
        <f t="shared" si="25"/>
        <v>6.7569642802297366E-4</v>
      </c>
      <c r="G199" s="10">
        <f t="shared" si="27"/>
        <v>0.29411764705882354</v>
      </c>
      <c r="H199" s="11">
        <f t="shared" si="26"/>
        <v>1.253195648904707E-4</v>
      </c>
    </row>
    <row r="200" spans="1:8" x14ac:dyDescent="0.2">
      <c r="A200" s="8"/>
      <c r="B200" s="23" t="s">
        <v>181</v>
      </c>
      <c r="C200" s="20">
        <v>51</v>
      </c>
      <c r="D200" s="9">
        <v>50</v>
      </c>
      <c r="E200" s="10">
        <f t="shared" si="24"/>
        <v>1.278259561882801E-3</v>
      </c>
      <c r="F200" s="10">
        <f t="shared" si="25"/>
        <v>1.5356737000522128E-3</v>
      </c>
      <c r="G200" s="10">
        <f t="shared" si="27"/>
        <v>-1.9607843137254902E-2</v>
      </c>
      <c r="H200" s="11">
        <f t="shared" si="26"/>
        <v>-2.5063912978094137E-5</v>
      </c>
    </row>
    <row r="201" spans="1:8" x14ac:dyDescent="0.2">
      <c r="A201" s="8"/>
      <c r="B201" s="23" t="s">
        <v>182</v>
      </c>
      <c r="C201" s="20">
        <v>26</v>
      </c>
      <c r="D201" s="9">
        <v>24</v>
      </c>
      <c r="E201" s="10">
        <f t="shared" si="24"/>
        <v>6.5166173743044765E-4</v>
      </c>
      <c r="F201" s="10">
        <f t="shared" si="25"/>
        <v>7.3712337602506223E-4</v>
      </c>
      <c r="G201" s="10">
        <f t="shared" si="27"/>
        <v>-7.6923076923076927E-2</v>
      </c>
      <c r="H201" s="11">
        <f t="shared" si="26"/>
        <v>-5.012782595618828E-5</v>
      </c>
    </row>
    <row r="202" spans="1:8" ht="15.75" customHeight="1" x14ac:dyDescent="0.2">
      <c r="A202" s="8"/>
      <c r="B202" s="23" t="s">
        <v>183</v>
      </c>
      <c r="C202" s="20">
        <v>1319</v>
      </c>
      <c r="D202" s="9">
        <v>1839</v>
      </c>
      <c r="E202" s="10">
        <f t="shared" si="24"/>
        <v>3.3059301218106171E-2</v>
      </c>
      <c r="F202" s="10">
        <f t="shared" si="25"/>
        <v>5.6482078687920392E-2</v>
      </c>
      <c r="G202" s="10">
        <f t="shared" si="27"/>
        <v>0.39423805913570886</v>
      </c>
      <c r="H202" s="11">
        <f t="shared" si="26"/>
        <v>1.3033234748608952E-2</v>
      </c>
    </row>
    <row r="203" spans="1:8" x14ac:dyDescent="0.2">
      <c r="A203" s="8"/>
      <c r="B203" s="23" t="s">
        <v>184</v>
      </c>
      <c r="C203" s="20">
        <v>256</v>
      </c>
      <c r="D203" s="9">
        <v>306</v>
      </c>
      <c r="E203" s="10">
        <f t="shared" si="24"/>
        <v>6.4163617223920999E-3</v>
      </c>
      <c r="F203" s="10">
        <f t="shared" si="25"/>
        <v>9.3983230443195429E-3</v>
      </c>
      <c r="G203" s="10">
        <f t="shared" si="27"/>
        <v>0.1953125</v>
      </c>
      <c r="H203" s="11">
        <f t="shared" si="26"/>
        <v>1.253195648904707E-3</v>
      </c>
    </row>
    <row r="204" spans="1:8" x14ac:dyDescent="0.2">
      <c r="A204" s="8"/>
      <c r="B204" s="23" t="s">
        <v>185</v>
      </c>
      <c r="C204" s="20">
        <v>72</v>
      </c>
      <c r="D204" s="9">
        <v>131</v>
      </c>
      <c r="E204" s="10">
        <f t="shared" si="24"/>
        <v>1.8046017344227781E-3</v>
      </c>
      <c r="F204" s="10">
        <f t="shared" si="25"/>
        <v>4.0234650941367977E-3</v>
      </c>
      <c r="G204" s="10">
        <f t="shared" si="27"/>
        <v>0.81944444444444442</v>
      </c>
      <c r="H204" s="11">
        <f t="shared" si="26"/>
        <v>1.4787708657075542E-3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195</v>
      </c>
      <c r="D206" s="9">
        <v>181</v>
      </c>
      <c r="E206" s="10">
        <f t="shared" si="24"/>
        <v>4.8874630307283572E-3</v>
      </c>
      <c r="F206" s="10">
        <f t="shared" si="25"/>
        <v>5.5591387941890105E-3</v>
      </c>
      <c r="G206" s="10">
        <f t="shared" si="27"/>
        <v>-7.179487179487179E-2</v>
      </c>
      <c r="H206" s="11">
        <f t="shared" si="26"/>
        <v>-3.5089478169331791E-4</v>
      </c>
    </row>
    <row r="207" spans="1:8" x14ac:dyDescent="0.2">
      <c r="A207" s="8"/>
      <c r="B207" s="23" t="s">
        <v>188</v>
      </c>
      <c r="C207" s="20">
        <v>6</v>
      </c>
      <c r="D207" s="9">
        <v>4</v>
      </c>
      <c r="E207" s="10">
        <f t="shared" si="24"/>
        <v>1.5038347786856484E-4</v>
      </c>
      <c r="F207" s="10">
        <f t="shared" si="25"/>
        <v>1.2285389600417702E-4</v>
      </c>
      <c r="G207" s="10">
        <f t="shared" si="27"/>
        <v>-0.33333333333333331</v>
      </c>
      <c r="H207" s="11">
        <f t="shared" si="26"/>
        <v>-5.012782595618828E-5</v>
      </c>
    </row>
    <row r="208" spans="1:8" x14ac:dyDescent="0.2">
      <c r="A208" s="8"/>
      <c r="B208" s="23" t="s">
        <v>189</v>
      </c>
      <c r="C208" s="20">
        <v>544</v>
      </c>
      <c r="D208" s="9">
        <v>154</v>
      </c>
      <c r="E208" s="10">
        <f t="shared" si="24"/>
        <v>1.3634768660083212E-2</v>
      </c>
      <c r="F208" s="10">
        <f t="shared" si="25"/>
        <v>4.7298749961608155E-3</v>
      </c>
      <c r="G208" s="10">
        <f t="shared" si="27"/>
        <v>-0.71691176470588236</v>
      </c>
      <c r="H208" s="11">
        <f t="shared" si="26"/>
        <v>-9.7749260614567145E-3</v>
      </c>
    </row>
    <row r="209" spans="1:8" x14ac:dyDescent="0.2">
      <c r="A209" s="8"/>
      <c r="B209" s="23" t="s">
        <v>190</v>
      </c>
      <c r="C209" s="20">
        <v>190</v>
      </c>
      <c r="D209" s="9">
        <v>115</v>
      </c>
      <c r="E209" s="10">
        <f t="shared" si="24"/>
        <v>4.7621434658378864E-3</v>
      </c>
      <c r="F209" s="10">
        <f t="shared" si="25"/>
        <v>3.5320495101200896E-3</v>
      </c>
      <c r="G209" s="10">
        <f t="shared" si="27"/>
        <v>-0.39473684210526316</v>
      </c>
      <c r="H209" s="11">
        <f t="shared" si="26"/>
        <v>-1.8797934733570604E-3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552</v>
      </c>
      <c r="D211" s="9">
        <v>566</v>
      </c>
      <c r="E211" s="10">
        <f t="shared" si="24"/>
        <v>1.3835279963907965E-2</v>
      </c>
      <c r="F211" s="10">
        <f t="shared" si="25"/>
        <v>1.738382628459105E-2</v>
      </c>
      <c r="G211" s="10">
        <f t="shared" si="27"/>
        <v>2.5362318840579712E-2</v>
      </c>
      <c r="H211" s="11">
        <f t="shared" si="26"/>
        <v>3.5089478169331796E-4</v>
      </c>
    </row>
    <row r="212" spans="1:8" x14ac:dyDescent="0.2">
      <c r="A212" s="8"/>
      <c r="B212" s="23" t="s">
        <v>193</v>
      </c>
      <c r="C212" s="20">
        <v>774</v>
      </c>
      <c r="D212" s="9">
        <v>1131</v>
      </c>
      <c r="E212" s="10">
        <f t="shared" si="24"/>
        <v>1.9399468645044864E-2</v>
      </c>
      <c r="F212" s="10">
        <f t="shared" si="25"/>
        <v>3.4736939095181059E-2</v>
      </c>
      <c r="G212" s="10">
        <f t="shared" si="27"/>
        <v>0.46124031007751937</v>
      </c>
      <c r="H212" s="11">
        <f t="shared" si="26"/>
        <v>8.9478169331796073E-3</v>
      </c>
    </row>
    <row r="213" spans="1:8" x14ac:dyDescent="0.2">
      <c r="A213" s="8"/>
      <c r="B213" s="23" t="s">
        <v>194</v>
      </c>
      <c r="C213" s="20">
        <v>1200</v>
      </c>
      <c r="D213" s="9">
        <v>1311</v>
      </c>
      <c r="E213" s="10">
        <f t="shared" ref="E213:E244" si="28">+IF(C213=0,"",C213/C$181)</f>
        <v>3.0076695573712967E-2</v>
      </c>
      <c r="F213" s="10">
        <f t="shared" ref="F213:F244" si="29">+IF(D213=0,"",D213/D$181)</f>
        <v>4.0265364415369022E-2</v>
      </c>
      <c r="G213" s="10">
        <f t="shared" si="27"/>
        <v>9.2499999999999999E-2</v>
      </c>
      <c r="H213" s="11">
        <f t="shared" ref="H213:H244" si="30">+IF(OR(AND(E213=""),(G213="")),"",E213*G213)</f>
        <v>2.7820943405684495E-3</v>
      </c>
    </row>
    <row r="214" spans="1:8" x14ac:dyDescent="0.2">
      <c r="A214" s="8"/>
      <c r="B214" s="23" t="s">
        <v>195</v>
      </c>
      <c r="C214" s="20">
        <v>1356</v>
      </c>
      <c r="D214" s="9">
        <v>1310</v>
      </c>
      <c r="E214" s="10">
        <f t="shared" si="28"/>
        <v>3.3986665998295654E-2</v>
      </c>
      <c r="F214" s="10">
        <f t="shared" si="29"/>
        <v>4.023465094136798E-2</v>
      </c>
      <c r="G214" s="10">
        <f t="shared" ref="G214:G245" si="31">+IF(AND(C214=0,D214=0)," ",IF(C214=0,1,IF(D214=0,-1,(D214-C214)/C214)))</f>
        <v>-3.3923303834808259E-2</v>
      </c>
      <c r="H214" s="11">
        <f t="shared" si="30"/>
        <v>-1.1529399969923305E-3</v>
      </c>
    </row>
    <row r="215" spans="1:8" x14ac:dyDescent="0.2">
      <c r="A215" s="8"/>
      <c r="B215" s="23" t="s">
        <v>196</v>
      </c>
      <c r="C215" s="20">
        <v>265</v>
      </c>
      <c r="D215" s="9">
        <v>632</v>
      </c>
      <c r="E215" s="10">
        <f t="shared" si="28"/>
        <v>6.6419369391949468E-3</v>
      </c>
      <c r="F215" s="10">
        <f t="shared" si="29"/>
        <v>1.9410915568659971E-2</v>
      </c>
      <c r="G215" s="10">
        <f t="shared" si="31"/>
        <v>1.3849056603773584</v>
      </c>
      <c r="H215" s="11">
        <f t="shared" si="30"/>
        <v>9.1984560629605489E-3</v>
      </c>
    </row>
    <row r="216" spans="1:8" x14ac:dyDescent="0.2">
      <c r="A216" s="8"/>
      <c r="B216" s="23" t="s">
        <v>197</v>
      </c>
      <c r="C216" s="20">
        <v>333</v>
      </c>
      <c r="D216" s="9">
        <v>305</v>
      </c>
      <c r="E216" s="10">
        <f t="shared" si="28"/>
        <v>8.3462830217053488E-3</v>
      </c>
      <c r="F216" s="10">
        <f t="shared" si="29"/>
        <v>9.367609570318498E-3</v>
      </c>
      <c r="G216" s="10">
        <f t="shared" si="31"/>
        <v>-8.408408408408409E-2</v>
      </c>
      <c r="H216" s="11">
        <f t="shared" si="30"/>
        <v>-7.0178956338663603E-4</v>
      </c>
    </row>
    <row r="217" spans="1:8" x14ac:dyDescent="0.2">
      <c r="A217" s="8"/>
      <c r="B217" s="23" t="s">
        <v>198</v>
      </c>
      <c r="C217" s="20">
        <v>2</v>
      </c>
      <c r="D217" s="9"/>
      <c r="E217" s="10">
        <f t="shared" si="28"/>
        <v>5.012782595618828E-5</v>
      </c>
      <c r="F217" s="10" t="str">
        <f t="shared" si="29"/>
        <v/>
      </c>
      <c r="G217" s="10">
        <f t="shared" si="31"/>
        <v>-1</v>
      </c>
      <c r="H217" s="11">
        <f t="shared" si="30"/>
        <v>-5.012782595618828E-5</v>
      </c>
    </row>
    <row r="218" spans="1:8" x14ac:dyDescent="0.2">
      <c r="A218" s="8"/>
      <c r="B218" s="23" t="s">
        <v>199</v>
      </c>
      <c r="C218" s="20">
        <v>1128</v>
      </c>
      <c r="D218" s="9">
        <v>939</v>
      </c>
      <c r="E218" s="10">
        <f t="shared" si="28"/>
        <v>2.8272093839290191E-2</v>
      </c>
      <c r="F218" s="10">
        <f t="shared" si="29"/>
        <v>2.8839952086980557E-2</v>
      </c>
      <c r="G218" s="10">
        <f t="shared" si="31"/>
        <v>-0.16755319148936171</v>
      </c>
      <c r="H218" s="11">
        <f t="shared" si="30"/>
        <v>-4.7370795528597926E-3</v>
      </c>
    </row>
    <row r="219" spans="1:8" x14ac:dyDescent="0.2">
      <c r="A219" s="8"/>
      <c r="B219" s="23" t="s">
        <v>200</v>
      </c>
      <c r="C219" s="20">
        <v>338</v>
      </c>
      <c r="D219" s="9">
        <v>448</v>
      </c>
      <c r="E219" s="10">
        <f t="shared" si="28"/>
        <v>8.4716025865958187E-3</v>
      </c>
      <c r="F219" s="10">
        <f t="shared" si="29"/>
        <v>1.3759636352467828E-2</v>
      </c>
      <c r="G219" s="10">
        <f t="shared" si="31"/>
        <v>0.32544378698224852</v>
      </c>
      <c r="H219" s="11">
        <f t="shared" si="30"/>
        <v>2.7570304275903552E-3</v>
      </c>
    </row>
    <row r="220" spans="1:8" x14ac:dyDescent="0.2">
      <c r="A220" s="8"/>
      <c r="B220" s="23" t="s">
        <v>201</v>
      </c>
      <c r="C220" s="20">
        <v>268</v>
      </c>
      <c r="D220" s="9">
        <v>198</v>
      </c>
      <c r="E220" s="10">
        <f t="shared" si="28"/>
        <v>6.7171286781292291E-3</v>
      </c>
      <c r="F220" s="10">
        <f t="shared" si="29"/>
        <v>6.0812678522067631E-3</v>
      </c>
      <c r="G220" s="10">
        <f t="shared" si="31"/>
        <v>-0.26119402985074625</v>
      </c>
      <c r="H220" s="11">
        <f t="shared" si="30"/>
        <v>-1.7544739084665896E-3</v>
      </c>
    </row>
    <row r="221" spans="1:8" x14ac:dyDescent="0.2">
      <c r="A221" s="8"/>
      <c r="B221" s="23" t="s">
        <v>202</v>
      </c>
      <c r="C221" s="20">
        <v>3</v>
      </c>
      <c r="D221" s="9">
        <v>6</v>
      </c>
      <c r="E221" s="10">
        <f t="shared" si="28"/>
        <v>7.5191738934282421E-5</v>
      </c>
      <c r="F221" s="10">
        <f t="shared" si="29"/>
        <v>1.8428084400626556E-4</v>
      </c>
      <c r="G221" s="10">
        <f t="shared" si="31"/>
        <v>1</v>
      </c>
      <c r="H221" s="11">
        <f t="shared" si="30"/>
        <v>7.5191738934282421E-5</v>
      </c>
    </row>
    <row r="222" spans="1:8" x14ac:dyDescent="0.2">
      <c r="A222" s="8"/>
      <c r="B222" s="23" t="s">
        <v>203</v>
      </c>
      <c r="C222" s="20">
        <v>36</v>
      </c>
      <c r="D222" s="9">
        <v>36</v>
      </c>
      <c r="E222" s="10">
        <f t="shared" si="28"/>
        <v>9.0230086721138905E-4</v>
      </c>
      <c r="F222" s="10">
        <f t="shared" si="29"/>
        <v>1.1056850640375933E-3</v>
      </c>
      <c r="G222" s="10">
        <f t="shared" si="31"/>
        <v>0</v>
      </c>
      <c r="H222" s="11">
        <f t="shared" si="30"/>
        <v>0</v>
      </c>
    </row>
    <row r="223" spans="1:8" ht="25.5" x14ac:dyDescent="0.2">
      <c r="A223" s="8"/>
      <c r="B223" s="23" t="s">
        <v>204</v>
      </c>
      <c r="C223" s="20">
        <v>864</v>
      </c>
      <c r="D223" s="9">
        <v>1061</v>
      </c>
      <c r="E223" s="10">
        <f t="shared" si="28"/>
        <v>2.1655220813073337E-2</v>
      </c>
      <c r="F223" s="10">
        <f t="shared" si="29"/>
        <v>3.2586995915107955E-2</v>
      </c>
      <c r="G223" s="10">
        <f t="shared" si="31"/>
        <v>0.22800925925925927</v>
      </c>
      <c r="H223" s="11">
        <f t="shared" si="30"/>
        <v>4.9375908566845457E-3</v>
      </c>
    </row>
    <row r="224" spans="1:8" x14ac:dyDescent="0.2">
      <c r="A224" s="8"/>
      <c r="B224" s="23" t="s">
        <v>205</v>
      </c>
      <c r="C224" s="20">
        <v>255</v>
      </c>
      <c r="D224" s="9">
        <v>137</v>
      </c>
      <c r="E224" s="10">
        <f t="shared" si="28"/>
        <v>6.3912978094140061E-3</v>
      </c>
      <c r="F224" s="10">
        <f t="shared" si="29"/>
        <v>4.2077459381430629E-3</v>
      </c>
      <c r="G224" s="10">
        <f t="shared" si="31"/>
        <v>-0.46274509803921571</v>
      </c>
      <c r="H224" s="11">
        <f t="shared" si="30"/>
        <v>-2.9575417314151088E-3</v>
      </c>
    </row>
    <row r="225" spans="1:8" ht="25.5" x14ac:dyDescent="0.2">
      <c r="A225" s="8"/>
      <c r="B225" s="23" t="s">
        <v>206</v>
      </c>
      <c r="C225" s="20">
        <v>3</v>
      </c>
      <c r="D225" s="9">
        <v>5</v>
      </c>
      <c r="E225" s="10">
        <f t="shared" si="28"/>
        <v>7.5191738934282421E-5</v>
      </c>
      <c r="F225" s="10">
        <f t="shared" si="29"/>
        <v>1.535673700052213E-4</v>
      </c>
      <c r="G225" s="10">
        <f t="shared" si="31"/>
        <v>0.66666666666666663</v>
      </c>
      <c r="H225" s="11">
        <f t="shared" si="30"/>
        <v>5.012782595618828E-5</v>
      </c>
    </row>
    <row r="226" spans="1:8" ht="25.5" x14ac:dyDescent="0.2">
      <c r="A226" s="8"/>
      <c r="B226" s="23" t="s">
        <v>207</v>
      </c>
      <c r="C226" s="20">
        <v>6</v>
      </c>
      <c r="D226" s="9">
        <v>2</v>
      </c>
      <c r="E226" s="10">
        <f t="shared" si="28"/>
        <v>1.5038347786856484E-4</v>
      </c>
      <c r="F226" s="10">
        <f t="shared" si="29"/>
        <v>6.142694800208851E-5</v>
      </c>
      <c r="G226" s="10">
        <f t="shared" si="31"/>
        <v>-0.66666666666666663</v>
      </c>
      <c r="H226" s="11">
        <f t="shared" si="30"/>
        <v>-1.0025565191237656E-4</v>
      </c>
    </row>
    <row r="227" spans="1:8" x14ac:dyDescent="0.2">
      <c r="A227" s="8"/>
      <c r="B227" s="23" t="s">
        <v>208</v>
      </c>
      <c r="C227" s="20">
        <v>5</v>
      </c>
      <c r="D227" s="9">
        <v>13</v>
      </c>
      <c r="E227" s="10">
        <f t="shared" si="28"/>
        <v>1.253195648904707E-4</v>
      </c>
      <c r="F227" s="10">
        <f t="shared" si="29"/>
        <v>3.9927516201357534E-4</v>
      </c>
      <c r="G227" s="10">
        <f t="shared" si="31"/>
        <v>1.6</v>
      </c>
      <c r="H227" s="11">
        <f t="shared" si="30"/>
        <v>2.0051130382475312E-4</v>
      </c>
    </row>
    <row r="228" spans="1:8" x14ac:dyDescent="0.2">
      <c r="A228" s="8"/>
      <c r="B228" s="23" t="s">
        <v>209</v>
      </c>
      <c r="C228" s="20">
        <v>600</v>
      </c>
      <c r="D228" s="9">
        <v>837</v>
      </c>
      <c r="E228" s="10">
        <f t="shared" si="28"/>
        <v>1.5038347786856483E-2</v>
      </c>
      <c r="F228" s="10">
        <f t="shared" si="29"/>
        <v>2.5707177738874043E-2</v>
      </c>
      <c r="G228" s="10">
        <f t="shared" si="31"/>
        <v>0.39500000000000002</v>
      </c>
      <c r="H228" s="11">
        <f t="shared" si="30"/>
        <v>5.9401473758083113E-3</v>
      </c>
    </row>
    <row r="229" spans="1:8" x14ac:dyDescent="0.2">
      <c r="A229" s="8"/>
      <c r="B229" s="23" t="s">
        <v>210</v>
      </c>
      <c r="C229" s="20">
        <v>3</v>
      </c>
      <c r="D229" s="9"/>
      <c r="E229" s="10">
        <f t="shared" si="28"/>
        <v>7.5191738934282421E-5</v>
      </c>
      <c r="F229" s="10" t="str">
        <f t="shared" si="29"/>
        <v/>
      </c>
      <c r="G229" s="10">
        <f t="shared" si="31"/>
        <v>-1</v>
      </c>
      <c r="H229" s="11">
        <f t="shared" si="30"/>
        <v>-7.5191738934282421E-5</v>
      </c>
    </row>
    <row r="230" spans="1:8" x14ac:dyDescent="0.2">
      <c r="A230" s="8"/>
      <c r="B230" s="23" t="s">
        <v>211</v>
      </c>
      <c r="C230" s="20">
        <v>10</v>
      </c>
      <c r="D230" s="9">
        <v>11</v>
      </c>
      <c r="E230" s="10">
        <f t="shared" si="28"/>
        <v>2.506391297809414E-4</v>
      </c>
      <c r="F230" s="10">
        <f t="shared" si="29"/>
        <v>3.3784821401148683E-4</v>
      </c>
      <c r="G230" s="10">
        <f t="shared" si="31"/>
        <v>0.1</v>
      </c>
      <c r="H230" s="11">
        <f t="shared" si="30"/>
        <v>2.506391297809414E-5</v>
      </c>
    </row>
    <row r="231" spans="1:8" x14ac:dyDescent="0.2">
      <c r="A231" s="8"/>
      <c r="B231" s="23" t="s">
        <v>212</v>
      </c>
      <c r="C231" s="20">
        <v>49</v>
      </c>
      <c r="D231" s="9">
        <v>1</v>
      </c>
      <c r="E231" s="10">
        <f t="shared" si="28"/>
        <v>1.2281317359266128E-3</v>
      </c>
      <c r="F231" s="10">
        <f t="shared" si="29"/>
        <v>3.0713474001044255E-5</v>
      </c>
      <c r="G231" s="10">
        <f t="shared" si="31"/>
        <v>-0.97959183673469385</v>
      </c>
      <c r="H231" s="11">
        <f t="shared" si="30"/>
        <v>-1.2030678229485185E-3</v>
      </c>
    </row>
    <row r="232" spans="1:8" x14ac:dyDescent="0.2">
      <c r="A232" s="8"/>
      <c r="B232" s="23" t="s">
        <v>213</v>
      </c>
      <c r="C232" s="20">
        <v>31</v>
      </c>
      <c r="D232" s="9">
        <v>8</v>
      </c>
      <c r="E232" s="10">
        <f t="shared" si="28"/>
        <v>7.7698130232091835E-4</v>
      </c>
      <c r="F232" s="10">
        <f t="shared" si="29"/>
        <v>2.4570779200835404E-4</v>
      </c>
      <c r="G232" s="10">
        <f t="shared" si="31"/>
        <v>-0.74193548387096775</v>
      </c>
      <c r="H232" s="11">
        <f t="shared" si="30"/>
        <v>-5.7646999849616523E-4</v>
      </c>
    </row>
    <row r="233" spans="1:8" x14ac:dyDescent="0.2">
      <c r="A233" s="8"/>
      <c r="B233" s="23" t="s">
        <v>214</v>
      </c>
      <c r="C233" s="20">
        <v>9</v>
      </c>
      <c r="D233" s="9">
        <v>4</v>
      </c>
      <c r="E233" s="10">
        <f t="shared" si="28"/>
        <v>2.2557521680284726E-4</v>
      </c>
      <c r="F233" s="10">
        <f t="shared" si="29"/>
        <v>1.2285389600417702E-4</v>
      </c>
      <c r="G233" s="10">
        <f t="shared" si="31"/>
        <v>-0.55555555555555558</v>
      </c>
      <c r="H233" s="11">
        <f t="shared" si="30"/>
        <v>-1.253195648904707E-4</v>
      </c>
    </row>
    <row r="234" spans="1:8" x14ac:dyDescent="0.2">
      <c r="A234" s="8"/>
      <c r="B234" s="23" t="s">
        <v>215</v>
      </c>
      <c r="C234" s="20">
        <v>1</v>
      </c>
      <c r="D234" s="9">
        <v>10</v>
      </c>
      <c r="E234" s="10">
        <f t="shared" si="28"/>
        <v>2.506391297809414E-5</v>
      </c>
      <c r="F234" s="10">
        <f t="shared" si="29"/>
        <v>3.071347400104426E-4</v>
      </c>
      <c r="G234" s="10">
        <f t="shared" si="31"/>
        <v>9</v>
      </c>
      <c r="H234" s="11">
        <f t="shared" si="30"/>
        <v>2.2557521680284726E-4</v>
      </c>
    </row>
    <row r="235" spans="1:8" x14ac:dyDescent="0.2">
      <c r="A235" s="8"/>
      <c r="B235" s="23" t="s">
        <v>216</v>
      </c>
      <c r="C235" s="20">
        <v>1744</v>
      </c>
      <c r="D235" s="9">
        <v>1068</v>
      </c>
      <c r="E235" s="10">
        <f t="shared" si="28"/>
        <v>4.3711464233796182E-2</v>
      </c>
      <c r="F235" s="10">
        <f t="shared" si="29"/>
        <v>3.2801990233115266E-2</v>
      </c>
      <c r="G235" s="10">
        <f t="shared" si="31"/>
        <v>-0.38761467889908258</v>
      </c>
      <c r="H235" s="11">
        <f t="shared" si="30"/>
        <v>-1.6943205173191641E-2</v>
      </c>
    </row>
    <row r="236" spans="1:8" x14ac:dyDescent="0.2">
      <c r="A236" s="8"/>
      <c r="B236" s="23" t="s">
        <v>217</v>
      </c>
      <c r="C236" s="20">
        <v>11</v>
      </c>
      <c r="D236" s="9">
        <v>3</v>
      </c>
      <c r="E236" s="10">
        <f t="shared" si="28"/>
        <v>2.7570304275903554E-4</v>
      </c>
      <c r="F236" s="10">
        <f t="shared" si="29"/>
        <v>9.2140422003132778E-5</v>
      </c>
      <c r="G236" s="10">
        <f t="shared" si="31"/>
        <v>-0.72727272727272729</v>
      </c>
      <c r="H236" s="11">
        <f t="shared" si="30"/>
        <v>-2.0051130382475312E-4</v>
      </c>
    </row>
    <row r="237" spans="1:8" x14ac:dyDescent="0.2">
      <c r="A237" s="8"/>
      <c r="B237" s="23" t="s">
        <v>218</v>
      </c>
      <c r="C237" s="20">
        <v>42</v>
      </c>
      <c r="D237" s="9">
        <v>27</v>
      </c>
      <c r="E237" s="10">
        <f t="shared" si="28"/>
        <v>1.0526843450799539E-3</v>
      </c>
      <c r="F237" s="10">
        <f t="shared" si="29"/>
        <v>8.2926379802819496E-4</v>
      </c>
      <c r="G237" s="10">
        <f t="shared" si="31"/>
        <v>-0.35714285714285715</v>
      </c>
      <c r="H237" s="11">
        <f t="shared" si="30"/>
        <v>-3.759586946714121E-4</v>
      </c>
    </row>
    <row r="238" spans="1:8" x14ac:dyDescent="0.2">
      <c r="A238" s="8"/>
      <c r="B238" s="23" t="s">
        <v>219</v>
      </c>
      <c r="C238" s="20">
        <v>90</v>
      </c>
      <c r="D238" s="9">
        <v>35</v>
      </c>
      <c r="E238" s="10">
        <f t="shared" si="28"/>
        <v>2.2557521680284724E-3</v>
      </c>
      <c r="F238" s="10">
        <f t="shared" si="29"/>
        <v>1.074971590036549E-3</v>
      </c>
      <c r="G238" s="10">
        <f t="shared" si="31"/>
        <v>-0.61111111111111116</v>
      </c>
      <c r="H238" s="11">
        <f t="shared" si="30"/>
        <v>-1.3785152137951776E-3</v>
      </c>
    </row>
    <row r="239" spans="1:8" x14ac:dyDescent="0.2">
      <c r="A239" s="8"/>
      <c r="B239" s="23" t="s">
        <v>220</v>
      </c>
      <c r="C239" s="20">
        <v>12</v>
      </c>
      <c r="D239" s="9"/>
      <c r="E239" s="10">
        <f t="shared" si="28"/>
        <v>3.0076695573712968E-4</v>
      </c>
      <c r="F239" s="10" t="str">
        <f t="shared" si="29"/>
        <v/>
      </c>
      <c r="G239" s="10">
        <f t="shared" si="31"/>
        <v>-1</v>
      </c>
      <c r="H239" s="11">
        <f t="shared" si="30"/>
        <v>-3.0076695573712968E-4</v>
      </c>
    </row>
    <row r="240" spans="1:8" x14ac:dyDescent="0.2">
      <c r="A240" s="8"/>
      <c r="B240" s="23" t="s">
        <v>221</v>
      </c>
      <c r="C240" s="20">
        <v>4</v>
      </c>
      <c r="D240" s="9"/>
      <c r="E240" s="10">
        <f t="shared" si="28"/>
        <v>1.0025565191237656E-4</v>
      </c>
      <c r="F240" s="10" t="str">
        <f t="shared" si="29"/>
        <v/>
      </c>
      <c r="G240" s="10">
        <f t="shared" si="31"/>
        <v>-1</v>
      </c>
      <c r="H240" s="11">
        <f t="shared" si="30"/>
        <v>-1.0025565191237656E-4</v>
      </c>
    </row>
    <row r="241" spans="1:8" x14ac:dyDescent="0.2">
      <c r="A241" s="8"/>
      <c r="B241" s="23" t="s">
        <v>222</v>
      </c>
      <c r="C241" s="20">
        <v>398</v>
      </c>
      <c r="D241" s="9">
        <v>233</v>
      </c>
      <c r="E241" s="10">
        <f t="shared" si="28"/>
        <v>9.9754373652814685E-3</v>
      </c>
      <c r="F241" s="10">
        <f t="shared" si="29"/>
        <v>7.1562394422433123E-3</v>
      </c>
      <c r="G241" s="10">
        <f t="shared" si="31"/>
        <v>-0.41457286432160806</v>
      </c>
      <c r="H241" s="11">
        <f t="shared" si="30"/>
        <v>-4.1355456413855332E-3</v>
      </c>
    </row>
    <row r="242" spans="1:8" x14ac:dyDescent="0.2">
      <c r="A242" s="8"/>
      <c r="B242" s="23" t="s">
        <v>223</v>
      </c>
      <c r="C242" s="20">
        <v>17</v>
      </c>
      <c r="D242" s="9">
        <v>8</v>
      </c>
      <c r="E242" s="10">
        <f t="shared" si="28"/>
        <v>4.2608652062760038E-4</v>
      </c>
      <c r="F242" s="10">
        <f t="shared" si="29"/>
        <v>2.4570779200835404E-4</v>
      </c>
      <c r="G242" s="10">
        <f t="shared" si="31"/>
        <v>-0.52941176470588236</v>
      </c>
      <c r="H242" s="11">
        <f t="shared" si="30"/>
        <v>-2.2557521680284726E-4</v>
      </c>
    </row>
    <row r="243" spans="1:8" x14ac:dyDescent="0.2">
      <c r="A243" s="8"/>
      <c r="B243" s="23" t="s">
        <v>224</v>
      </c>
      <c r="C243" s="20">
        <v>8</v>
      </c>
      <c r="D243" s="9"/>
      <c r="E243" s="10">
        <f t="shared" si="28"/>
        <v>2.0051130382475312E-4</v>
      </c>
      <c r="F243" s="10" t="str">
        <f t="shared" si="29"/>
        <v/>
      </c>
      <c r="G243" s="10">
        <f t="shared" si="31"/>
        <v>-1</v>
      </c>
      <c r="H243" s="11">
        <f t="shared" si="30"/>
        <v>-2.0051130382475312E-4</v>
      </c>
    </row>
    <row r="244" spans="1:8" x14ac:dyDescent="0.2">
      <c r="A244" s="8"/>
      <c r="B244" s="23" t="s">
        <v>225</v>
      </c>
      <c r="C244" s="20">
        <v>1</v>
      </c>
      <c r="D244" s="9">
        <v>6</v>
      </c>
      <c r="E244" s="10">
        <f t="shared" si="28"/>
        <v>2.506391297809414E-5</v>
      </c>
      <c r="F244" s="10">
        <f t="shared" si="29"/>
        <v>1.8428084400626556E-4</v>
      </c>
      <c r="G244" s="10">
        <f t="shared" si="31"/>
        <v>5</v>
      </c>
      <c r="H244" s="11">
        <f t="shared" si="30"/>
        <v>1.253195648904707E-4</v>
      </c>
    </row>
    <row r="245" spans="1:8" ht="25.5" x14ac:dyDescent="0.2">
      <c r="A245" s="8"/>
      <c r="B245" s="23" t="s">
        <v>226</v>
      </c>
      <c r="C245" s="20">
        <v>115</v>
      </c>
      <c r="D245" s="9">
        <v>117</v>
      </c>
      <c r="E245" s="10">
        <f t="shared" ref="E245:E276" si="32">+IF(C245=0,"",C245/C$181)</f>
        <v>2.882349992480826E-3</v>
      </c>
      <c r="F245" s="10">
        <f t="shared" ref="F245:F276" si="33">+IF(D245=0,"",D245/D$181)</f>
        <v>3.5934764581221782E-3</v>
      </c>
      <c r="G245" s="10">
        <f t="shared" si="31"/>
        <v>1.7391304347826087E-2</v>
      </c>
      <c r="H245" s="11">
        <f t="shared" ref="H245:H276" si="34">+IF(OR(AND(E245=""),(G245="")),"",E245*G245)</f>
        <v>5.012782595618828E-5</v>
      </c>
    </row>
    <row r="246" spans="1:8" ht="25.5" x14ac:dyDescent="0.2">
      <c r="A246" s="8"/>
      <c r="B246" s="23" t="s">
        <v>227</v>
      </c>
      <c r="C246" s="20">
        <v>8</v>
      </c>
      <c r="D246" s="9">
        <v>6</v>
      </c>
      <c r="E246" s="10">
        <f t="shared" si="32"/>
        <v>2.0051130382475312E-4</v>
      </c>
      <c r="F246" s="10">
        <f t="shared" si="33"/>
        <v>1.8428084400626556E-4</v>
      </c>
      <c r="G246" s="10">
        <f t="shared" ref="G246:G277" si="35">+IF(AND(C246=0,D246=0)," ",IF(C246=0,1,IF(D246=0,-1,(D246-C246)/C246)))</f>
        <v>-0.25</v>
      </c>
      <c r="H246" s="11">
        <f t="shared" si="34"/>
        <v>-5.012782595618828E-5</v>
      </c>
    </row>
    <row r="247" spans="1:8" x14ac:dyDescent="0.2">
      <c r="A247" s="8"/>
      <c r="B247" s="23" t="s">
        <v>228</v>
      </c>
      <c r="C247" s="20">
        <v>47</v>
      </c>
      <c r="D247" s="9">
        <v>85</v>
      </c>
      <c r="E247" s="10">
        <f t="shared" si="32"/>
        <v>1.1780039099704245E-3</v>
      </c>
      <c r="F247" s="10">
        <f t="shared" si="33"/>
        <v>2.610645290088762E-3</v>
      </c>
      <c r="G247" s="10">
        <f t="shared" si="35"/>
        <v>0.80851063829787229</v>
      </c>
      <c r="H247" s="11">
        <f t="shared" si="34"/>
        <v>9.5242869316757722E-4</v>
      </c>
    </row>
    <row r="248" spans="1:8" x14ac:dyDescent="0.2">
      <c r="A248" s="8"/>
      <c r="B248" s="23" t="s">
        <v>229</v>
      </c>
      <c r="C248" s="20">
        <v>869</v>
      </c>
      <c r="D248" s="9">
        <v>693</v>
      </c>
      <c r="E248" s="10">
        <f t="shared" si="32"/>
        <v>2.1780540377963807E-2</v>
      </c>
      <c r="F248" s="10">
        <f t="shared" si="33"/>
        <v>2.128443748272367E-2</v>
      </c>
      <c r="G248" s="10">
        <f t="shared" si="35"/>
        <v>-0.20253164556962025</v>
      </c>
      <c r="H248" s="11">
        <f t="shared" si="34"/>
        <v>-4.4112486841445687E-3</v>
      </c>
    </row>
    <row r="249" spans="1:8" x14ac:dyDescent="0.2">
      <c r="A249" s="8"/>
      <c r="B249" s="23" t="s">
        <v>230</v>
      </c>
      <c r="C249" s="20">
        <v>8</v>
      </c>
      <c r="D249" s="9">
        <v>10</v>
      </c>
      <c r="E249" s="10">
        <f t="shared" si="32"/>
        <v>2.0051130382475312E-4</v>
      </c>
      <c r="F249" s="10">
        <f t="shared" si="33"/>
        <v>3.071347400104426E-4</v>
      </c>
      <c r="G249" s="10">
        <f t="shared" si="35"/>
        <v>0.25</v>
      </c>
      <c r="H249" s="11">
        <f t="shared" si="34"/>
        <v>5.012782595618828E-5</v>
      </c>
    </row>
    <row r="250" spans="1:8" ht="25.5" x14ac:dyDescent="0.2">
      <c r="A250" s="8"/>
      <c r="B250" s="23" t="s">
        <v>231</v>
      </c>
      <c r="C250" s="20">
        <v>1</v>
      </c>
      <c r="D250" s="9">
        <v>6</v>
      </c>
      <c r="E250" s="10">
        <f t="shared" si="32"/>
        <v>2.506391297809414E-5</v>
      </c>
      <c r="F250" s="10">
        <f t="shared" si="33"/>
        <v>1.8428084400626556E-4</v>
      </c>
      <c r="G250" s="10">
        <f t="shared" si="35"/>
        <v>5</v>
      </c>
      <c r="H250" s="11">
        <f t="shared" si="34"/>
        <v>1.253195648904707E-4</v>
      </c>
    </row>
    <row r="251" spans="1:8" x14ac:dyDescent="0.2">
      <c r="A251" s="8"/>
      <c r="B251" s="23" t="s">
        <v>232</v>
      </c>
      <c r="C251" s="20">
        <v>229</v>
      </c>
      <c r="D251" s="9">
        <v>503</v>
      </c>
      <c r="E251" s="10">
        <f t="shared" si="32"/>
        <v>5.7396360719835582E-3</v>
      </c>
      <c r="F251" s="10">
        <f t="shared" si="33"/>
        <v>1.5448877422525261E-2</v>
      </c>
      <c r="G251" s="10">
        <f t="shared" si="35"/>
        <v>1.1965065502183405</v>
      </c>
      <c r="H251" s="11">
        <f t="shared" si="34"/>
        <v>6.8675121559977938E-3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>
        <v>2</v>
      </c>
      <c r="D253" s="9">
        <v>3</v>
      </c>
      <c r="E253" s="10">
        <f t="shared" si="32"/>
        <v>5.012782595618828E-5</v>
      </c>
      <c r="F253" s="10">
        <f t="shared" si="33"/>
        <v>9.2140422003132778E-5</v>
      </c>
      <c r="G253" s="10">
        <f t="shared" si="35"/>
        <v>0.5</v>
      </c>
      <c r="H253" s="11">
        <f t="shared" si="34"/>
        <v>2.506391297809414E-5</v>
      </c>
    </row>
    <row r="254" spans="1:8" x14ac:dyDescent="0.2">
      <c r="A254" s="8"/>
      <c r="B254" s="23" t="s">
        <v>235</v>
      </c>
      <c r="C254" s="20">
        <v>119</v>
      </c>
      <c r="D254" s="9">
        <v>180</v>
      </c>
      <c r="E254" s="10">
        <f t="shared" si="32"/>
        <v>2.9826056443932026E-3</v>
      </c>
      <c r="F254" s="10">
        <f t="shared" si="33"/>
        <v>5.5284253201879664E-3</v>
      </c>
      <c r="G254" s="10">
        <f t="shared" si="35"/>
        <v>0.51260504201680668</v>
      </c>
      <c r="H254" s="11">
        <f t="shared" si="34"/>
        <v>1.5288986916637424E-3</v>
      </c>
    </row>
    <row r="255" spans="1:8" ht="25.5" x14ac:dyDescent="0.2">
      <c r="A255" s="8"/>
      <c r="B255" s="23" t="s">
        <v>236</v>
      </c>
      <c r="C255" s="20"/>
      <c r="D255" s="9">
        <v>1</v>
      </c>
      <c r="E255" s="10" t="str">
        <f t="shared" si="32"/>
        <v/>
      </c>
      <c r="F255" s="10">
        <f t="shared" si="33"/>
        <v>3.0713474001044255E-5</v>
      </c>
      <c r="G255" s="10">
        <f t="shared" si="35"/>
        <v>1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>
        <v>11</v>
      </c>
      <c r="D256" s="9">
        <v>9</v>
      </c>
      <c r="E256" s="10">
        <f t="shared" si="32"/>
        <v>2.7570304275903554E-4</v>
      </c>
      <c r="F256" s="10">
        <f t="shared" si="33"/>
        <v>2.7642126600939832E-4</v>
      </c>
      <c r="G256" s="10">
        <f t="shared" si="35"/>
        <v>-0.18181818181818182</v>
      </c>
      <c r="H256" s="11">
        <f t="shared" si="34"/>
        <v>-5.012782595618828E-5</v>
      </c>
    </row>
    <row r="257" spans="1:8" ht="25.5" x14ac:dyDescent="0.2">
      <c r="A257" s="8"/>
      <c r="B257" s="23" t="s">
        <v>238</v>
      </c>
      <c r="C257" s="20">
        <v>3</v>
      </c>
      <c r="D257" s="9"/>
      <c r="E257" s="10">
        <f t="shared" si="32"/>
        <v>7.5191738934282421E-5</v>
      </c>
      <c r="F257" s="10" t="str">
        <f t="shared" si="33"/>
        <v/>
      </c>
      <c r="G257" s="10">
        <f t="shared" si="35"/>
        <v>-1</v>
      </c>
      <c r="H257" s="11">
        <f t="shared" si="34"/>
        <v>-7.5191738934282421E-5</v>
      </c>
    </row>
    <row r="258" spans="1:8" x14ac:dyDescent="0.2">
      <c r="A258" s="8"/>
      <c r="B258" s="23" t="s">
        <v>239</v>
      </c>
      <c r="C258" s="20">
        <v>11</v>
      </c>
      <c r="D258" s="9">
        <v>20</v>
      </c>
      <c r="E258" s="10">
        <f t="shared" si="32"/>
        <v>2.7570304275903554E-4</v>
      </c>
      <c r="F258" s="10">
        <f t="shared" si="33"/>
        <v>6.1426948002088521E-4</v>
      </c>
      <c r="G258" s="10">
        <f t="shared" si="35"/>
        <v>0.81818181818181823</v>
      </c>
      <c r="H258" s="11">
        <f t="shared" si="34"/>
        <v>2.2557521680284729E-4</v>
      </c>
    </row>
    <row r="259" spans="1:8" x14ac:dyDescent="0.2">
      <c r="A259" s="8"/>
      <c r="B259" s="23" t="s">
        <v>240</v>
      </c>
      <c r="C259" s="20">
        <v>13</v>
      </c>
      <c r="D259" s="9">
        <v>7</v>
      </c>
      <c r="E259" s="10">
        <f t="shared" si="32"/>
        <v>3.2583086871522382E-4</v>
      </c>
      <c r="F259" s="10">
        <f t="shared" si="33"/>
        <v>2.1499431800730981E-4</v>
      </c>
      <c r="G259" s="10">
        <f t="shared" si="35"/>
        <v>-0.46153846153846156</v>
      </c>
      <c r="H259" s="11">
        <f t="shared" si="34"/>
        <v>-1.5038347786856484E-4</v>
      </c>
    </row>
    <row r="260" spans="1:8" x14ac:dyDescent="0.2">
      <c r="A260" s="8"/>
      <c r="B260" s="23" t="s">
        <v>241</v>
      </c>
      <c r="C260" s="20">
        <v>45</v>
      </c>
      <c r="D260" s="9">
        <v>40</v>
      </c>
      <c r="E260" s="10">
        <f t="shared" si="32"/>
        <v>1.1278760840142362E-3</v>
      </c>
      <c r="F260" s="10">
        <f t="shared" si="33"/>
        <v>1.2285389600417704E-3</v>
      </c>
      <c r="G260" s="10">
        <f t="shared" si="35"/>
        <v>-0.1111111111111111</v>
      </c>
      <c r="H260" s="11">
        <f t="shared" si="34"/>
        <v>-1.2531956489047067E-4</v>
      </c>
    </row>
    <row r="261" spans="1:8" x14ac:dyDescent="0.2">
      <c r="A261" s="8"/>
      <c r="B261" s="23" t="s">
        <v>242</v>
      </c>
      <c r="C261" s="20">
        <v>1</v>
      </c>
      <c r="D261" s="9">
        <v>5</v>
      </c>
      <c r="E261" s="10">
        <f t="shared" si="32"/>
        <v>2.506391297809414E-5</v>
      </c>
      <c r="F261" s="10">
        <f t="shared" si="33"/>
        <v>1.535673700052213E-4</v>
      </c>
      <c r="G261" s="10">
        <f t="shared" si="35"/>
        <v>4</v>
      </c>
      <c r="H261" s="11">
        <f t="shared" si="34"/>
        <v>1.0025565191237656E-4</v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71</v>
      </c>
      <c r="D263" s="9">
        <v>25</v>
      </c>
      <c r="E263" s="10">
        <f t="shared" si="32"/>
        <v>1.7795378214446838E-3</v>
      </c>
      <c r="F263" s="10">
        <f t="shared" si="33"/>
        <v>7.678368500261064E-4</v>
      </c>
      <c r="G263" s="10">
        <f t="shared" si="35"/>
        <v>-0.647887323943662</v>
      </c>
      <c r="H263" s="11">
        <f t="shared" si="34"/>
        <v>-1.1529399969923305E-3</v>
      </c>
    </row>
    <row r="264" spans="1:8" x14ac:dyDescent="0.2">
      <c r="A264" s="8"/>
      <c r="B264" s="23" t="s">
        <v>245</v>
      </c>
      <c r="C264" s="20">
        <v>25</v>
      </c>
      <c r="D264" s="9">
        <v>34</v>
      </c>
      <c r="E264" s="10">
        <f t="shared" si="32"/>
        <v>6.2659782445235351E-4</v>
      </c>
      <c r="F264" s="10">
        <f t="shared" si="33"/>
        <v>1.0442581160355047E-3</v>
      </c>
      <c r="G264" s="10">
        <f t="shared" si="35"/>
        <v>0.36</v>
      </c>
      <c r="H264" s="11">
        <f t="shared" si="34"/>
        <v>2.2557521680284726E-4</v>
      </c>
    </row>
    <row r="265" spans="1:8" ht="25.5" x14ac:dyDescent="0.2">
      <c r="A265" s="8"/>
      <c r="B265" s="23" t="s">
        <v>246</v>
      </c>
      <c r="C265" s="20">
        <v>6</v>
      </c>
      <c r="D265" s="9">
        <v>1</v>
      </c>
      <c r="E265" s="10">
        <f t="shared" si="32"/>
        <v>1.5038347786856484E-4</v>
      </c>
      <c r="F265" s="10">
        <f t="shared" si="33"/>
        <v>3.0713474001044255E-5</v>
      </c>
      <c r="G265" s="10">
        <f t="shared" si="35"/>
        <v>-0.83333333333333337</v>
      </c>
      <c r="H265" s="11">
        <f t="shared" si="34"/>
        <v>-1.253195648904707E-4</v>
      </c>
    </row>
    <row r="266" spans="1:8" x14ac:dyDescent="0.2">
      <c r="A266" s="8"/>
      <c r="B266" s="23" t="s">
        <v>247</v>
      </c>
      <c r="C266" s="20">
        <v>1</v>
      </c>
      <c r="D266" s="9"/>
      <c r="E266" s="10">
        <f t="shared" si="32"/>
        <v>2.506391297809414E-5</v>
      </c>
      <c r="F266" s="10" t="str">
        <f t="shared" si="33"/>
        <v/>
      </c>
      <c r="G266" s="10">
        <f t="shared" si="35"/>
        <v>-1</v>
      </c>
      <c r="H266" s="11">
        <f t="shared" si="34"/>
        <v>-2.506391297809414E-5</v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>
        <v>23</v>
      </c>
      <c r="D268" s="9">
        <v>20</v>
      </c>
      <c r="E268" s="10">
        <f t="shared" si="32"/>
        <v>5.7646999849616523E-4</v>
      </c>
      <c r="F268" s="10">
        <f t="shared" si="33"/>
        <v>6.1426948002088521E-4</v>
      </c>
      <c r="G268" s="10">
        <f t="shared" si="35"/>
        <v>-0.13043478260869565</v>
      </c>
      <c r="H268" s="11">
        <f t="shared" si="34"/>
        <v>-7.5191738934282421E-5</v>
      </c>
    </row>
    <row r="269" spans="1:8" ht="25.5" x14ac:dyDescent="0.2">
      <c r="A269" s="8"/>
      <c r="B269" s="23" t="s">
        <v>250</v>
      </c>
      <c r="C269" s="20">
        <v>126</v>
      </c>
      <c r="D269" s="9">
        <v>182</v>
      </c>
      <c r="E269" s="10">
        <f t="shared" si="32"/>
        <v>3.1580530352398615E-3</v>
      </c>
      <c r="F269" s="10">
        <f t="shared" si="33"/>
        <v>5.5898522681900546E-3</v>
      </c>
      <c r="G269" s="10">
        <f t="shared" si="35"/>
        <v>0.44444444444444442</v>
      </c>
      <c r="H269" s="11">
        <f t="shared" si="34"/>
        <v>1.4035791267732716E-3</v>
      </c>
    </row>
    <row r="270" spans="1:8" x14ac:dyDescent="0.2">
      <c r="A270" s="8"/>
      <c r="B270" s="23" t="s">
        <v>251</v>
      </c>
      <c r="C270" s="20">
        <v>57</v>
      </c>
      <c r="D270" s="9">
        <v>80</v>
      </c>
      <c r="E270" s="10">
        <f t="shared" si="32"/>
        <v>1.4286430397513659E-3</v>
      </c>
      <c r="F270" s="10">
        <f t="shared" si="33"/>
        <v>2.4570779200835408E-3</v>
      </c>
      <c r="G270" s="10">
        <f t="shared" si="35"/>
        <v>0.40350877192982454</v>
      </c>
      <c r="H270" s="11">
        <f t="shared" si="34"/>
        <v>5.7646999849616512E-4</v>
      </c>
    </row>
    <row r="271" spans="1:8" x14ac:dyDescent="0.2">
      <c r="A271" s="8"/>
      <c r="B271" s="23" t="s">
        <v>252</v>
      </c>
      <c r="C271" s="20">
        <v>1</v>
      </c>
      <c r="D271" s="9"/>
      <c r="E271" s="10">
        <f t="shared" si="32"/>
        <v>2.506391297809414E-5</v>
      </c>
      <c r="F271" s="10" t="str">
        <f t="shared" si="33"/>
        <v/>
      </c>
      <c r="G271" s="10">
        <f t="shared" si="35"/>
        <v>-1</v>
      </c>
      <c r="H271" s="11">
        <f t="shared" si="34"/>
        <v>-2.506391297809414E-5</v>
      </c>
    </row>
    <row r="272" spans="1:8" x14ac:dyDescent="0.2">
      <c r="A272" s="8"/>
      <c r="B272" s="23" t="s">
        <v>253</v>
      </c>
      <c r="C272" s="20">
        <v>56</v>
      </c>
      <c r="D272" s="9">
        <v>24</v>
      </c>
      <c r="E272" s="10">
        <f t="shared" si="32"/>
        <v>1.4035791267732719E-3</v>
      </c>
      <c r="F272" s="10">
        <f t="shared" si="33"/>
        <v>7.3712337602506223E-4</v>
      </c>
      <c r="G272" s="10">
        <f t="shared" si="35"/>
        <v>-0.5714285714285714</v>
      </c>
      <c r="H272" s="11">
        <f t="shared" si="34"/>
        <v>-8.0204521529901249E-4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235</v>
      </c>
      <c r="D274" s="9">
        <v>233</v>
      </c>
      <c r="E274" s="10">
        <f t="shared" si="32"/>
        <v>5.8900195498521228E-3</v>
      </c>
      <c r="F274" s="10">
        <f t="shared" si="33"/>
        <v>7.1562394422433123E-3</v>
      </c>
      <c r="G274" s="10">
        <f t="shared" si="35"/>
        <v>-8.5106382978723406E-3</v>
      </c>
      <c r="H274" s="11">
        <f t="shared" si="34"/>
        <v>-5.012782595618828E-5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>
        <v>2</v>
      </c>
      <c r="D276" s="9"/>
      <c r="E276" s="10">
        <f t="shared" si="32"/>
        <v>5.012782595618828E-5</v>
      </c>
      <c r="F276" s="10" t="str">
        <f t="shared" si="33"/>
        <v/>
      </c>
      <c r="G276" s="10">
        <f t="shared" si="35"/>
        <v>-1</v>
      </c>
      <c r="H276" s="11">
        <f t="shared" si="34"/>
        <v>-5.012782595618828E-5</v>
      </c>
    </row>
    <row r="277" spans="1:8" x14ac:dyDescent="0.2">
      <c r="A277" s="8"/>
      <c r="B277" s="23" t="s">
        <v>258</v>
      </c>
      <c r="C277" s="20">
        <v>7</v>
      </c>
      <c r="D277" s="9">
        <v>15</v>
      </c>
      <c r="E277" s="10">
        <f t="shared" ref="E277:E308" si="36">+IF(C277=0,"",C277/C$181)</f>
        <v>1.7544739084665898E-4</v>
      </c>
      <c r="F277" s="10">
        <f t="shared" ref="F277:F308" si="37">+IF(D277=0,"",D277/D$181)</f>
        <v>4.6070211001566385E-4</v>
      </c>
      <c r="G277" s="10">
        <f t="shared" si="35"/>
        <v>1.1428571428571428</v>
      </c>
      <c r="H277" s="11">
        <f t="shared" ref="H277:H308" si="38">+IF(OR(AND(E277=""),(G277="")),"",E277*G277)</f>
        <v>2.0051130382475312E-4</v>
      </c>
    </row>
    <row r="278" spans="1:8" x14ac:dyDescent="0.2">
      <c r="A278" s="8"/>
      <c r="B278" s="23" t="s">
        <v>259</v>
      </c>
      <c r="C278" s="20">
        <v>3</v>
      </c>
      <c r="D278" s="9"/>
      <c r="E278" s="10">
        <f t="shared" si="36"/>
        <v>7.5191738934282421E-5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1">
        <f t="shared" si="38"/>
        <v>-7.5191738934282421E-5</v>
      </c>
    </row>
    <row r="279" spans="1:8" x14ac:dyDescent="0.2">
      <c r="A279" s="8"/>
      <c r="B279" s="23" t="s">
        <v>260</v>
      </c>
      <c r="C279" s="20"/>
      <c r="D279" s="9">
        <v>25</v>
      </c>
      <c r="E279" s="10" t="str">
        <f t="shared" si="36"/>
        <v/>
      </c>
      <c r="F279" s="10">
        <f t="shared" si="37"/>
        <v>7.678368500261064E-4</v>
      </c>
      <c r="G279" s="10">
        <f t="shared" si="39"/>
        <v>1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>
        <v>14</v>
      </c>
      <c r="D280" s="9">
        <v>7</v>
      </c>
      <c r="E280" s="10">
        <f t="shared" si="36"/>
        <v>3.5089478169331796E-4</v>
      </c>
      <c r="F280" s="10">
        <f t="shared" si="37"/>
        <v>2.1499431800730981E-4</v>
      </c>
      <c r="G280" s="10">
        <f t="shared" si="39"/>
        <v>-0.5</v>
      </c>
      <c r="H280" s="11">
        <f t="shared" si="38"/>
        <v>-1.7544739084665898E-4</v>
      </c>
    </row>
    <row r="281" spans="1:8" x14ac:dyDescent="0.2">
      <c r="A281" s="8"/>
      <c r="B281" s="23" t="s">
        <v>262</v>
      </c>
      <c r="C281" s="20">
        <v>6</v>
      </c>
      <c r="D281" s="9">
        <v>15</v>
      </c>
      <c r="E281" s="10">
        <f t="shared" si="36"/>
        <v>1.5038347786856484E-4</v>
      </c>
      <c r="F281" s="10">
        <f t="shared" si="37"/>
        <v>4.6070211001566385E-4</v>
      </c>
      <c r="G281" s="10">
        <f t="shared" si="39"/>
        <v>1.5</v>
      </c>
      <c r="H281" s="11">
        <f t="shared" si="38"/>
        <v>2.2557521680284726E-4</v>
      </c>
    </row>
    <row r="282" spans="1:8" x14ac:dyDescent="0.2">
      <c r="A282" s="8"/>
      <c r="B282" s="23" t="s">
        <v>263</v>
      </c>
      <c r="C282" s="20"/>
      <c r="D282" s="9">
        <v>2</v>
      </c>
      <c r="E282" s="10" t="str">
        <f t="shared" si="36"/>
        <v/>
      </c>
      <c r="F282" s="10">
        <f t="shared" si="37"/>
        <v>6.142694800208851E-5</v>
      </c>
      <c r="G282" s="10">
        <f t="shared" si="39"/>
        <v>1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>
        <v>1</v>
      </c>
      <c r="D283" s="9"/>
      <c r="E283" s="10">
        <f t="shared" si="36"/>
        <v>2.506391297809414E-5</v>
      </c>
      <c r="F283" s="10" t="str">
        <f t="shared" si="37"/>
        <v/>
      </c>
      <c r="G283" s="10">
        <f t="shared" si="39"/>
        <v>-1</v>
      </c>
      <c r="H283" s="11">
        <f t="shared" si="38"/>
        <v>-2.506391297809414E-5</v>
      </c>
    </row>
    <row r="284" spans="1:8" x14ac:dyDescent="0.2">
      <c r="A284" s="8"/>
      <c r="B284" s="23" t="s">
        <v>265</v>
      </c>
      <c r="C284" s="20"/>
      <c r="D284" s="9">
        <v>5</v>
      </c>
      <c r="E284" s="10" t="str">
        <f t="shared" si="36"/>
        <v/>
      </c>
      <c r="F284" s="10">
        <f t="shared" si="37"/>
        <v>1.535673700052213E-4</v>
      </c>
      <c r="G284" s="10">
        <f t="shared" si="39"/>
        <v>1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335</v>
      </c>
      <c r="D285" s="9">
        <v>175</v>
      </c>
      <c r="E285" s="10">
        <f t="shared" si="36"/>
        <v>8.3964108476615364E-3</v>
      </c>
      <c r="F285" s="10">
        <f t="shared" si="37"/>
        <v>5.3748579501827452E-3</v>
      </c>
      <c r="G285" s="10">
        <f t="shared" si="39"/>
        <v>-0.47761194029850745</v>
      </c>
      <c r="H285" s="11">
        <f t="shared" si="38"/>
        <v>-4.0102260764950624E-3</v>
      </c>
    </row>
    <row r="286" spans="1:8" ht="25.5" x14ac:dyDescent="0.2">
      <c r="A286" s="8"/>
      <c r="B286" s="23" t="s">
        <v>267</v>
      </c>
      <c r="C286" s="20">
        <v>522</v>
      </c>
      <c r="D286" s="9">
        <v>901</v>
      </c>
      <c r="E286" s="10">
        <f t="shared" si="36"/>
        <v>1.3083362574565141E-2</v>
      </c>
      <c r="F286" s="10">
        <f t="shared" si="37"/>
        <v>2.7672840074940877E-2</v>
      </c>
      <c r="G286" s="10">
        <f t="shared" si="39"/>
        <v>0.72605363984674332</v>
      </c>
      <c r="H286" s="11">
        <f t="shared" si="38"/>
        <v>9.4992230186976799E-3</v>
      </c>
    </row>
    <row r="287" spans="1:8" x14ac:dyDescent="0.2">
      <c r="A287" s="8"/>
      <c r="B287" s="23" t="s">
        <v>268</v>
      </c>
      <c r="C287" s="20">
        <v>178</v>
      </c>
      <c r="D287" s="9">
        <v>186</v>
      </c>
      <c r="E287" s="10">
        <f t="shared" si="36"/>
        <v>4.4613765101007572E-3</v>
      </c>
      <c r="F287" s="10">
        <f t="shared" si="37"/>
        <v>5.7127061641942317E-3</v>
      </c>
      <c r="G287" s="10">
        <f t="shared" si="39"/>
        <v>4.49438202247191E-2</v>
      </c>
      <c r="H287" s="11">
        <f t="shared" si="38"/>
        <v>2.0051130382475312E-4</v>
      </c>
    </row>
    <row r="288" spans="1:8" x14ac:dyDescent="0.2">
      <c r="A288" s="8"/>
      <c r="B288" s="23" t="s">
        <v>269</v>
      </c>
      <c r="C288" s="20">
        <v>67</v>
      </c>
      <c r="D288" s="9">
        <v>64</v>
      </c>
      <c r="E288" s="10">
        <f t="shared" si="36"/>
        <v>1.6792821695323073E-3</v>
      </c>
      <c r="F288" s="10">
        <f t="shared" si="37"/>
        <v>1.9656623360668323E-3</v>
      </c>
      <c r="G288" s="10">
        <f t="shared" si="39"/>
        <v>-4.4776119402985072E-2</v>
      </c>
      <c r="H288" s="11">
        <f t="shared" si="38"/>
        <v>-7.5191738934282407E-5</v>
      </c>
    </row>
    <row r="289" spans="1:8" x14ac:dyDescent="0.2">
      <c r="A289" s="8"/>
      <c r="B289" s="23" t="s">
        <v>270</v>
      </c>
      <c r="C289" s="20">
        <v>2</v>
      </c>
      <c r="D289" s="9"/>
      <c r="E289" s="10">
        <f t="shared" si="36"/>
        <v>5.012782595618828E-5</v>
      </c>
      <c r="F289" s="10" t="str">
        <f t="shared" si="37"/>
        <v/>
      </c>
      <c r="G289" s="10">
        <f t="shared" si="39"/>
        <v>-1</v>
      </c>
      <c r="H289" s="11">
        <f t="shared" si="38"/>
        <v>-5.012782595618828E-5</v>
      </c>
    </row>
    <row r="290" spans="1:8" ht="15.75" customHeight="1" x14ac:dyDescent="0.2">
      <c r="A290" s="8"/>
      <c r="B290" s="23" t="s">
        <v>271</v>
      </c>
      <c r="C290" s="20">
        <v>27</v>
      </c>
      <c r="D290" s="9">
        <v>36</v>
      </c>
      <c r="E290" s="10">
        <f t="shared" si="36"/>
        <v>6.7672565040854179E-4</v>
      </c>
      <c r="F290" s="10">
        <f t="shared" si="37"/>
        <v>1.1056850640375933E-3</v>
      </c>
      <c r="G290" s="10">
        <f t="shared" si="39"/>
        <v>0.33333333333333331</v>
      </c>
      <c r="H290" s="11">
        <f t="shared" si="38"/>
        <v>2.2557521680284726E-4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>
        <v>12</v>
      </c>
      <c r="D292" s="9">
        <v>20</v>
      </c>
      <c r="E292" s="10">
        <f t="shared" si="36"/>
        <v>3.0076695573712968E-4</v>
      </c>
      <c r="F292" s="10">
        <f t="shared" si="37"/>
        <v>6.1426948002088521E-4</v>
      </c>
      <c r="G292" s="10">
        <f t="shared" si="39"/>
        <v>0.66666666666666663</v>
      </c>
      <c r="H292" s="11">
        <f t="shared" si="38"/>
        <v>2.0051130382475312E-4</v>
      </c>
    </row>
    <row r="293" spans="1:8" x14ac:dyDescent="0.2">
      <c r="A293" s="8"/>
      <c r="B293" s="23" t="s">
        <v>274</v>
      </c>
      <c r="C293" s="20">
        <v>188</v>
      </c>
      <c r="D293" s="9">
        <v>171</v>
      </c>
      <c r="E293" s="10">
        <f t="shared" si="36"/>
        <v>4.7120156398816979E-3</v>
      </c>
      <c r="F293" s="10">
        <f t="shared" si="37"/>
        <v>5.2520040541785681E-3</v>
      </c>
      <c r="G293" s="10">
        <f t="shared" si="39"/>
        <v>-9.0425531914893623E-2</v>
      </c>
      <c r="H293" s="11">
        <f t="shared" si="38"/>
        <v>-4.2608652062760038E-4</v>
      </c>
    </row>
    <row r="294" spans="1:8" x14ac:dyDescent="0.2">
      <c r="A294" s="8"/>
      <c r="B294" s="23" t="s">
        <v>275</v>
      </c>
      <c r="C294" s="20"/>
      <c r="D294" s="9">
        <v>102</v>
      </c>
      <c r="E294" s="10" t="str">
        <f t="shared" si="36"/>
        <v/>
      </c>
      <c r="F294" s="10">
        <f t="shared" si="37"/>
        <v>3.1327743481065142E-3</v>
      </c>
      <c r="G294" s="10">
        <f t="shared" si="39"/>
        <v>1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>
        <v>3</v>
      </c>
      <c r="E295" s="10" t="str">
        <f t="shared" si="36"/>
        <v/>
      </c>
      <c r="F295" s="10">
        <f t="shared" si="37"/>
        <v>9.2140422003132778E-5</v>
      </c>
      <c r="G295" s="10">
        <f t="shared" si="39"/>
        <v>1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>
        <v>2</v>
      </c>
      <c r="E296" s="10" t="str">
        <f t="shared" si="36"/>
        <v/>
      </c>
      <c r="F296" s="10">
        <f t="shared" si="37"/>
        <v>6.142694800208851E-5</v>
      </c>
      <c r="G296" s="10">
        <f t="shared" si="39"/>
        <v>1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490</v>
      </c>
      <c r="D297" s="9">
        <v>204</v>
      </c>
      <c r="E297" s="10">
        <f t="shared" si="36"/>
        <v>1.2281317359266129E-2</v>
      </c>
      <c r="F297" s="10">
        <f t="shared" si="37"/>
        <v>6.2655486962130283E-3</v>
      </c>
      <c r="G297" s="10">
        <f t="shared" si="39"/>
        <v>-0.58367346938775511</v>
      </c>
      <c r="H297" s="11">
        <f t="shared" si="38"/>
        <v>-7.1682791117349239E-3</v>
      </c>
    </row>
    <row r="298" spans="1:8" x14ac:dyDescent="0.2">
      <c r="A298" s="8"/>
      <c r="B298" s="23" t="s">
        <v>279</v>
      </c>
      <c r="C298" s="20">
        <v>118</v>
      </c>
      <c r="D298" s="9">
        <v>57</v>
      </c>
      <c r="E298" s="10">
        <f t="shared" si="36"/>
        <v>2.9575417314151083E-3</v>
      </c>
      <c r="F298" s="10">
        <f t="shared" si="37"/>
        <v>1.7506680180595228E-3</v>
      </c>
      <c r="G298" s="10">
        <f t="shared" si="39"/>
        <v>-0.51694915254237284</v>
      </c>
      <c r="H298" s="11">
        <f t="shared" si="38"/>
        <v>-1.5288986916637422E-3</v>
      </c>
    </row>
    <row r="299" spans="1:8" x14ac:dyDescent="0.2">
      <c r="A299" s="8"/>
      <c r="B299" s="23" t="s">
        <v>280</v>
      </c>
      <c r="C299" s="20">
        <v>2451</v>
      </c>
      <c r="D299" s="9">
        <v>1431</v>
      </c>
      <c r="E299" s="10">
        <f t="shared" si="36"/>
        <v>6.1431650709308734E-2</v>
      </c>
      <c r="F299" s="10">
        <f t="shared" si="37"/>
        <v>4.395098129549433E-2</v>
      </c>
      <c r="G299" s="10">
        <f t="shared" si="39"/>
        <v>-0.41615667074663404</v>
      </c>
      <c r="H299" s="11">
        <f t="shared" si="38"/>
        <v>-2.5565191237656021E-2</v>
      </c>
    </row>
    <row r="300" spans="1:8" x14ac:dyDescent="0.2">
      <c r="A300" s="8"/>
      <c r="B300" s="23" t="s">
        <v>281</v>
      </c>
      <c r="C300" s="20">
        <v>259</v>
      </c>
      <c r="D300" s="9">
        <v>153</v>
      </c>
      <c r="E300" s="10">
        <f t="shared" si="36"/>
        <v>6.4915534613263822E-3</v>
      </c>
      <c r="F300" s="10">
        <f t="shared" si="37"/>
        <v>4.6991615221597715E-3</v>
      </c>
      <c r="G300" s="10">
        <f t="shared" si="39"/>
        <v>-0.40926640926640928</v>
      </c>
      <c r="H300" s="11">
        <f t="shared" si="38"/>
        <v>-2.6567747756779791E-3</v>
      </c>
    </row>
    <row r="301" spans="1:8" x14ac:dyDescent="0.2">
      <c r="A301" s="8"/>
      <c r="B301" s="23" t="s">
        <v>282</v>
      </c>
      <c r="C301" s="20">
        <v>5220</v>
      </c>
      <c r="D301" s="9">
        <v>350</v>
      </c>
      <c r="E301" s="10">
        <f t="shared" si="36"/>
        <v>0.13083362574565141</v>
      </c>
      <c r="F301" s="10">
        <f t="shared" si="37"/>
        <v>1.074971590036549E-2</v>
      </c>
      <c r="G301" s="10">
        <f t="shared" si="39"/>
        <v>-0.93295019157088122</v>
      </c>
      <c r="H301" s="11">
        <f t="shared" si="38"/>
        <v>-0.12206125620331847</v>
      </c>
    </row>
    <row r="302" spans="1:8" x14ac:dyDescent="0.2">
      <c r="A302" s="8"/>
      <c r="B302" s="23" t="s">
        <v>283</v>
      </c>
      <c r="C302" s="20">
        <v>174</v>
      </c>
      <c r="D302" s="9">
        <v>170</v>
      </c>
      <c r="E302" s="10">
        <f t="shared" si="36"/>
        <v>4.3611208581883802E-3</v>
      </c>
      <c r="F302" s="10">
        <f t="shared" si="37"/>
        <v>5.221290580177524E-3</v>
      </c>
      <c r="G302" s="10">
        <f t="shared" si="39"/>
        <v>-2.2988505747126436E-2</v>
      </c>
      <c r="H302" s="11">
        <f t="shared" si="38"/>
        <v>-1.0025565191237656E-4</v>
      </c>
    </row>
    <row r="303" spans="1:8" x14ac:dyDescent="0.2">
      <c r="A303" s="8"/>
      <c r="B303" s="23" t="s">
        <v>284</v>
      </c>
      <c r="C303" s="20">
        <v>11</v>
      </c>
      <c r="D303" s="9">
        <v>35</v>
      </c>
      <c r="E303" s="10">
        <f t="shared" si="36"/>
        <v>2.7570304275903554E-4</v>
      </c>
      <c r="F303" s="10">
        <f t="shared" si="37"/>
        <v>1.074971590036549E-3</v>
      </c>
      <c r="G303" s="10">
        <f t="shared" si="39"/>
        <v>2.1818181818181817</v>
      </c>
      <c r="H303" s="11">
        <f t="shared" si="38"/>
        <v>6.0153391147425937E-4</v>
      </c>
    </row>
    <row r="304" spans="1:8" ht="25.5" x14ac:dyDescent="0.2">
      <c r="A304" s="8"/>
      <c r="B304" s="23" t="s">
        <v>285</v>
      </c>
      <c r="C304" s="20">
        <v>70</v>
      </c>
      <c r="D304" s="9">
        <v>36</v>
      </c>
      <c r="E304" s="10">
        <f t="shared" si="36"/>
        <v>1.7544739084665898E-3</v>
      </c>
      <c r="F304" s="10">
        <f t="shared" si="37"/>
        <v>1.1056850640375933E-3</v>
      </c>
      <c r="G304" s="10">
        <f t="shared" si="39"/>
        <v>-0.48571428571428571</v>
      </c>
      <c r="H304" s="11">
        <f t="shared" si="38"/>
        <v>-8.5217304125520077E-4</v>
      </c>
    </row>
    <row r="305" spans="1:8" x14ac:dyDescent="0.2">
      <c r="A305" s="8"/>
      <c r="B305" s="23" t="s">
        <v>286</v>
      </c>
      <c r="C305" s="20">
        <v>439</v>
      </c>
      <c r="D305" s="9">
        <v>564</v>
      </c>
      <c r="E305" s="10">
        <f t="shared" si="36"/>
        <v>1.1003057797383328E-2</v>
      </c>
      <c r="F305" s="10">
        <f t="shared" si="37"/>
        <v>1.732239933658896E-2</v>
      </c>
      <c r="G305" s="10">
        <f t="shared" si="39"/>
        <v>0.2847380410022779</v>
      </c>
      <c r="H305" s="11">
        <f t="shared" si="38"/>
        <v>3.1329891222617676E-3</v>
      </c>
    </row>
    <row r="306" spans="1:8" x14ac:dyDescent="0.2">
      <c r="A306" s="8"/>
      <c r="B306" s="23" t="s">
        <v>287</v>
      </c>
      <c r="C306" s="20">
        <v>105</v>
      </c>
      <c r="D306" s="9">
        <v>2</v>
      </c>
      <c r="E306" s="10">
        <f t="shared" si="36"/>
        <v>2.6317108626998848E-3</v>
      </c>
      <c r="F306" s="10">
        <f t="shared" si="37"/>
        <v>6.142694800208851E-5</v>
      </c>
      <c r="G306" s="10">
        <f t="shared" si="39"/>
        <v>-0.98095238095238091</v>
      </c>
      <c r="H306" s="11">
        <f t="shared" si="38"/>
        <v>-2.5815830367436963E-3</v>
      </c>
    </row>
    <row r="307" spans="1:8" x14ac:dyDescent="0.2">
      <c r="A307" s="8"/>
      <c r="B307" s="23" t="s">
        <v>288</v>
      </c>
      <c r="C307" s="20">
        <v>2</v>
      </c>
      <c r="D307" s="9">
        <v>8</v>
      </c>
      <c r="E307" s="10">
        <f t="shared" si="36"/>
        <v>5.012782595618828E-5</v>
      </c>
      <c r="F307" s="10">
        <f t="shared" si="37"/>
        <v>2.4570779200835404E-4</v>
      </c>
      <c r="G307" s="10">
        <f t="shared" si="39"/>
        <v>3</v>
      </c>
      <c r="H307" s="11">
        <f t="shared" si="38"/>
        <v>1.5038347786856484E-4</v>
      </c>
    </row>
    <row r="308" spans="1:8" x14ac:dyDescent="0.2">
      <c r="A308" s="8"/>
      <c r="B308" s="23" t="s">
        <v>289</v>
      </c>
      <c r="C308" s="20">
        <v>16</v>
      </c>
      <c r="D308" s="9">
        <v>21</v>
      </c>
      <c r="E308" s="10">
        <f t="shared" si="36"/>
        <v>4.0102260764950624E-4</v>
      </c>
      <c r="F308" s="10">
        <f t="shared" si="37"/>
        <v>6.4498295402192938E-4</v>
      </c>
      <c r="G308" s="10">
        <f t="shared" si="39"/>
        <v>0.3125</v>
      </c>
      <c r="H308" s="11">
        <f t="shared" si="38"/>
        <v>1.253195648904707E-4</v>
      </c>
    </row>
    <row r="309" spans="1:8" x14ac:dyDescent="0.2">
      <c r="A309" s="8"/>
      <c r="B309" s="23" t="s">
        <v>290</v>
      </c>
      <c r="C309" s="20">
        <v>18</v>
      </c>
      <c r="D309" s="9">
        <v>27</v>
      </c>
      <c r="E309" s="10">
        <f t="shared" ref="E309:E340" si="40">+IF(C309=0,"",C309/C$181)</f>
        <v>4.5115043360569452E-4</v>
      </c>
      <c r="F309" s="10">
        <f t="shared" ref="F309:F340" si="41">+IF(D309=0,"",D309/D$181)</f>
        <v>8.2926379802819496E-4</v>
      </c>
      <c r="G309" s="10">
        <f t="shared" si="39"/>
        <v>0.5</v>
      </c>
      <c r="H309" s="11">
        <f t="shared" ref="H309:H340" si="42">+IF(OR(AND(E309=""),(G309="")),"",E309*G309)</f>
        <v>2.2557521680284726E-4</v>
      </c>
    </row>
    <row r="310" spans="1:8" x14ac:dyDescent="0.2">
      <c r="A310" s="8"/>
      <c r="B310" s="23" t="s">
        <v>291</v>
      </c>
      <c r="C310" s="20">
        <v>1</v>
      </c>
      <c r="D310" s="9"/>
      <c r="E310" s="10">
        <f t="shared" si="40"/>
        <v>2.506391297809414E-5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1">
        <f t="shared" si="42"/>
        <v>-2.506391297809414E-5</v>
      </c>
    </row>
    <row r="311" spans="1:8" x14ac:dyDescent="0.2">
      <c r="A311" s="8"/>
      <c r="B311" s="23" t="s">
        <v>292</v>
      </c>
      <c r="C311" s="20">
        <v>76</v>
      </c>
      <c r="D311" s="9">
        <v>134</v>
      </c>
      <c r="E311" s="10">
        <f t="shared" si="40"/>
        <v>1.9048573863351547E-3</v>
      </c>
      <c r="F311" s="10">
        <f t="shared" si="41"/>
        <v>4.1156055161399308E-3</v>
      </c>
      <c r="G311" s="10">
        <f t="shared" si="43"/>
        <v>0.76315789473684215</v>
      </c>
      <c r="H311" s="11">
        <f t="shared" si="42"/>
        <v>1.4537069527294601E-3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73</v>
      </c>
      <c r="D313" s="9">
        <v>45</v>
      </c>
      <c r="E313" s="10">
        <f t="shared" si="40"/>
        <v>1.8296656474008721E-3</v>
      </c>
      <c r="F313" s="10">
        <f t="shared" si="41"/>
        <v>1.3821063300469916E-3</v>
      </c>
      <c r="G313" s="10">
        <f t="shared" si="43"/>
        <v>-0.38356164383561642</v>
      </c>
      <c r="H313" s="11">
        <f t="shared" si="42"/>
        <v>-7.0178956338663582E-4</v>
      </c>
    </row>
    <row r="314" spans="1:8" ht="25.5" x14ac:dyDescent="0.2">
      <c r="A314" s="8"/>
      <c r="B314" s="23" t="s">
        <v>295</v>
      </c>
      <c r="C314" s="20">
        <v>645</v>
      </c>
      <c r="D314" s="9">
        <v>799</v>
      </c>
      <c r="E314" s="10">
        <f t="shared" si="40"/>
        <v>1.616622387087072E-2</v>
      </c>
      <c r="F314" s="10">
        <f t="shared" si="41"/>
        <v>2.4540065726834363E-2</v>
      </c>
      <c r="G314" s="10">
        <f t="shared" si="43"/>
        <v>0.23875968992248062</v>
      </c>
      <c r="H314" s="11">
        <f t="shared" si="42"/>
        <v>3.8598425986264974E-3</v>
      </c>
    </row>
    <row r="315" spans="1:8" x14ac:dyDescent="0.2">
      <c r="A315" s="8"/>
      <c r="B315" s="23" t="s">
        <v>296</v>
      </c>
      <c r="C315" s="20">
        <v>35</v>
      </c>
      <c r="D315" s="9">
        <v>50</v>
      </c>
      <c r="E315" s="10">
        <f t="shared" si="40"/>
        <v>8.7723695423329491E-4</v>
      </c>
      <c r="F315" s="10">
        <f t="shared" si="41"/>
        <v>1.5356737000522128E-3</v>
      </c>
      <c r="G315" s="10">
        <f t="shared" si="43"/>
        <v>0.42857142857142855</v>
      </c>
      <c r="H315" s="11">
        <f t="shared" si="42"/>
        <v>3.759586946714121E-4</v>
      </c>
    </row>
    <row r="316" spans="1:8" ht="25.5" x14ac:dyDescent="0.2">
      <c r="A316" s="8"/>
      <c r="B316" s="23" t="s">
        <v>297</v>
      </c>
      <c r="C316" s="20">
        <v>31</v>
      </c>
      <c r="D316" s="9">
        <v>52</v>
      </c>
      <c r="E316" s="10">
        <f t="shared" si="40"/>
        <v>7.7698130232091835E-4</v>
      </c>
      <c r="F316" s="10">
        <f t="shared" si="41"/>
        <v>1.5971006480543014E-3</v>
      </c>
      <c r="G316" s="10">
        <f t="shared" si="43"/>
        <v>0.67741935483870963</v>
      </c>
      <c r="H316" s="11">
        <f t="shared" si="42"/>
        <v>5.2634217253997694E-4</v>
      </c>
    </row>
    <row r="317" spans="1:8" x14ac:dyDescent="0.2">
      <c r="A317" s="8"/>
      <c r="B317" s="23" t="s">
        <v>298</v>
      </c>
      <c r="C317" s="20">
        <v>275</v>
      </c>
      <c r="D317" s="9">
        <v>198</v>
      </c>
      <c r="E317" s="10">
        <f t="shared" si="40"/>
        <v>6.8925760689758885E-3</v>
      </c>
      <c r="F317" s="10">
        <f t="shared" si="41"/>
        <v>6.0812678522067631E-3</v>
      </c>
      <c r="G317" s="10">
        <f t="shared" si="43"/>
        <v>-0.28000000000000003</v>
      </c>
      <c r="H317" s="11">
        <f t="shared" si="42"/>
        <v>-1.9299212993132489E-3</v>
      </c>
    </row>
    <row r="318" spans="1:8" x14ac:dyDescent="0.2">
      <c r="A318" s="8"/>
      <c r="B318" s="23" t="s">
        <v>299</v>
      </c>
      <c r="C318" s="20">
        <v>53</v>
      </c>
      <c r="D318" s="9">
        <v>42</v>
      </c>
      <c r="E318" s="10">
        <f t="shared" si="40"/>
        <v>1.3283873878389893E-3</v>
      </c>
      <c r="F318" s="10">
        <f t="shared" si="41"/>
        <v>1.2899659080438588E-3</v>
      </c>
      <c r="G318" s="10">
        <f t="shared" si="43"/>
        <v>-0.20754716981132076</v>
      </c>
      <c r="H318" s="11">
        <f t="shared" si="42"/>
        <v>-2.7570304275903554E-4</v>
      </c>
    </row>
    <row r="319" spans="1:8" x14ac:dyDescent="0.2">
      <c r="A319" s="8"/>
      <c r="B319" s="23" t="s">
        <v>300</v>
      </c>
      <c r="C319" s="20">
        <v>8</v>
      </c>
      <c r="D319" s="9">
        <v>8</v>
      </c>
      <c r="E319" s="10">
        <f t="shared" si="40"/>
        <v>2.0051130382475312E-4</v>
      </c>
      <c r="F319" s="10">
        <f t="shared" si="41"/>
        <v>2.4570779200835404E-4</v>
      </c>
      <c r="G319" s="10">
        <f t="shared" si="43"/>
        <v>0</v>
      </c>
      <c r="H319" s="11">
        <f t="shared" si="42"/>
        <v>0</v>
      </c>
    </row>
    <row r="320" spans="1:8" x14ac:dyDescent="0.2">
      <c r="A320" s="8"/>
      <c r="B320" s="23" t="s">
        <v>301</v>
      </c>
      <c r="C320" s="20">
        <v>332</v>
      </c>
      <c r="D320" s="9">
        <v>224</v>
      </c>
      <c r="E320" s="10">
        <f t="shared" si="40"/>
        <v>8.3212191087272541E-3</v>
      </c>
      <c r="F320" s="10">
        <f t="shared" si="41"/>
        <v>6.879818176233914E-3</v>
      </c>
      <c r="G320" s="10">
        <f t="shared" si="43"/>
        <v>-0.3253012048192771</v>
      </c>
      <c r="H320" s="11">
        <f t="shared" si="42"/>
        <v>-2.7069026016341671E-3</v>
      </c>
    </row>
    <row r="321" spans="1:8" x14ac:dyDescent="0.2">
      <c r="A321" s="8"/>
      <c r="B321" s="23" t="s">
        <v>302</v>
      </c>
      <c r="C321" s="20">
        <v>1</v>
      </c>
      <c r="D321" s="9">
        <v>3</v>
      </c>
      <c r="E321" s="10">
        <f t="shared" si="40"/>
        <v>2.506391297809414E-5</v>
      </c>
      <c r="F321" s="10">
        <f t="shared" si="41"/>
        <v>9.2140422003132778E-5</v>
      </c>
      <c r="G321" s="10">
        <f t="shared" si="43"/>
        <v>2</v>
      </c>
      <c r="H321" s="11">
        <f t="shared" si="42"/>
        <v>5.012782595618828E-5</v>
      </c>
    </row>
    <row r="322" spans="1:8" x14ac:dyDescent="0.2">
      <c r="A322" s="8"/>
      <c r="B322" s="23" t="s">
        <v>303</v>
      </c>
      <c r="C322" s="20">
        <v>60</v>
      </c>
      <c r="D322" s="9">
        <v>99</v>
      </c>
      <c r="E322" s="10">
        <f t="shared" si="40"/>
        <v>1.5038347786856484E-3</v>
      </c>
      <c r="F322" s="10">
        <f t="shared" si="41"/>
        <v>3.0406339261033815E-3</v>
      </c>
      <c r="G322" s="10">
        <f t="shared" si="43"/>
        <v>0.65</v>
      </c>
      <c r="H322" s="11">
        <f t="shared" si="42"/>
        <v>9.7749260614567158E-4</v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>
        <v>1</v>
      </c>
      <c r="D324" s="9">
        <v>4</v>
      </c>
      <c r="E324" s="10">
        <f t="shared" si="40"/>
        <v>2.506391297809414E-5</v>
      </c>
      <c r="F324" s="10">
        <f t="shared" si="41"/>
        <v>1.2285389600417702E-4</v>
      </c>
      <c r="G324" s="10">
        <f t="shared" si="43"/>
        <v>3</v>
      </c>
      <c r="H324" s="11">
        <f t="shared" si="42"/>
        <v>7.5191738934282421E-5</v>
      </c>
    </row>
    <row r="325" spans="1:8" x14ac:dyDescent="0.2">
      <c r="A325" s="8"/>
      <c r="B325" s="23" t="s">
        <v>306</v>
      </c>
      <c r="C325" s="20">
        <v>78</v>
      </c>
      <c r="D325" s="9">
        <v>150</v>
      </c>
      <c r="E325" s="10">
        <f t="shared" si="40"/>
        <v>1.9549852122913427E-3</v>
      </c>
      <c r="F325" s="10">
        <f t="shared" si="41"/>
        <v>4.6070211001566384E-3</v>
      </c>
      <c r="G325" s="10">
        <f t="shared" si="43"/>
        <v>0.92307692307692313</v>
      </c>
      <c r="H325" s="11">
        <f t="shared" si="42"/>
        <v>1.8046017344227781E-3</v>
      </c>
    </row>
    <row r="326" spans="1:8" x14ac:dyDescent="0.2">
      <c r="A326" s="8"/>
      <c r="B326" s="23" t="s">
        <v>307</v>
      </c>
      <c r="C326" s="20">
        <v>37</v>
      </c>
      <c r="D326" s="9">
        <v>10</v>
      </c>
      <c r="E326" s="10">
        <f t="shared" si="40"/>
        <v>9.2736478018948319E-4</v>
      </c>
      <c r="F326" s="10">
        <f t="shared" si="41"/>
        <v>3.071347400104426E-4</v>
      </c>
      <c r="G326" s="10">
        <f t="shared" si="43"/>
        <v>-0.72972972972972971</v>
      </c>
      <c r="H326" s="11">
        <f t="shared" si="42"/>
        <v>-6.7672565040854179E-4</v>
      </c>
    </row>
    <row r="327" spans="1:8" ht="25.5" x14ac:dyDescent="0.2">
      <c r="A327" s="8"/>
      <c r="B327" s="23" t="s">
        <v>308</v>
      </c>
      <c r="C327" s="20">
        <v>23</v>
      </c>
      <c r="D327" s="9">
        <v>18</v>
      </c>
      <c r="E327" s="10">
        <f t="shared" si="40"/>
        <v>5.7646999849616523E-4</v>
      </c>
      <c r="F327" s="10">
        <f t="shared" si="41"/>
        <v>5.5284253201879664E-4</v>
      </c>
      <c r="G327" s="10">
        <f t="shared" si="43"/>
        <v>-0.21739130434782608</v>
      </c>
      <c r="H327" s="11">
        <f t="shared" si="42"/>
        <v>-1.253195648904707E-4</v>
      </c>
    </row>
    <row r="328" spans="1:8" x14ac:dyDescent="0.2">
      <c r="A328" s="8"/>
      <c r="B328" s="23" t="s">
        <v>309</v>
      </c>
      <c r="C328" s="20">
        <v>1</v>
      </c>
      <c r="D328" s="9"/>
      <c r="E328" s="10">
        <f t="shared" si="40"/>
        <v>2.506391297809414E-5</v>
      </c>
      <c r="F328" s="10" t="str">
        <f t="shared" si="41"/>
        <v/>
      </c>
      <c r="G328" s="10">
        <f t="shared" si="43"/>
        <v>-1</v>
      </c>
      <c r="H328" s="11">
        <f t="shared" si="42"/>
        <v>-2.506391297809414E-5</v>
      </c>
    </row>
    <row r="329" spans="1:8" x14ac:dyDescent="0.2">
      <c r="A329" s="8"/>
      <c r="B329" s="23" t="s">
        <v>310</v>
      </c>
      <c r="C329" s="20">
        <v>226</v>
      </c>
      <c r="D329" s="9">
        <v>196</v>
      </c>
      <c r="E329" s="10">
        <f t="shared" si="40"/>
        <v>5.6644443330492759E-3</v>
      </c>
      <c r="F329" s="10">
        <f t="shared" si="41"/>
        <v>6.0198409042046749E-3</v>
      </c>
      <c r="G329" s="10">
        <f t="shared" si="43"/>
        <v>-0.13274336283185842</v>
      </c>
      <c r="H329" s="11">
        <f t="shared" si="42"/>
        <v>-7.5191738934282432E-4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616</v>
      </c>
      <c r="D331" s="9">
        <v>724</v>
      </c>
      <c r="E331" s="10">
        <f t="shared" si="40"/>
        <v>1.543937039450599E-2</v>
      </c>
      <c r="F331" s="10">
        <f t="shared" si="41"/>
        <v>2.2236555176756042E-2</v>
      </c>
      <c r="G331" s="10">
        <f t="shared" si="43"/>
        <v>0.17532467532467533</v>
      </c>
      <c r="H331" s="11">
        <f t="shared" si="42"/>
        <v>2.7069026016341671E-3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114</v>
      </c>
      <c r="D333" s="9">
        <v>195</v>
      </c>
      <c r="E333" s="10">
        <f t="shared" si="40"/>
        <v>2.8572860795027318E-3</v>
      </c>
      <c r="F333" s="10">
        <f t="shared" si="41"/>
        <v>5.98912743020363E-3</v>
      </c>
      <c r="G333" s="10">
        <f t="shared" si="43"/>
        <v>0.71052631578947367</v>
      </c>
      <c r="H333" s="11">
        <f t="shared" si="42"/>
        <v>2.030176951225625E-3</v>
      </c>
    </row>
    <row r="334" spans="1:8" x14ac:dyDescent="0.2">
      <c r="A334" s="8"/>
      <c r="B334" s="23" t="s">
        <v>315</v>
      </c>
      <c r="C334" s="20">
        <v>8</v>
      </c>
      <c r="D334" s="9">
        <v>1</v>
      </c>
      <c r="E334" s="10">
        <f t="shared" si="40"/>
        <v>2.0051130382475312E-4</v>
      </c>
      <c r="F334" s="10">
        <f t="shared" si="41"/>
        <v>3.0713474001044255E-5</v>
      </c>
      <c r="G334" s="10">
        <f t="shared" si="43"/>
        <v>-0.875</v>
      </c>
      <c r="H334" s="11">
        <f t="shared" si="42"/>
        <v>-1.7544739084665898E-4</v>
      </c>
    </row>
    <row r="335" spans="1:8" ht="25.5" x14ac:dyDescent="0.2">
      <c r="A335" s="8"/>
      <c r="B335" s="23" t="s">
        <v>316</v>
      </c>
      <c r="C335" s="20">
        <v>49</v>
      </c>
      <c r="D335" s="9">
        <v>33</v>
      </c>
      <c r="E335" s="10">
        <f t="shared" si="40"/>
        <v>1.2281317359266128E-3</v>
      </c>
      <c r="F335" s="10">
        <f t="shared" si="41"/>
        <v>1.0135446420344604E-3</v>
      </c>
      <c r="G335" s="10">
        <f t="shared" si="43"/>
        <v>-0.32653061224489793</v>
      </c>
      <c r="H335" s="11">
        <f t="shared" si="42"/>
        <v>-4.0102260764950619E-4</v>
      </c>
    </row>
    <row r="336" spans="1:8" ht="25.5" x14ac:dyDescent="0.2">
      <c r="A336" s="8"/>
      <c r="B336" s="23" t="s">
        <v>317</v>
      </c>
      <c r="C336" s="20">
        <v>70</v>
      </c>
      <c r="D336" s="9">
        <v>43</v>
      </c>
      <c r="E336" s="10">
        <f t="shared" si="40"/>
        <v>1.7544739084665898E-3</v>
      </c>
      <c r="F336" s="10">
        <f t="shared" si="41"/>
        <v>1.320679382044903E-3</v>
      </c>
      <c r="G336" s="10">
        <f t="shared" si="43"/>
        <v>-0.38571428571428573</v>
      </c>
      <c r="H336" s="11">
        <f t="shared" si="42"/>
        <v>-6.7672565040854179E-4</v>
      </c>
    </row>
    <row r="337" spans="1:8" ht="25.5" x14ac:dyDescent="0.2">
      <c r="A337" s="8"/>
      <c r="B337" s="23" t="s">
        <v>318</v>
      </c>
      <c r="C337" s="20">
        <v>21</v>
      </c>
      <c r="D337" s="9">
        <v>14</v>
      </c>
      <c r="E337" s="10">
        <f t="shared" si="40"/>
        <v>5.2634217253997694E-4</v>
      </c>
      <c r="F337" s="10">
        <f t="shared" si="41"/>
        <v>4.2998863601461962E-4</v>
      </c>
      <c r="G337" s="10">
        <f t="shared" si="43"/>
        <v>-0.33333333333333331</v>
      </c>
      <c r="H337" s="11">
        <f t="shared" si="42"/>
        <v>-1.7544739084665898E-4</v>
      </c>
    </row>
    <row r="338" spans="1:8" ht="25.5" x14ac:dyDescent="0.2">
      <c r="A338" s="8"/>
      <c r="B338" s="23" t="s">
        <v>319</v>
      </c>
      <c r="C338" s="20">
        <v>2</v>
      </c>
      <c r="D338" s="9"/>
      <c r="E338" s="10">
        <f t="shared" si="40"/>
        <v>5.012782595618828E-5</v>
      </c>
      <c r="F338" s="10" t="str">
        <f t="shared" si="41"/>
        <v/>
      </c>
      <c r="G338" s="10">
        <f t="shared" si="43"/>
        <v>-1</v>
      </c>
      <c r="H338" s="11">
        <f t="shared" si="42"/>
        <v>-5.012782595618828E-5</v>
      </c>
    </row>
    <row r="339" spans="1:8" x14ac:dyDescent="0.2">
      <c r="A339" s="8"/>
      <c r="B339" s="23" t="s">
        <v>320</v>
      </c>
      <c r="C339" s="20">
        <v>17</v>
      </c>
      <c r="D339" s="9">
        <v>25</v>
      </c>
      <c r="E339" s="10">
        <f t="shared" si="40"/>
        <v>4.2608652062760038E-4</v>
      </c>
      <c r="F339" s="10">
        <f t="shared" si="41"/>
        <v>7.678368500261064E-4</v>
      </c>
      <c r="G339" s="10">
        <f t="shared" si="43"/>
        <v>0.47058823529411764</v>
      </c>
      <c r="H339" s="11">
        <f t="shared" si="42"/>
        <v>2.0051130382475312E-4</v>
      </c>
    </row>
    <row r="340" spans="1:8" ht="25.5" x14ac:dyDescent="0.2">
      <c r="A340" s="8"/>
      <c r="B340" s="23" t="s">
        <v>321</v>
      </c>
      <c r="C340" s="20">
        <v>216</v>
      </c>
      <c r="D340" s="9">
        <v>214</v>
      </c>
      <c r="E340" s="10">
        <f t="shared" si="40"/>
        <v>5.4138052032683343E-3</v>
      </c>
      <c r="F340" s="10">
        <f t="shared" si="41"/>
        <v>6.5726834362234716E-3</v>
      </c>
      <c r="G340" s="10">
        <f t="shared" si="43"/>
        <v>-9.2592592592592587E-3</v>
      </c>
      <c r="H340" s="11">
        <f t="shared" si="42"/>
        <v>-5.012782595618828E-5</v>
      </c>
    </row>
    <row r="341" spans="1:8" x14ac:dyDescent="0.2">
      <c r="A341" s="8"/>
      <c r="B341" s="23" t="s">
        <v>322</v>
      </c>
      <c r="C341" s="20">
        <v>3</v>
      </c>
      <c r="D341" s="9">
        <v>2</v>
      </c>
      <c r="E341" s="10">
        <f t="shared" ref="E341:E356" si="44">+IF(C341=0,"",C341/C$181)</f>
        <v>7.5191738934282421E-5</v>
      </c>
      <c r="F341" s="10">
        <f t="shared" ref="F341:F356" si="45">+IF(D341=0,"",D341/D$181)</f>
        <v>6.142694800208851E-5</v>
      </c>
      <c r="G341" s="10">
        <f t="shared" si="43"/>
        <v>-0.33333333333333331</v>
      </c>
      <c r="H341" s="11">
        <f t="shared" ref="H341:H356" si="46">+IF(OR(AND(E341=""),(G341="")),"",E341*G341)</f>
        <v>-2.506391297809414E-5</v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>
        <v>1</v>
      </c>
      <c r="D343" s="9">
        <v>3</v>
      </c>
      <c r="E343" s="10">
        <f t="shared" si="44"/>
        <v>2.506391297809414E-5</v>
      </c>
      <c r="F343" s="10">
        <f t="shared" si="45"/>
        <v>9.2140422003132778E-5</v>
      </c>
      <c r="G343" s="10">
        <f t="shared" si="47"/>
        <v>2</v>
      </c>
      <c r="H343" s="11">
        <f t="shared" si="46"/>
        <v>5.012782595618828E-5</v>
      </c>
    </row>
    <row r="344" spans="1:8" x14ac:dyDescent="0.2">
      <c r="A344" s="8"/>
      <c r="B344" s="23" t="s">
        <v>325</v>
      </c>
      <c r="C344" s="20">
        <v>3</v>
      </c>
      <c r="D344" s="9">
        <v>3</v>
      </c>
      <c r="E344" s="10">
        <f t="shared" si="44"/>
        <v>7.5191738934282421E-5</v>
      </c>
      <c r="F344" s="10">
        <f t="shared" si="45"/>
        <v>9.2140422003132778E-5</v>
      </c>
      <c r="G344" s="10">
        <f t="shared" si="47"/>
        <v>0</v>
      </c>
      <c r="H344" s="11">
        <f t="shared" si="46"/>
        <v>0</v>
      </c>
    </row>
    <row r="345" spans="1:8" ht="25.5" x14ac:dyDescent="0.2">
      <c r="A345" s="8"/>
      <c r="B345" s="23" t="s">
        <v>326</v>
      </c>
      <c r="C345" s="20">
        <v>128</v>
      </c>
      <c r="D345" s="9">
        <v>57</v>
      </c>
      <c r="E345" s="10">
        <f t="shared" si="44"/>
        <v>3.2081808611960499E-3</v>
      </c>
      <c r="F345" s="10">
        <f t="shared" si="45"/>
        <v>1.7506680180595228E-3</v>
      </c>
      <c r="G345" s="10">
        <f t="shared" si="47"/>
        <v>-0.5546875</v>
      </c>
      <c r="H345" s="11">
        <f t="shared" si="46"/>
        <v>-1.7795378214446838E-3</v>
      </c>
    </row>
    <row r="346" spans="1:8" ht="25.5" x14ac:dyDescent="0.2">
      <c r="A346" s="8"/>
      <c r="B346" s="23" t="s">
        <v>327</v>
      </c>
      <c r="C346" s="20">
        <v>11</v>
      </c>
      <c r="D346" s="9">
        <v>10</v>
      </c>
      <c r="E346" s="10">
        <f t="shared" si="44"/>
        <v>2.7570304275903554E-4</v>
      </c>
      <c r="F346" s="10">
        <f t="shared" si="45"/>
        <v>3.071347400104426E-4</v>
      </c>
      <c r="G346" s="10">
        <f t="shared" si="47"/>
        <v>-9.0909090909090912E-2</v>
      </c>
      <c r="H346" s="11">
        <f t="shared" si="46"/>
        <v>-2.506391297809414E-5</v>
      </c>
    </row>
    <row r="347" spans="1:8" ht="25.5" x14ac:dyDescent="0.2">
      <c r="A347" s="8"/>
      <c r="B347" s="23" t="s">
        <v>328</v>
      </c>
      <c r="C347" s="20">
        <v>27</v>
      </c>
      <c r="D347" s="9">
        <v>72</v>
      </c>
      <c r="E347" s="10">
        <f t="shared" si="44"/>
        <v>6.7672565040854179E-4</v>
      </c>
      <c r="F347" s="10">
        <f t="shared" si="45"/>
        <v>2.2113701280751866E-3</v>
      </c>
      <c r="G347" s="10">
        <f t="shared" si="47"/>
        <v>1.6666666666666667</v>
      </c>
      <c r="H347" s="11">
        <f t="shared" si="46"/>
        <v>1.1278760840142364E-3</v>
      </c>
    </row>
    <row r="348" spans="1:8" ht="25.5" x14ac:dyDescent="0.2">
      <c r="A348" s="8"/>
      <c r="B348" s="23" t="s">
        <v>329</v>
      </c>
      <c r="C348" s="20">
        <v>1</v>
      </c>
      <c r="D348" s="9">
        <v>142</v>
      </c>
      <c r="E348" s="10">
        <f t="shared" si="44"/>
        <v>2.506391297809414E-5</v>
      </c>
      <c r="F348" s="10">
        <f t="shared" si="45"/>
        <v>4.361313308148285E-3</v>
      </c>
      <c r="G348" s="10">
        <f t="shared" si="47"/>
        <v>141</v>
      </c>
      <c r="H348" s="11">
        <f t="shared" si="46"/>
        <v>3.5340117299112739E-3</v>
      </c>
    </row>
    <row r="349" spans="1:8" x14ac:dyDescent="0.2">
      <c r="A349" s="8"/>
      <c r="B349" s="23" t="s">
        <v>330</v>
      </c>
      <c r="C349" s="20">
        <v>14</v>
      </c>
      <c r="D349" s="9">
        <v>38</v>
      </c>
      <c r="E349" s="10">
        <f t="shared" si="44"/>
        <v>3.5089478169331796E-4</v>
      </c>
      <c r="F349" s="10">
        <f t="shared" si="45"/>
        <v>1.1671120120396818E-3</v>
      </c>
      <c r="G349" s="10">
        <f t="shared" si="47"/>
        <v>1.7142857142857142</v>
      </c>
      <c r="H349" s="11">
        <f t="shared" si="46"/>
        <v>6.0153391147425937E-4</v>
      </c>
    </row>
    <row r="350" spans="1:8" ht="25.5" x14ac:dyDescent="0.2">
      <c r="A350" s="8"/>
      <c r="B350" s="23" t="s">
        <v>331</v>
      </c>
      <c r="C350" s="20">
        <v>3</v>
      </c>
      <c r="D350" s="9">
        <v>1</v>
      </c>
      <c r="E350" s="10">
        <f t="shared" si="44"/>
        <v>7.5191738934282421E-5</v>
      </c>
      <c r="F350" s="10">
        <f t="shared" si="45"/>
        <v>3.0713474001044255E-5</v>
      </c>
      <c r="G350" s="10">
        <f t="shared" si="47"/>
        <v>-0.66666666666666663</v>
      </c>
      <c r="H350" s="11">
        <f t="shared" si="46"/>
        <v>-5.012782595618828E-5</v>
      </c>
    </row>
    <row r="351" spans="1:8" x14ac:dyDescent="0.2">
      <c r="A351" s="8"/>
      <c r="B351" s="23" t="s">
        <v>332</v>
      </c>
      <c r="C351" s="20">
        <v>67</v>
      </c>
      <c r="D351" s="9">
        <v>8</v>
      </c>
      <c r="E351" s="10">
        <f t="shared" si="44"/>
        <v>1.6792821695323073E-3</v>
      </c>
      <c r="F351" s="10">
        <f t="shared" si="45"/>
        <v>2.4570779200835404E-4</v>
      </c>
      <c r="G351" s="10">
        <f t="shared" si="47"/>
        <v>-0.88059701492537312</v>
      </c>
      <c r="H351" s="11">
        <f t="shared" si="46"/>
        <v>-1.4787708657075542E-3</v>
      </c>
    </row>
    <row r="352" spans="1:8" ht="25.5" x14ac:dyDescent="0.2">
      <c r="A352" s="8"/>
      <c r="B352" s="23" t="s">
        <v>333</v>
      </c>
      <c r="C352" s="20"/>
      <c r="D352" s="9">
        <v>1</v>
      </c>
      <c r="E352" s="10" t="str">
        <f t="shared" si="44"/>
        <v/>
      </c>
      <c r="F352" s="10">
        <f t="shared" si="45"/>
        <v>3.0713474001044255E-5</v>
      </c>
      <c r="G352" s="10">
        <f t="shared" si="47"/>
        <v>1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>
        <v>1</v>
      </c>
      <c r="E353" s="10" t="str">
        <f t="shared" si="44"/>
        <v/>
      </c>
      <c r="F353" s="10">
        <f t="shared" si="45"/>
        <v>3.0713474001044255E-5</v>
      </c>
      <c r="G353" s="10">
        <f t="shared" si="47"/>
        <v>1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192</v>
      </c>
      <c r="D354" s="9">
        <v>257</v>
      </c>
      <c r="E354" s="10">
        <f t="shared" si="44"/>
        <v>4.8122712917940749E-3</v>
      </c>
      <c r="F354" s="10">
        <f t="shared" si="45"/>
        <v>7.8933628182683742E-3</v>
      </c>
      <c r="G354" s="10">
        <f t="shared" si="47"/>
        <v>0.33854166666666669</v>
      </c>
      <c r="H354" s="11">
        <f t="shared" si="46"/>
        <v>1.6291543435761192E-3</v>
      </c>
    </row>
    <row r="355" spans="1:8" x14ac:dyDescent="0.2">
      <c r="A355" s="8"/>
      <c r="B355" s="23" t="s">
        <v>336</v>
      </c>
      <c r="C355" s="20">
        <v>11</v>
      </c>
      <c r="D355" s="9">
        <v>32</v>
      </c>
      <c r="E355" s="10">
        <f t="shared" si="44"/>
        <v>2.7570304275903554E-4</v>
      </c>
      <c r="F355" s="10">
        <f t="shared" si="45"/>
        <v>9.8283116803341616E-4</v>
      </c>
      <c r="G355" s="10">
        <f t="shared" si="47"/>
        <v>1.9090909090909092</v>
      </c>
      <c r="H355" s="11">
        <f t="shared" si="46"/>
        <v>5.2634217253997694E-4</v>
      </c>
    </row>
    <row r="356" spans="1:8" ht="26.25" thickBot="1" x14ac:dyDescent="0.25">
      <c r="A356" s="8"/>
      <c r="B356" s="24" t="s">
        <v>337</v>
      </c>
      <c r="C356" s="21">
        <v>62</v>
      </c>
      <c r="D356" s="12">
        <v>70</v>
      </c>
      <c r="E356" s="13">
        <f t="shared" si="44"/>
        <v>1.5539626046418367E-3</v>
      </c>
      <c r="F356" s="13">
        <f t="shared" si="45"/>
        <v>2.149943180073098E-3</v>
      </c>
      <c r="G356" s="13">
        <f t="shared" si="47"/>
        <v>0.12903225806451613</v>
      </c>
      <c r="H356" s="14">
        <f t="shared" si="46"/>
        <v>2.0051130382475312E-4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146414</v>
      </c>
      <c r="D362" s="19">
        <f>SUM(D363:D595)</f>
        <v>137903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-5.8129687051784666E-2</v>
      </c>
      <c r="H362" s="28">
        <f t="shared" ref="H362:H425" si="50">+IF(OR(AND(E362=""),(G362="")),"",E362*G362)</f>
        <v>-5.8129687051784666E-2</v>
      </c>
    </row>
    <row r="363" spans="1:8" x14ac:dyDescent="0.2">
      <c r="A363" s="8"/>
      <c r="B363" s="22" t="s">
        <v>338</v>
      </c>
      <c r="C363" s="45">
        <v>603</v>
      </c>
      <c r="D363" s="46">
        <v>875</v>
      </c>
      <c r="E363" s="29">
        <f t="shared" si="48"/>
        <v>4.1184586173453356E-3</v>
      </c>
      <c r="F363" s="29">
        <f t="shared" si="49"/>
        <v>6.3450396293046564E-3</v>
      </c>
      <c r="G363" s="29">
        <f t="shared" ref="G363:G426" si="51">+IF(AND(C363=0,D363=0)," ",IF(C363=0,1,IF(D363=0,-1,(D363-C363)/C363)))</f>
        <v>0.45107794361525705</v>
      </c>
      <c r="H363" s="30">
        <f t="shared" si="50"/>
        <v>1.8577458439766688E-3</v>
      </c>
    </row>
    <row r="364" spans="1:8" x14ac:dyDescent="0.2">
      <c r="A364" s="8"/>
      <c r="B364" s="23" t="s">
        <v>339</v>
      </c>
      <c r="C364" s="20">
        <v>224</v>
      </c>
      <c r="D364" s="9">
        <v>410</v>
      </c>
      <c r="E364" s="10">
        <f t="shared" si="48"/>
        <v>1.5299083420984333E-3</v>
      </c>
      <c r="F364" s="10">
        <f t="shared" si="49"/>
        <v>2.9731042834456101E-3</v>
      </c>
      <c r="G364" s="10">
        <f t="shared" si="51"/>
        <v>0.8303571428571429</v>
      </c>
      <c r="H364" s="11">
        <f t="shared" si="50"/>
        <v>1.2703703197781634E-3</v>
      </c>
    </row>
    <row r="365" spans="1:8" x14ac:dyDescent="0.2">
      <c r="A365" s="8"/>
      <c r="B365" s="23" t="s">
        <v>340</v>
      </c>
      <c r="C365" s="20">
        <v>957</v>
      </c>
      <c r="D365" s="9">
        <v>914</v>
      </c>
      <c r="E365" s="10">
        <f t="shared" si="48"/>
        <v>6.5362601936973241E-3</v>
      </c>
      <c r="F365" s="10">
        <f t="shared" si="49"/>
        <v>6.6278471099250925E-3</v>
      </c>
      <c r="G365" s="10">
        <f t="shared" si="51"/>
        <v>-4.4932079414838039E-2</v>
      </c>
      <c r="H365" s="11">
        <f t="shared" si="50"/>
        <v>-2.9368776209925284E-4</v>
      </c>
    </row>
    <row r="366" spans="1:8" x14ac:dyDescent="0.2">
      <c r="A366" s="8"/>
      <c r="B366" s="23" t="s">
        <v>341</v>
      </c>
      <c r="C366" s="20">
        <v>1</v>
      </c>
      <c r="D366" s="9">
        <v>1</v>
      </c>
      <c r="E366" s="10">
        <f t="shared" si="48"/>
        <v>6.8299479557965769E-6</v>
      </c>
      <c r="F366" s="10">
        <f t="shared" si="49"/>
        <v>7.2514738620624638E-6</v>
      </c>
      <c r="G366" s="10">
        <f t="shared" si="51"/>
        <v>0</v>
      </c>
      <c r="H366" s="11">
        <f t="shared" si="50"/>
        <v>0</v>
      </c>
    </row>
    <row r="367" spans="1:8" x14ac:dyDescent="0.2">
      <c r="A367" s="8"/>
      <c r="B367" s="23" t="s">
        <v>342</v>
      </c>
      <c r="C367" s="20">
        <v>56</v>
      </c>
      <c r="D367" s="9">
        <v>85</v>
      </c>
      <c r="E367" s="10">
        <f t="shared" si="48"/>
        <v>3.8247708552460833E-4</v>
      </c>
      <c r="F367" s="10">
        <f t="shared" si="49"/>
        <v>6.1637527827530943E-4</v>
      </c>
      <c r="G367" s="10">
        <f t="shared" si="51"/>
        <v>0.5178571428571429</v>
      </c>
      <c r="H367" s="11">
        <f t="shared" si="50"/>
        <v>1.9806849071810076E-4</v>
      </c>
    </row>
    <row r="368" spans="1:8" x14ac:dyDescent="0.2">
      <c r="A368" s="8"/>
      <c r="B368" s="23" t="s">
        <v>343</v>
      </c>
      <c r="C368" s="20">
        <v>3660</v>
      </c>
      <c r="D368" s="9">
        <v>4980</v>
      </c>
      <c r="E368" s="10">
        <f t="shared" si="48"/>
        <v>2.4997609518215471E-2</v>
      </c>
      <c r="F368" s="10">
        <f t="shared" si="49"/>
        <v>3.6112339833071071E-2</v>
      </c>
      <c r="G368" s="10">
        <f t="shared" si="51"/>
        <v>0.36065573770491804</v>
      </c>
      <c r="H368" s="11">
        <f t="shared" si="50"/>
        <v>9.0155313016514818E-3</v>
      </c>
    </row>
    <row r="369" spans="1:8" x14ac:dyDescent="0.2">
      <c r="A369" s="8"/>
      <c r="B369" s="23" t="s">
        <v>344</v>
      </c>
      <c r="C369" s="20">
        <v>174</v>
      </c>
      <c r="D369" s="9">
        <v>359</v>
      </c>
      <c r="E369" s="10">
        <f t="shared" si="48"/>
        <v>1.1884109443086044E-3</v>
      </c>
      <c r="F369" s="10">
        <f t="shared" si="49"/>
        <v>2.6032791164804247E-3</v>
      </c>
      <c r="G369" s="10">
        <f t="shared" si="51"/>
        <v>1.0632183908045978</v>
      </c>
      <c r="H369" s="11">
        <f t="shared" si="50"/>
        <v>1.2635403718223668E-3</v>
      </c>
    </row>
    <row r="370" spans="1:8" x14ac:dyDescent="0.2">
      <c r="A370" s="8"/>
      <c r="B370" s="23" t="s">
        <v>345</v>
      </c>
      <c r="C370" s="20">
        <v>560</v>
      </c>
      <c r="D370" s="9">
        <v>130</v>
      </c>
      <c r="E370" s="10">
        <f t="shared" si="48"/>
        <v>3.8247708552460831E-3</v>
      </c>
      <c r="F370" s="10">
        <f t="shared" si="49"/>
        <v>9.4269160206812035E-4</v>
      </c>
      <c r="G370" s="10">
        <f t="shared" si="51"/>
        <v>-0.7678571428571429</v>
      </c>
      <c r="H370" s="11">
        <f t="shared" si="50"/>
        <v>-2.9368776209925283E-3</v>
      </c>
    </row>
    <row r="371" spans="1:8" x14ac:dyDescent="0.2">
      <c r="A371" s="8"/>
      <c r="B371" s="23" t="s">
        <v>346</v>
      </c>
      <c r="C371" s="20">
        <v>1120</v>
      </c>
      <c r="D371" s="9">
        <v>1068</v>
      </c>
      <c r="E371" s="10">
        <f t="shared" si="48"/>
        <v>7.6495417104921661E-3</v>
      </c>
      <c r="F371" s="10">
        <f t="shared" si="49"/>
        <v>7.744574084682712E-3</v>
      </c>
      <c r="G371" s="10">
        <f t="shared" si="51"/>
        <v>-4.642857142857143E-2</v>
      </c>
      <c r="H371" s="11">
        <f t="shared" si="50"/>
        <v>-3.55157293701422E-4</v>
      </c>
    </row>
    <row r="372" spans="1:8" x14ac:dyDescent="0.2">
      <c r="A372" s="8"/>
      <c r="B372" s="23" t="s">
        <v>347</v>
      </c>
      <c r="C372" s="20">
        <v>123</v>
      </c>
      <c r="D372" s="9">
        <v>137</v>
      </c>
      <c r="E372" s="10">
        <f t="shared" si="48"/>
        <v>8.4008359856297895E-4</v>
      </c>
      <c r="F372" s="10">
        <f t="shared" si="49"/>
        <v>9.9345191910255753E-4</v>
      </c>
      <c r="G372" s="10">
        <f t="shared" si="51"/>
        <v>0.11382113821138211</v>
      </c>
      <c r="H372" s="11">
        <f t="shared" si="50"/>
        <v>9.5619271381152068E-5</v>
      </c>
    </row>
    <row r="373" spans="1:8" x14ac:dyDescent="0.2">
      <c r="A373" s="8"/>
      <c r="B373" s="23" t="s">
        <v>348</v>
      </c>
      <c r="C373" s="20">
        <v>4</v>
      </c>
      <c r="D373" s="9">
        <v>21</v>
      </c>
      <c r="E373" s="10">
        <f t="shared" si="48"/>
        <v>2.7319791823186308E-5</v>
      </c>
      <c r="F373" s="10">
        <f t="shared" si="49"/>
        <v>1.5228095110331175E-4</v>
      </c>
      <c r="G373" s="10">
        <f t="shared" si="51"/>
        <v>4.25</v>
      </c>
      <c r="H373" s="11">
        <f t="shared" si="50"/>
        <v>1.1610911524854181E-4</v>
      </c>
    </row>
    <row r="374" spans="1:8" x14ac:dyDescent="0.2">
      <c r="A374" s="8"/>
      <c r="B374" s="23" t="s">
        <v>349</v>
      </c>
      <c r="C374" s="20">
        <v>8576</v>
      </c>
      <c r="D374" s="9">
        <v>3954</v>
      </c>
      <c r="E374" s="10">
        <f t="shared" si="48"/>
        <v>5.857363366891144E-2</v>
      </c>
      <c r="F374" s="10">
        <f t="shared" si="49"/>
        <v>2.8672327650594985E-2</v>
      </c>
      <c r="G374" s="10">
        <f t="shared" si="51"/>
        <v>-0.53894589552238803</v>
      </c>
      <c r="H374" s="11">
        <f t="shared" si="50"/>
        <v>-3.1568019451691777E-2</v>
      </c>
    </row>
    <row r="375" spans="1:8" x14ac:dyDescent="0.2">
      <c r="A375" s="8"/>
      <c r="B375" s="23" t="s">
        <v>350</v>
      </c>
      <c r="C375" s="20">
        <v>675</v>
      </c>
      <c r="D375" s="9">
        <v>483</v>
      </c>
      <c r="E375" s="10">
        <f t="shared" si="48"/>
        <v>4.6102148701626889E-3</v>
      </c>
      <c r="F375" s="10">
        <f t="shared" si="49"/>
        <v>3.5024618753761701E-3</v>
      </c>
      <c r="G375" s="10">
        <f t="shared" si="51"/>
        <v>-0.28444444444444444</v>
      </c>
      <c r="H375" s="11">
        <f t="shared" si="50"/>
        <v>-1.3113500075129427E-3</v>
      </c>
    </row>
    <row r="376" spans="1:8" x14ac:dyDescent="0.2">
      <c r="A376" s="8"/>
      <c r="B376" s="23" t="s">
        <v>351</v>
      </c>
      <c r="C376" s="20">
        <v>1</v>
      </c>
      <c r="D376" s="9"/>
      <c r="E376" s="10">
        <f t="shared" si="48"/>
        <v>6.8299479557965769E-6</v>
      </c>
      <c r="F376" s="10" t="str">
        <f t="shared" si="49"/>
        <v/>
      </c>
      <c r="G376" s="10">
        <f t="shared" si="51"/>
        <v>-1</v>
      </c>
      <c r="H376" s="11">
        <f t="shared" si="50"/>
        <v>-6.8299479557965769E-6</v>
      </c>
    </row>
    <row r="377" spans="1:8" x14ac:dyDescent="0.2">
      <c r="A377" s="8"/>
      <c r="B377" s="23" t="s">
        <v>352</v>
      </c>
      <c r="C377" s="20">
        <v>1833</v>
      </c>
      <c r="D377" s="9">
        <v>832</v>
      </c>
      <c r="E377" s="10">
        <f t="shared" si="48"/>
        <v>1.2519294602975125E-2</v>
      </c>
      <c r="F377" s="10">
        <f t="shared" si="49"/>
        <v>6.0332262532359704E-3</v>
      </c>
      <c r="G377" s="10">
        <f t="shared" si="51"/>
        <v>-0.54609929078014185</v>
      </c>
      <c r="H377" s="11">
        <f t="shared" si="50"/>
        <v>-6.8367779037523738E-3</v>
      </c>
    </row>
    <row r="378" spans="1:8" x14ac:dyDescent="0.2">
      <c r="A378" s="8"/>
      <c r="B378" s="23" t="s">
        <v>353</v>
      </c>
      <c r="C378" s="20">
        <v>1309</v>
      </c>
      <c r="D378" s="9">
        <v>486</v>
      </c>
      <c r="E378" s="10">
        <f t="shared" si="48"/>
        <v>8.9404018741377194E-3</v>
      </c>
      <c r="F378" s="10">
        <f t="shared" si="49"/>
        <v>3.5242162969623576E-3</v>
      </c>
      <c r="G378" s="10">
        <f t="shared" si="51"/>
        <v>-0.62872421695951108</v>
      </c>
      <c r="H378" s="11">
        <f t="shared" si="50"/>
        <v>-5.6210471676205829E-3</v>
      </c>
    </row>
    <row r="379" spans="1:8" x14ac:dyDescent="0.2">
      <c r="A379" s="8"/>
      <c r="B379" s="23" t="s">
        <v>354</v>
      </c>
      <c r="C379" s="20">
        <v>118</v>
      </c>
      <c r="D379" s="9">
        <v>144</v>
      </c>
      <c r="E379" s="10">
        <f t="shared" si="48"/>
        <v>8.0593385878399606E-4</v>
      </c>
      <c r="F379" s="10">
        <f t="shared" si="49"/>
        <v>1.0442122361369948E-3</v>
      </c>
      <c r="G379" s="10">
        <f t="shared" si="51"/>
        <v>0.22033898305084745</v>
      </c>
      <c r="H379" s="11">
        <f t="shared" si="50"/>
        <v>1.77578646850711E-4</v>
      </c>
    </row>
    <row r="380" spans="1:8" x14ac:dyDescent="0.2">
      <c r="A380" s="8"/>
      <c r="B380" s="23" t="s">
        <v>355</v>
      </c>
      <c r="C380" s="20">
        <v>33</v>
      </c>
      <c r="D380" s="9">
        <v>13</v>
      </c>
      <c r="E380" s="10">
        <f t="shared" si="48"/>
        <v>2.2538828254128703E-4</v>
      </c>
      <c r="F380" s="10">
        <f t="shared" si="49"/>
        <v>9.4269160206812038E-5</v>
      </c>
      <c r="G380" s="10">
        <f t="shared" si="51"/>
        <v>-0.60606060606060608</v>
      </c>
      <c r="H380" s="11">
        <f t="shared" si="50"/>
        <v>-1.3659895911593154E-4</v>
      </c>
    </row>
    <row r="381" spans="1:8" x14ac:dyDescent="0.2">
      <c r="A381" s="8"/>
      <c r="B381" s="23" t="s">
        <v>356</v>
      </c>
      <c r="C381" s="20">
        <v>4</v>
      </c>
      <c r="D381" s="9"/>
      <c r="E381" s="10">
        <f t="shared" si="48"/>
        <v>2.7319791823186308E-5</v>
      </c>
      <c r="F381" s="10" t="str">
        <f t="shared" si="49"/>
        <v/>
      </c>
      <c r="G381" s="10">
        <f t="shared" si="51"/>
        <v>-1</v>
      </c>
      <c r="H381" s="11">
        <f t="shared" si="50"/>
        <v>-2.7319791823186308E-5</v>
      </c>
    </row>
    <row r="382" spans="1:8" x14ac:dyDescent="0.2">
      <c r="A382" s="8"/>
      <c r="B382" s="23" t="s">
        <v>357</v>
      </c>
      <c r="C382" s="20">
        <v>20317</v>
      </c>
      <c r="D382" s="9">
        <v>15089</v>
      </c>
      <c r="E382" s="10">
        <f t="shared" si="48"/>
        <v>0.13876405261791905</v>
      </c>
      <c r="F382" s="10">
        <f t="shared" si="49"/>
        <v>0.10941748910466052</v>
      </c>
      <c r="G382" s="10">
        <f t="shared" si="51"/>
        <v>-0.25732145493921349</v>
      </c>
      <c r="H382" s="11">
        <f t="shared" si="50"/>
        <v>-3.5706967912904508E-2</v>
      </c>
    </row>
    <row r="383" spans="1:8" x14ac:dyDescent="0.2">
      <c r="A383" s="8"/>
      <c r="B383" s="23" t="s">
        <v>358</v>
      </c>
      <c r="C383" s="20">
        <v>537</v>
      </c>
      <c r="D383" s="9">
        <v>1009</v>
      </c>
      <c r="E383" s="10">
        <f t="shared" si="48"/>
        <v>3.6676820522627616E-3</v>
      </c>
      <c r="F383" s="10">
        <f t="shared" si="49"/>
        <v>7.3167371268210261E-3</v>
      </c>
      <c r="G383" s="10">
        <f t="shared" si="51"/>
        <v>0.87895716945996272</v>
      </c>
      <c r="H383" s="11">
        <f t="shared" si="50"/>
        <v>3.2237354351359838E-3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1411</v>
      </c>
      <c r="D385" s="9">
        <v>784</v>
      </c>
      <c r="E385" s="10">
        <f t="shared" si="48"/>
        <v>9.6370565656289705E-3</v>
      </c>
      <c r="F385" s="10">
        <f t="shared" si="49"/>
        <v>5.6851555078569717E-3</v>
      </c>
      <c r="G385" s="10">
        <f t="shared" si="51"/>
        <v>-0.44436569808646348</v>
      </c>
      <c r="H385" s="11">
        <f t="shared" si="50"/>
        <v>-4.2823773682844537E-3</v>
      </c>
    </row>
    <row r="386" spans="1:8" x14ac:dyDescent="0.2">
      <c r="A386" s="8"/>
      <c r="B386" s="23" t="s">
        <v>361</v>
      </c>
      <c r="C386" s="20">
        <v>7729</v>
      </c>
      <c r="D386" s="9">
        <v>7141</v>
      </c>
      <c r="E386" s="10">
        <f t="shared" si="48"/>
        <v>5.2788667750351743E-2</v>
      </c>
      <c r="F386" s="10">
        <f t="shared" si="49"/>
        <v>5.1782774848988057E-2</v>
      </c>
      <c r="G386" s="10">
        <f t="shared" si="51"/>
        <v>-7.6077112174925604E-2</v>
      </c>
      <c r="H386" s="11">
        <f t="shared" si="50"/>
        <v>-4.0160093980083876E-3</v>
      </c>
    </row>
    <row r="387" spans="1:8" x14ac:dyDescent="0.2">
      <c r="A387" s="8"/>
      <c r="B387" s="23" t="s">
        <v>362</v>
      </c>
      <c r="C387" s="20">
        <v>454</v>
      </c>
      <c r="D387" s="9">
        <v>500</v>
      </c>
      <c r="E387" s="10">
        <f t="shared" si="48"/>
        <v>3.1007963719316459E-3</v>
      </c>
      <c r="F387" s="10">
        <f t="shared" si="49"/>
        <v>3.6257369310312322E-3</v>
      </c>
      <c r="G387" s="10">
        <f t="shared" si="51"/>
        <v>0.1013215859030837</v>
      </c>
      <c r="H387" s="11">
        <f t="shared" si="50"/>
        <v>3.1417760596664254E-4</v>
      </c>
    </row>
    <row r="388" spans="1:8" x14ac:dyDescent="0.2">
      <c r="A388" s="8"/>
      <c r="B388" s="23" t="s">
        <v>363</v>
      </c>
      <c r="C388" s="20">
        <v>13</v>
      </c>
      <c r="D388" s="9">
        <v>21</v>
      </c>
      <c r="E388" s="10">
        <f t="shared" si="48"/>
        <v>8.8789323425355501E-5</v>
      </c>
      <c r="F388" s="10">
        <f t="shared" si="49"/>
        <v>1.5228095110331175E-4</v>
      </c>
      <c r="G388" s="10">
        <f t="shared" si="51"/>
        <v>0.61538461538461542</v>
      </c>
      <c r="H388" s="11">
        <f t="shared" si="50"/>
        <v>5.4639583646372622E-5</v>
      </c>
    </row>
    <row r="389" spans="1:8" x14ac:dyDescent="0.2">
      <c r="A389" s="8"/>
      <c r="B389" s="23" t="s">
        <v>364</v>
      </c>
      <c r="C389" s="20">
        <v>79</v>
      </c>
      <c r="D389" s="9">
        <v>135</v>
      </c>
      <c r="E389" s="10">
        <f t="shared" si="48"/>
        <v>5.3956588850792955E-4</v>
      </c>
      <c r="F389" s="10">
        <f t="shared" si="49"/>
        <v>9.7894897137843265E-4</v>
      </c>
      <c r="G389" s="10">
        <f t="shared" si="51"/>
        <v>0.70886075949367089</v>
      </c>
      <c r="H389" s="11">
        <f t="shared" si="50"/>
        <v>3.8247708552460827E-4</v>
      </c>
    </row>
    <row r="390" spans="1:8" x14ac:dyDescent="0.2">
      <c r="A390" s="8"/>
      <c r="B390" s="23" t="s">
        <v>365</v>
      </c>
      <c r="C390" s="20">
        <v>6</v>
      </c>
      <c r="D390" s="9">
        <v>20</v>
      </c>
      <c r="E390" s="10">
        <f t="shared" si="48"/>
        <v>4.097968773477946E-5</v>
      </c>
      <c r="F390" s="10">
        <f t="shared" si="49"/>
        <v>1.4502947724124928E-4</v>
      </c>
      <c r="G390" s="10">
        <f t="shared" si="51"/>
        <v>2.3333333333333335</v>
      </c>
      <c r="H390" s="11">
        <f t="shared" si="50"/>
        <v>9.5619271381152082E-5</v>
      </c>
    </row>
    <row r="391" spans="1:8" x14ac:dyDescent="0.2">
      <c r="A391" s="8"/>
      <c r="B391" s="23" t="s">
        <v>366</v>
      </c>
      <c r="C391" s="20">
        <v>10</v>
      </c>
      <c r="D391" s="9">
        <v>19</v>
      </c>
      <c r="E391" s="10">
        <f t="shared" si="48"/>
        <v>6.8299479557965771E-5</v>
      </c>
      <c r="F391" s="10">
        <f t="shared" si="49"/>
        <v>1.3777800337918682E-4</v>
      </c>
      <c r="G391" s="10">
        <f t="shared" si="51"/>
        <v>0.9</v>
      </c>
      <c r="H391" s="11">
        <f t="shared" si="50"/>
        <v>6.146953160216919E-5</v>
      </c>
    </row>
    <row r="392" spans="1:8" x14ac:dyDescent="0.2">
      <c r="A392" s="8"/>
      <c r="B392" s="23" t="s">
        <v>367</v>
      </c>
      <c r="C392" s="20">
        <v>205</v>
      </c>
      <c r="D392" s="9">
        <v>109</v>
      </c>
      <c r="E392" s="10">
        <f t="shared" si="48"/>
        <v>1.4001393309382981E-3</v>
      </c>
      <c r="F392" s="10">
        <f t="shared" si="49"/>
        <v>7.904106509648086E-4</v>
      </c>
      <c r="G392" s="10">
        <f t="shared" si="51"/>
        <v>-0.4682926829268293</v>
      </c>
      <c r="H392" s="11">
        <f t="shared" si="50"/>
        <v>-6.5567500375647136E-4</v>
      </c>
    </row>
    <row r="393" spans="1:8" x14ac:dyDescent="0.2">
      <c r="A393" s="8"/>
      <c r="B393" s="23" t="s">
        <v>368</v>
      </c>
      <c r="C393" s="20">
        <v>209</v>
      </c>
      <c r="D393" s="9">
        <v>392</v>
      </c>
      <c r="E393" s="10">
        <f t="shared" si="48"/>
        <v>1.4274591227614846E-3</v>
      </c>
      <c r="F393" s="10">
        <f t="shared" si="49"/>
        <v>2.8425777539284858E-3</v>
      </c>
      <c r="G393" s="10">
        <f t="shared" si="51"/>
        <v>0.87559808612440193</v>
      </c>
      <c r="H393" s="11">
        <f t="shared" si="50"/>
        <v>1.2498804759107736E-3</v>
      </c>
    </row>
    <row r="394" spans="1:8" x14ac:dyDescent="0.2">
      <c r="A394" s="8"/>
      <c r="B394" s="23" t="s">
        <v>369</v>
      </c>
      <c r="C394" s="20">
        <v>143</v>
      </c>
      <c r="D394" s="9">
        <v>123</v>
      </c>
      <c r="E394" s="10">
        <f t="shared" si="48"/>
        <v>9.7668255767891041E-4</v>
      </c>
      <c r="F394" s="10">
        <f t="shared" si="49"/>
        <v>8.9193128503368307E-4</v>
      </c>
      <c r="G394" s="10">
        <f t="shared" si="51"/>
        <v>-0.13986013986013987</v>
      </c>
      <c r="H394" s="11">
        <f t="shared" si="50"/>
        <v>-1.3659895911593154E-4</v>
      </c>
    </row>
    <row r="395" spans="1:8" ht="25.5" x14ac:dyDescent="0.2">
      <c r="A395" s="8"/>
      <c r="B395" s="23" t="s">
        <v>370</v>
      </c>
      <c r="C395" s="20">
        <v>217</v>
      </c>
      <c r="D395" s="9">
        <v>159</v>
      </c>
      <c r="E395" s="10">
        <f t="shared" si="48"/>
        <v>1.4820987064078572E-3</v>
      </c>
      <c r="F395" s="10">
        <f t="shared" si="49"/>
        <v>1.1529843440679318E-3</v>
      </c>
      <c r="G395" s="10">
        <f t="shared" si="51"/>
        <v>-0.26728110599078342</v>
      </c>
      <c r="H395" s="11">
        <f t="shared" si="50"/>
        <v>-3.9613698143620146E-4</v>
      </c>
    </row>
    <row r="396" spans="1:8" ht="25.5" x14ac:dyDescent="0.2">
      <c r="A396" s="8"/>
      <c r="B396" s="23" t="s">
        <v>371</v>
      </c>
      <c r="C396" s="20">
        <v>1268</v>
      </c>
      <c r="D396" s="9">
        <v>2634</v>
      </c>
      <c r="E396" s="10">
        <f t="shared" si="48"/>
        <v>8.6603740079500592E-3</v>
      </c>
      <c r="F396" s="10">
        <f t="shared" si="49"/>
        <v>1.910038215267253E-2</v>
      </c>
      <c r="G396" s="10">
        <f t="shared" si="51"/>
        <v>1.0772870662460567</v>
      </c>
      <c r="H396" s="11">
        <f t="shared" si="50"/>
        <v>9.3297089076181238E-3</v>
      </c>
    </row>
    <row r="397" spans="1:8" x14ac:dyDescent="0.2">
      <c r="A397" s="8"/>
      <c r="B397" s="23" t="s">
        <v>372</v>
      </c>
      <c r="C397" s="20">
        <v>3712</v>
      </c>
      <c r="D397" s="9">
        <v>1771</v>
      </c>
      <c r="E397" s="10">
        <f t="shared" si="48"/>
        <v>2.5352766811916894E-2</v>
      </c>
      <c r="F397" s="10">
        <f t="shared" si="49"/>
        <v>1.2842360209712625E-2</v>
      </c>
      <c r="G397" s="10">
        <f t="shared" si="51"/>
        <v>-0.52289870689655171</v>
      </c>
      <c r="H397" s="11">
        <f t="shared" si="50"/>
        <v>-1.3256928982201155E-2</v>
      </c>
    </row>
    <row r="398" spans="1:8" x14ac:dyDescent="0.2">
      <c r="A398" s="8"/>
      <c r="B398" s="23" t="s">
        <v>373</v>
      </c>
      <c r="C398" s="20">
        <v>80</v>
      </c>
      <c r="D398" s="9">
        <v>103</v>
      </c>
      <c r="E398" s="10">
        <f t="shared" si="48"/>
        <v>5.4639583646372617E-4</v>
      </c>
      <c r="F398" s="10">
        <f t="shared" si="49"/>
        <v>7.4690180779243387E-4</v>
      </c>
      <c r="G398" s="10">
        <f t="shared" si="51"/>
        <v>0.28749999999999998</v>
      </c>
      <c r="H398" s="11">
        <f t="shared" si="50"/>
        <v>1.5708880298332127E-4</v>
      </c>
    </row>
    <row r="399" spans="1:8" x14ac:dyDescent="0.2">
      <c r="A399" s="8"/>
      <c r="B399" s="23" t="s">
        <v>374</v>
      </c>
      <c r="C399" s="20">
        <v>437</v>
      </c>
      <c r="D399" s="9">
        <v>75</v>
      </c>
      <c r="E399" s="10">
        <f t="shared" si="48"/>
        <v>2.9846872566831042E-3</v>
      </c>
      <c r="F399" s="10">
        <f t="shared" si="49"/>
        <v>5.4386053965468483E-4</v>
      </c>
      <c r="G399" s="10">
        <f t="shared" si="51"/>
        <v>-0.82837528604118993</v>
      </c>
      <c r="H399" s="11">
        <f t="shared" si="50"/>
        <v>-2.472441159998361E-3</v>
      </c>
    </row>
    <row r="400" spans="1:8" x14ac:dyDescent="0.2">
      <c r="A400" s="8"/>
      <c r="B400" s="23" t="s">
        <v>375</v>
      </c>
      <c r="C400" s="20">
        <v>91</v>
      </c>
      <c r="D400" s="9">
        <v>41</v>
      </c>
      <c r="E400" s="10">
        <f t="shared" si="48"/>
        <v>6.2152526397748846E-4</v>
      </c>
      <c r="F400" s="10">
        <f t="shared" si="49"/>
        <v>2.9731042834456106E-4</v>
      </c>
      <c r="G400" s="10">
        <f t="shared" si="51"/>
        <v>-0.5494505494505495</v>
      </c>
      <c r="H400" s="11">
        <f t="shared" si="50"/>
        <v>-3.4149739778982887E-4</v>
      </c>
    </row>
    <row r="401" spans="1:8" x14ac:dyDescent="0.2">
      <c r="A401" s="8"/>
      <c r="B401" s="23" t="s">
        <v>376</v>
      </c>
      <c r="C401" s="20">
        <v>927</v>
      </c>
      <c r="D401" s="9">
        <v>699</v>
      </c>
      <c r="E401" s="10">
        <f t="shared" si="48"/>
        <v>6.3313617550234264E-3</v>
      </c>
      <c r="F401" s="10">
        <f t="shared" si="49"/>
        <v>5.0687802295816629E-3</v>
      </c>
      <c r="G401" s="10">
        <f t="shared" si="51"/>
        <v>-0.2459546925566343</v>
      </c>
      <c r="H401" s="11">
        <f t="shared" si="50"/>
        <v>-1.5572281339216194E-3</v>
      </c>
    </row>
    <row r="402" spans="1:8" x14ac:dyDescent="0.2">
      <c r="A402" s="8"/>
      <c r="B402" s="23" t="s">
        <v>377</v>
      </c>
      <c r="C402" s="20">
        <v>17</v>
      </c>
      <c r="D402" s="9">
        <v>35</v>
      </c>
      <c r="E402" s="10">
        <f t="shared" si="48"/>
        <v>1.1610911524854181E-4</v>
      </c>
      <c r="F402" s="10">
        <f t="shared" si="49"/>
        <v>2.5380158517218627E-4</v>
      </c>
      <c r="G402" s="10">
        <f t="shared" si="51"/>
        <v>1.0588235294117647</v>
      </c>
      <c r="H402" s="11">
        <f t="shared" si="50"/>
        <v>1.2293906320433838E-4</v>
      </c>
    </row>
    <row r="403" spans="1:8" x14ac:dyDescent="0.2">
      <c r="A403" s="8"/>
      <c r="B403" s="23" t="s">
        <v>378</v>
      </c>
      <c r="C403" s="20">
        <v>35</v>
      </c>
      <c r="D403" s="9">
        <v>12</v>
      </c>
      <c r="E403" s="10">
        <f t="shared" si="48"/>
        <v>2.3904817845288019E-4</v>
      </c>
      <c r="F403" s="10">
        <f t="shared" si="49"/>
        <v>8.7017686344749572E-5</v>
      </c>
      <c r="G403" s="10">
        <f t="shared" si="51"/>
        <v>-0.65714285714285714</v>
      </c>
      <c r="H403" s="11">
        <f t="shared" si="50"/>
        <v>-1.5708880298332127E-4</v>
      </c>
    </row>
    <row r="404" spans="1:8" x14ac:dyDescent="0.2">
      <c r="A404" s="8"/>
      <c r="B404" s="23" t="s">
        <v>379</v>
      </c>
      <c r="C404" s="20">
        <v>610</v>
      </c>
      <c r="D404" s="9">
        <v>560</v>
      </c>
      <c r="E404" s="10">
        <f t="shared" si="48"/>
        <v>4.1662682530359115E-3</v>
      </c>
      <c r="F404" s="10">
        <f t="shared" si="49"/>
        <v>4.0608253627549802E-3</v>
      </c>
      <c r="G404" s="10">
        <f t="shared" si="51"/>
        <v>-8.1967213114754092E-2</v>
      </c>
      <c r="H404" s="11">
        <f t="shared" si="50"/>
        <v>-3.4149739778982881E-4</v>
      </c>
    </row>
    <row r="405" spans="1:8" x14ac:dyDescent="0.2">
      <c r="A405" s="8"/>
      <c r="B405" s="23" t="s">
        <v>380</v>
      </c>
      <c r="C405" s="20">
        <v>20</v>
      </c>
      <c r="D405" s="9">
        <v>14</v>
      </c>
      <c r="E405" s="10">
        <f t="shared" si="48"/>
        <v>1.3659895911593154E-4</v>
      </c>
      <c r="F405" s="10">
        <f t="shared" si="49"/>
        <v>1.015206340688745E-4</v>
      </c>
      <c r="G405" s="10">
        <f t="shared" si="51"/>
        <v>-0.3</v>
      </c>
      <c r="H405" s="11">
        <f t="shared" si="50"/>
        <v>-4.097968773477946E-5</v>
      </c>
    </row>
    <row r="406" spans="1:8" x14ac:dyDescent="0.2">
      <c r="A406" s="8"/>
      <c r="B406" s="23" t="s">
        <v>381</v>
      </c>
      <c r="C406" s="20">
        <v>4</v>
      </c>
      <c r="D406" s="9"/>
      <c r="E406" s="10">
        <f t="shared" si="48"/>
        <v>2.7319791823186308E-5</v>
      </c>
      <c r="F406" s="10" t="str">
        <f t="shared" si="49"/>
        <v/>
      </c>
      <c r="G406" s="10">
        <f t="shared" si="51"/>
        <v>-1</v>
      </c>
      <c r="H406" s="11">
        <f t="shared" si="50"/>
        <v>-2.7319791823186308E-5</v>
      </c>
    </row>
    <row r="407" spans="1:8" x14ac:dyDescent="0.2">
      <c r="A407" s="8"/>
      <c r="B407" s="23" t="s">
        <v>382</v>
      </c>
      <c r="C407" s="20">
        <v>23</v>
      </c>
      <c r="D407" s="9">
        <v>34</v>
      </c>
      <c r="E407" s="10">
        <f t="shared" si="48"/>
        <v>1.5708880298332127E-4</v>
      </c>
      <c r="F407" s="10">
        <f t="shared" si="49"/>
        <v>2.4655011131012377E-4</v>
      </c>
      <c r="G407" s="10">
        <f t="shared" si="51"/>
        <v>0.47826086956521741</v>
      </c>
      <c r="H407" s="11">
        <f t="shared" si="50"/>
        <v>7.5129427513762352E-5</v>
      </c>
    </row>
    <row r="408" spans="1:8" x14ac:dyDescent="0.2">
      <c r="A408" s="8" t="s">
        <v>70</v>
      </c>
      <c r="B408" s="23" t="s">
        <v>383</v>
      </c>
      <c r="C408" s="20"/>
      <c r="D408" s="9">
        <v>2</v>
      </c>
      <c r="E408" s="10" t="str">
        <f t="shared" si="48"/>
        <v/>
      </c>
      <c r="F408" s="10">
        <f t="shared" si="49"/>
        <v>1.4502947724124928E-5</v>
      </c>
      <c r="G408" s="10">
        <f t="shared" si="51"/>
        <v>1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14815</v>
      </c>
      <c r="D410" s="9">
        <v>14368</v>
      </c>
      <c r="E410" s="10">
        <f t="shared" si="48"/>
        <v>0.10118567896512629</v>
      </c>
      <c r="F410" s="10">
        <f t="shared" si="49"/>
        <v>0.10418917645011348</v>
      </c>
      <c r="G410" s="10">
        <f t="shared" si="51"/>
        <v>-3.0172122848464395E-2</v>
      </c>
      <c r="H410" s="11">
        <f t="shared" si="50"/>
        <v>-3.05298673624107E-3</v>
      </c>
    </row>
    <row r="411" spans="1:8" x14ac:dyDescent="0.2">
      <c r="A411" s="8"/>
      <c r="B411" s="23" t="s">
        <v>386</v>
      </c>
      <c r="C411" s="20"/>
      <c r="D411" s="9">
        <v>10</v>
      </c>
      <c r="E411" s="10" t="str">
        <f t="shared" si="48"/>
        <v/>
      </c>
      <c r="F411" s="10">
        <f t="shared" si="49"/>
        <v>7.2514738620624641E-5</v>
      </c>
      <c r="G411" s="10">
        <f t="shared" si="51"/>
        <v>1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>
        <v>8</v>
      </c>
      <c r="D412" s="9">
        <v>1</v>
      </c>
      <c r="E412" s="10">
        <f t="shared" si="48"/>
        <v>5.4639583646372615E-5</v>
      </c>
      <c r="F412" s="10">
        <f t="shared" si="49"/>
        <v>7.2514738620624638E-6</v>
      </c>
      <c r="G412" s="10">
        <f t="shared" si="51"/>
        <v>-0.875</v>
      </c>
      <c r="H412" s="11">
        <f t="shared" si="50"/>
        <v>-4.7809635690576041E-5</v>
      </c>
    </row>
    <row r="413" spans="1:8" x14ac:dyDescent="0.2">
      <c r="A413" s="8"/>
      <c r="B413" s="23" t="s">
        <v>388</v>
      </c>
      <c r="C413" s="20">
        <v>1594</v>
      </c>
      <c r="D413" s="9">
        <v>2052</v>
      </c>
      <c r="E413" s="10">
        <f t="shared" si="48"/>
        <v>1.0886937041539743E-2</v>
      </c>
      <c r="F413" s="10">
        <f t="shared" si="49"/>
        <v>1.4880024364952176E-2</v>
      </c>
      <c r="G413" s="10">
        <f t="shared" si="51"/>
        <v>0.28732747804265996</v>
      </c>
      <c r="H413" s="11">
        <f t="shared" si="50"/>
        <v>3.128116163754832E-3</v>
      </c>
    </row>
    <row r="414" spans="1:8" x14ac:dyDescent="0.2">
      <c r="A414" s="8"/>
      <c r="B414" s="23" t="s">
        <v>389</v>
      </c>
      <c r="C414" s="20">
        <v>15925</v>
      </c>
      <c r="D414" s="9">
        <v>8808</v>
      </c>
      <c r="E414" s="10">
        <f t="shared" si="48"/>
        <v>0.10876692119606049</v>
      </c>
      <c r="F414" s="10">
        <f t="shared" si="49"/>
        <v>6.3870981777046185E-2</v>
      </c>
      <c r="G414" s="10">
        <f t="shared" si="51"/>
        <v>-0.44690737833594979</v>
      </c>
      <c r="H414" s="11">
        <f t="shared" si="50"/>
        <v>-4.8608739601404244E-2</v>
      </c>
    </row>
    <row r="415" spans="1:8" x14ac:dyDescent="0.2">
      <c r="A415" s="8"/>
      <c r="B415" s="23" t="s">
        <v>390</v>
      </c>
      <c r="C415" s="20">
        <v>1327</v>
      </c>
      <c r="D415" s="9">
        <v>2265</v>
      </c>
      <c r="E415" s="10">
        <f t="shared" si="48"/>
        <v>9.0633409373420577E-3</v>
      </c>
      <c r="F415" s="10">
        <f t="shared" si="49"/>
        <v>1.6424588297571482E-2</v>
      </c>
      <c r="G415" s="10">
        <f t="shared" si="51"/>
        <v>0.70685757347400147</v>
      </c>
      <c r="H415" s="11">
        <f t="shared" si="50"/>
        <v>6.4064911825371888E-3</v>
      </c>
    </row>
    <row r="416" spans="1:8" x14ac:dyDescent="0.2">
      <c r="A416" s="8"/>
      <c r="B416" s="23" t="s">
        <v>391</v>
      </c>
      <c r="C416" s="20">
        <v>2</v>
      </c>
      <c r="D416" s="9"/>
      <c r="E416" s="10">
        <f t="shared" si="48"/>
        <v>1.3659895911593154E-5</v>
      </c>
      <c r="F416" s="10" t="str">
        <f t="shared" si="49"/>
        <v/>
      </c>
      <c r="G416" s="10">
        <f t="shared" si="51"/>
        <v>-1</v>
      </c>
      <c r="H416" s="11">
        <f t="shared" si="50"/>
        <v>-1.3659895911593154E-5</v>
      </c>
    </row>
    <row r="417" spans="1:8" x14ac:dyDescent="0.2">
      <c r="A417" s="8"/>
      <c r="B417" s="23" t="s">
        <v>392</v>
      </c>
      <c r="C417" s="20">
        <v>115</v>
      </c>
      <c r="D417" s="9">
        <v>500</v>
      </c>
      <c r="E417" s="10">
        <f t="shared" si="48"/>
        <v>7.854440149166063E-4</v>
      </c>
      <c r="F417" s="10">
        <f t="shared" si="49"/>
        <v>3.6257369310312322E-3</v>
      </c>
      <c r="G417" s="10">
        <f t="shared" si="51"/>
        <v>3.347826086956522</v>
      </c>
      <c r="H417" s="11">
        <f t="shared" si="50"/>
        <v>2.6295299629816821E-3</v>
      </c>
    </row>
    <row r="418" spans="1:8" ht="25.5" x14ac:dyDescent="0.2">
      <c r="A418" s="8"/>
      <c r="B418" s="23" t="s">
        <v>393</v>
      </c>
      <c r="C418" s="20">
        <v>50</v>
      </c>
      <c r="D418" s="9">
        <v>57</v>
      </c>
      <c r="E418" s="10">
        <f t="shared" si="48"/>
        <v>3.4149739778982887E-4</v>
      </c>
      <c r="F418" s="10">
        <f t="shared" si="49"/>
        <v>4.1333401013756045E-4</v>
      </c>
      <c r="G418" s="10">
        <f t="shared" si="51"/>
        <v>0.14000000000000001</v>
      </c>
      <c r="H418" s="11">
        <f t="shared" si="50"/>
        <v>4.7809635690576048E-5</v>
      </c>
    </row>
    <row r="419" spans="1:8" x14ac:dyDescent="0.2">
      <c r="A419" s="8"/>
      <c r="B419" s="23" t="s">
        <v>394</v>
      </c>
      <c r="C419" s="20">
        <v>280</v>
      </c>
      <c r="D419" s="9">
        <v>256</v>
      </c>
      <c r="E419" s="10">
        <f t="shared" si="48"/>
        <v>1.9123854276230415E-3</v>
      </c>
      <c r="F419" s="10">
        <f t="shared" si="49"/>
        <v>1.8563773086879907E-3</v>
      </c>
      <c r="G419" s="10">
        <f t="shared" si="51"/>
        <v>-8.5714285714285715E-2</v>
      </c>
      <c r="H419" s="11">
        <f t="shared" si="50"/>
        <v>-1.6391875093911784E-4</v>
      </c>
    </row>
    <row r="420" spans="1:8" x14ac:dyDescent="0.2">
      <c r="A420" s="8"/>
      <c r="B420" s="23" t="s">
        <v>395</v>
      </c>
      <c r="C420" s="20">
        <v>30</v>
      </c>
      <c r="D420" s="9">
        <v>21</v>
      </c>
      <c r="E420" s="10">
        <f t="shared" si="48"/>
        <v>2.048984386738973E-4</v>
      </c>
      <c r="F420" s="10">
        <f t="shared" si="49"/>
        <v>1.5228095110331175E-4</v>
      </c>
      <c r="G420" s="10">
        <f t="shared" si="51"/>
        <v>-0.3</v>
      </c>
      <c r="H420" s="11">
        <f t="shared" si="50"/>
        <v>-6.146953160216919E-5</v>
      </c>
    </row>
    <row r="421" spans="1:8" x14ac:dyDescent="0.2">
      <c r="A421" s="8"/>
      <c r="B421" s="23" t="s">
        <v>396</v>
      </c>
      <c r="C421" s="20">
        <v>57</v>
      </c>
      <c r="D421" s="9">
        <v>135</v>
      </c>
      <c r="E421" s="10">
        <f t="shared" si="48"/>
        <v>3.893070334804049E-4</v>
      </c>
      <c r="F421" s="10">
        <f t="shared" si="49"/>
        <v>9.7894897137843265E-4</v>
      </c>
      <c r="G421" s="10">
        <f t="shared" si="51"/>
        <v>1.368421052631579</v>
      </c>
      <c r="H421" s="11">
        <f t="shared" si="50"/>
        <v>5.3273594055213303E-4</v>
      </c>
    </row>
    <row r="422" spans="1:8" x14ac:dyDescent="0.2">
      <c r="A422" s="8"/>
      <c r="B422" s="23" t="s">
        <v>397</v>
      </c>
      <c r="C422" s="20">
        <v>4</v>
      </c>
      <c r="D422" s="9">
        <v>32</v>
      </c>
      <c r="E422" s="10">
        <f t="shared" si="48"/>
        <v>2.7319791823186308E-5</v>
      </c>
      <c r="F422" s="10">
        <f t="shared" si="49"/>
        <v>2.3204716358599884E-4</v>
      </c>
      <c r="G422" s="10">
        <f t="shared" si="51"/>
        <v>7</v>
      </c>
      <c r="H422" s="11">
        <f t="shared" si="50"/>
        <v>1.9123854276230416E-4</v>
      </c>
    </row>
    <row r="423" spans="1:8" ht="25.5" x14ac:dyDescent="0.2">
      <c r="A423" s="8"/>
      <c r="B423" s="23" t="s">
        <v>398</v>
      </c>
      <c r="C423" s="20">
        <v>5</v>
      </c>
      <c r="D423" s="9">
        <v>231</v>
      </c>
      <c r="E423" s="10">
        <f t="shared" si="48"/>
        <v>3.4149739778982885E-5</v>
      </c>
      <c r="F423" s="10">
        <f t="shared" si="49"/>
        <v>1.6750904621364291E-3</v>
      </c>
      <c r="G423" s="10">
        <f t="shared" si="51"/>
        <v>45.2</v>
      </c>
      <c r="H423" s="11">
        <f t="shared" si="50"/>
        <v>1.5435682380100266E-3</v>
      </c>
    </row>
    <row r="424" spans="1:8" ht="25.5" x14ac:dyDescent="0.2">
      <c r="A424" s="8"/>
      <c r="B424" s="23" t="s">
        <v>399</v>
      </c>
      <c r="C424" s="20">
        <v>234</v>
      </c>
      <c r="D424" s="9">
        <v>410</v>
      </c>
      <c r="E424" s="10">
        <f t="shared" si="48"/>
        <v>1.5982078216563989E-3</v>
      </c>
      <c r="F424" s="10">
        <f t="shared" si="49"/>
        <v>2.9731042834456101E-3</v>
      </c>
      <c r="G424" s="10">
        <f t="shared" si="51"/>
        <v>0.75213675213675213</v>
      </c>
      <c r="H424" s="11">
        <f t="shared" si="50"/>
        <v>1.2020708402201974E-3</v>
      </c>
    </row>
    <row r="425" spans="1:8" x14ac:dyDescent="0.2">
      <c r="A425" s="8"/>
      <c r="B425" s="23" t="s">
        <v>400</v>
      </c>
      <c r="C425" s="20">
        <v>392</v>
      </c>
      <c r="D425" s="9">
        <v>733</v>
      </c>
      <c r="E425" s="10">
        <f t="shared" si="48"/>
        <v>2.677339598672258E-3</v>
      </c>
      <c r="F425" s="10">
        <f t="shared" si="49"/>
        <v>5.3153303408917862E-3</v>
      </c>
      <c r="G425" s="10">
        <f t="shared" si="51"/>
        <v>0.86989795918367352</v>
      </c>
      <c r="H425" s="11">
        <f t="shared" si="50"/>
        <v>2.3290122529266329E-3</v>
      </c>
    </row>
    <row r="426" spans="1:8" x14ac:dyDescent="0.2">
      <c r="A426" s="8"/>
      <c r="B426" s="23" t="s">
        <v>401</v>
      </c>
      <c r="C426" s="20">
        <v>1825</v>
      </c>
      <c r="D426" s="9">
        <v>2619</v>
      </c>
      <c r="E426" s="10">
        <f t="shared" ref="E426:E489" si="52">+IF(C426=0,"",C426/C$362)</f>
        <v>1.2464655019328752E-2</v>
      </c>
      <c r="F426" s="10">
        <f t="shared" ref="F426:F489" si="53">+IF(D426=0,"",D426/D$362)</f>
        <v>1.8991610044741595E-2</v>
      </c>
      <c r="G426" s="10">
        <f t="shared" si="51"/>
        <v>0.43506849315068491</v>
      </c>
      <c r="H426" s="11">
        <f t="shared" ref="H426:H489" si="54">+IF(OR(AND(E426=""),(G426="")),"",E426*G426)</f>
        <v>5.4229786769024813E-3</v>
      </c>
    </row>
    <row r="427" spans="1:8" x14ac:dyDescent="0.2">
      <c r="A427" s="8"/>
      <c r="B427" s="23" t="s">
        <v>402</v>
      </c>
      <c r="C427" s="20">
        <v>116</v>
      </c>
      <c r="D427" s="9">
        <v>263</v>
      </c>
      <c r="E427" s="10">
        <f t="shared" si="52"/>
        <v>7.9227396287240293E-4</v>
      </c>
      <c r="F427" s="10">
        <f t="shared" si="53"/>
        <v>1.907137625722428E-3</v>
      </c>
      <c r="G427" s="10">
        <f t="shared" ref="G427:G490" si="55">+IF(AND(C427=0,D427=0)," ",IF(C427=0,1,IF(D427=0,-1,(D427-C427)/C427)))</f>
        <v>1.2672413793103448</v>
      </c>
      <c r="H427" s="11">
        <f t="shared" si="54"/>
        <v>1.0040023495020967E-3</v>
      </c>
    </row>
    <row r="428" spans="1:8" x14ac:dyDescent="0.2">
      <c r="A428" s="8"/>
      <c r="B428" s="23" t="s">
        <v>403</v>
      </c>
      <c r="C428" s="20">
        <v>986</v>
      </c>
      <c r="D428" s="9">
        <v>1991</v>
      </c>
      <c r="E428" s="10">
        <f t="shared" si="52"/>
        <v>6.7343286844154249E-3</v>
      </c>
      <c r="F428" s="10">
        <f t="shared" si="53"/>
        <v>1.4437684459366365E-2</v>
      </c>
      <c r="G428" s="10">
        <f t="shared" si="55"/>
        <v>1.0192697768762677</v>
      </c>
      <c r="H428" s="11">
        <f t="shared" si="54"/>
        <v>6.8640976955755594E-3</v>
      </c>
    </row>
    <row r="429" spans="1:8" x14ac:dyDescent="0.2">
      <c r="A429" s="8"/>
      <c r="B429" s="23" t="s">
        <v>404</v>
      </c>
      <c r="C429" s="20">
        <v>130</v>
      </c>
      <c r="D429" s="9">
        <v>217</v>
      </c>
      <c r="E429" s="10">
        <f t="shared" si="52"/>
        <v>8.8789323425355498E-4</v>
      </c>
      <c r="F429" s="10">
        <f t="shared" si="53"/>
        <v>1.5735698280675548E-3</v>
      </c>
      <c r="G429" s="10">
        <f t="shared" si="55"/>
        <v>0.66923076923076918</v>
      </c>
      <c r="H429" s="11">
        <f t="shared" si="54"/>
        <v>5.9420547215430209E-4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>
        <v>1</v>
      </c>
      <c r="D431" s="9">
        <v>7</v>
      </c>
      <c r="E431" s="10">
        <f t="shared" si="52"/>
        <v>6.8299479557965769E-6</v>
      </c>
      <c r="F431" s="10">
        <f t="shared" si="53"/>
        <v>5.0760317034437252E-5</v>
      </c>
      <c r="G431" s="10">
        <f t="shared" si="55"/>
        <v>6</v>
      </c>
      <c r="H431" s="11">
        <f t="shared" si="54"/>
        <v>4.097968773477946E-5</v>
      </c>
    </row>
    <row r="432" spans="1:8" x14ac:dyDescent="0.2">
      <c r="A432" s="8"/>
      <c r="B432" s="23" t="s">
        <v>407</v>
      </c>
      <c r="C432" s="20">
        <v>19</v>
      </c>
      <c r="D432" s="9">
        <v>5</v>
      </c>
      <c r="E432" s="10">
        <f t="shared" si="52"/>
        <v>1.2976901116013495E-4</v>
      </c>
      <c r="F432" s="10">
        <f t="shared" si="53"/>
        <v>3.6257369310312321E-5</v>
      </c>
      <c r="G432" s="10">
        <f t="shared" si="55"/>
        <v>-0.73684210526315785</v>
      </c>
      <c r="H432" s="11">
        <f t="shared" si="54"/>
        <v>-9.5619271381152055E-5</v>
      </c>
    </row>
    <row r="433" spans="1:8" x14ac:dyDescent="0.2">
      <c r="A433" s="8"/>
      <c r="B433" s="23" t="s">
        <v>408</v>
      </c>
      <c r="C433" s="20">
        <v>12</v>
      </c>
      <c r="D433" s="9">
        <v>10</v>
      </c>
      <c r="E433" s="10">
        <f t="shared" si="52"/>
        <v>8.195937546955892E-5</v>
      </c>
      <c r="F433" s="10">
        <f t="shared" si="53"/>
        <v>7.2514738620624641E-5</v>
      </c>
      <c r="G433" s="10">
        <f t="shared" si="55"/>
        <v>-0.16666666666666666</v>
      </c>
      <c r="H433" s="11">
        <f t="shared" si="54"/>
        <v>-1.3659895911593152E-5</v>
      </c>
    </row>
    <row r="434" spans="1:8" x14ac:dyDescent="0.2">
      <c r="A434" s="8"/>
      <c r="B434" s="23" t="s">
        <v>409</v>
      </c>
      <c r="C434" s="20">
        <v>77</v>
      </c>
      <c r="D434" s="9">
        <v>24</v>
      </c>
      <c r="E434" s="10">
        <f t="shared" si="52"/>
        <v>5.2590599259633641E-4</v>
      </c>
      <c r="F434" s="10">
        <f t="shared" si="53"/>
        <v>1.7403537268949914E-4</v>
      </c>
      <c r="G434" s="10">
        <f t="shared" si="55"/>
        <v>-0.68831168831168832</v>
      </c>
      <c r="H434" s="11">
        <f t="shared" si="54"/>
        <v>-3.6198724165721857E-4</v>
      </c>
    </row>
    <row r="435" spans="1:8" x14ac:dyDescent="0.2">
      <c r="A435" s="8"/>
      <c r="B435" s="23" t="s">
        <v>410</v>
      </c>
      <c r="C435" s="20">
        <v>2</v>
      </c>
      <c r="D435" s="9"/>
      <c r="E435" s="10">
        <f t="shared" si="52"/>
        <v>1.3659895911593154E-5</v>
      </c>
      <c r="F435" s="10" t="str">
        <f t="shared" si="53"/>
        <v/>
      </c>
      <c r="G435" s="10">
        <f t="shared" si="55"/>
        <v>-1</v>
      </c>
      <c r="H435" s="11">
        <f t="shared" si="54"/>
        <v>-1.3659895911593154E-5</v>
      </c>
    </row>
    <row r="436" spans="1:8" x14ac:dyDescent="0.2">
      <c r="A436" s="8"/>
      <c r="B436" s="23" t="s">
        <v>411</v>
      </c>
      <c r="C436" s="20">
        <v>3</v>
      </c>
      <c r="D436" s="9"/>
      <c r="E436" s="10">
        <f t="shared" si="52"/>
        <v>2.048984386738973E-5</v>
      </c>
      <c r="F436" s="10" t="str">
        <f t="shared" si="53"/>
        <v/>
      </c>
      <c r="G436" s="10">
        <f t="shared" si="55"/>
        <v>-1</v>
      </c>
      <c r="H436" s="11">
        <f t="shared" si="54"/>
        <v>-2.048984386738973E-5</v>
      </c>
    </row>
    <row r="437" spans="1:8" x14ac:dyDescent="0.2">
      <c r="A437" s="8"/>
      <c r="B437" s="23" t="s">
        <v>412</v>
      </c>
      <c r="C437" s="20">
        <v>4128</v>
      </c>
      <c r="D437" s="9">
        <v>7240</v>
      </c>
      <c r="E437" s="10">
        <f t="shared" si="52"/>
        <v>2.8194025161528267E-2</v>
      </c>
      <c r="F437" s="10">
        <f t="shared" si="53"/>
        <v>5.250067076133224E-2</v>
      </c>
      <c r="G437" s="10">
        <f t="shared" si="55"/>
        <v>0.75387596899224807</v>
      </c>
      <c r="H437" s="11">
        <f t="shared" si="54"/>
        <v>2.1254798038438945E-2</v>
      </c>
    </row>
    <row r="438" spans="1:8" x14ac:dyDescent="0.2">
      <c r="A438" s="8"/>
      <c r="B438" s="23" t="s">
        <v>413</v>
      </c>
      <c r="C438" s="20">
        <v>3</v>
      </c>
      <c r="D438" s="9"/>
      <c r="E438" s="10">
        <f t="shared" si="52"/>
        <v>2.048984386738973E-5</v>
      </c>
      <c r="F438" s="10" t="str">
        <f t="shared" si="53"/>
        <v/>
      </c>
      <c r="G438" s="10">
        <f t="shared" si="55"/>
        <v>-1</v>
      </c>
      <c r="H438" s="11">
        <f t="shared" si="54"/>
        <v>-2.048984386738973E-5</v>
      </c>
    </row>
    <row r="439" spans="1:8" x14ac:dyDescent="0.2">
      <c r="A439" s="8"/>
      <c r="B439" s="23" t="s">
        <v>414</v>
      </c>
      <c r="C439" s="20">
        <v>139</v>
      </c>
      <c r="D439" s="9">
        <v>77</v>
      </c>
      <c r="E439" s="10">
        <f t="shared" si="52"/>
        <v>9.4936276585572414E-4</v>
      </c>
      <c r="F439" s="10">
        <f t="shared" si="53"/>
        <v>5.5836348737880971E-4</v>
      </c>
      <c r="G439" s="10">
        <f t="shared" si="55"/>
        <v>-0.4460431654676259</v>
      </c>
      <c r="H439" s="11">
        <f t="shared" si="54"/>
        <v>-4.2345677325938773E-4</v>
      </c>
    </row>
    <row r="440" spans="1:8" x14ac:dyDescent="0.2">
      <c r="A440" s="8"/>
      <c r="B440" s="23" t="s">
        <v>415</v>
      </c>
      <c r="C440" s="20">
        <v>31</v>
      </c>
      <c r="D440" s="9">
        <v>119</v>
      </c>
      <c r="E440" s="10">
        <f t="shared" si="52"/>
        <v>2.1172838662969389E-4</v>
      </c>
      <c r="F440" s="10">
        <f t="shared" si="53"/>
        <v>8.629253895854332E-4</v>
      </c>
      <c r="G440" s="10">
        <f t="shared" si="55"/>
        <v>2.838709677419355</v>
      </c>
      <c r="H440" s="11">
        <f t="shared" si="54"/>
        <v>6.0103542011009882E-4</v>
      </c>
    </row>
    <row r="441" spans="1:8" x14ac:dyDescent="0.2">
      <c r="A441" s="8"/>
      <c r="B441" s="23" t="s">
        <v>416</v>
      </c>
      <c r="C441" s="20">
        <v>162</v>
      </c>
      <c r="D441" s="9">
        <v>161</v>
      </c>
      <c r="E441" s="10">
        <f t="shared" si="52"/>
        <v>1.1064515688390454E-3</v>
      </c>
      <c r="F441" s="10">
        <f t="shared" si="53"/>
        <v>1.1674872917920567E-3</v>
      </c>
      <c r="G441" s="10">
        <f t="shared" si="55"/>
        <v>-6.1728395061728392E-3</v>
      </c>
      <c r="H441" s="11">
        <f t="shared" si="54"/>
        <v>-6.8299479557965761E-6</v>
      </c>
    </row>
    <row r="442" spans="1:8" x14ac:dyDescent="0.2">
      <c r="A442" s="8"/>
      <c r="B442" s="23" t="s">
        <v>417</v>
      </c>
      <c r="C442" s="20">
        <v>110</v>
      </c>
      <c r="D442" s="9">
        <v>156</v>
      </c>
      <c r="E442" s="10">
        <f t="shared" si="52"/>
        <v>7.5129427513762341E-4</v>
      </c>
      <c r="F442" s="10">
        <f t="shared" si="53"/>
        <v>1.1312299224817445E-3</v>
      </c>
      <c r="G442" s="10">
        <f t="shared" si="55"/>
        <v>0.41818181818181815</v>
      </c>
      <c r="H442" s="11">
        <f t="shared" si="54"/>
        <v>3.1417760596664249E-4</v>
      </c>
    </row>
    <row r="443" spans="1:8" x14ac:dyDescent="0.2">
      <c r="A443" s="8"/>
      <c r="B443" s="23" t="s">
        <v>418</v>
      </c>
      <c r="C443" s="20">
        <v>8</v>
      </c>
      <c r="D443" s="9">
        <v>9</v>
      </c>
      <c r="E443" s="10">
        <f t="shared" si="52"/>
        <v>5.4639583646372615E-5</v>
      </c>
      <c r="F443" s="10">
        <f t="shared" si="53"/>
        <v>6.5263264758562176E-5</v>
      </c>
      <c r="G443" s="10">
        <f t="shared" si="55"/>
        <v>0.125</v>
      </c>
      <c r="H443" s="11">
        <f t="shared" si="54"/>
        <v>6.8299479557965769E-6</v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113</v>
      </c>
      <c r="D445" s="9">
        <v>111</v>
      </c>
      <c r="E445" s="10">
        <f t="shared" si="52"/>
        <v>7.7178411900501317E-4</v>
      </c>
      <c r="F445" s="10">
        <f t="shared" si="53"/>
        <v>8.0491359868893348E-4</v>
      </c>
      <c r="G445" s="10">
        <f t="shared" si="55"/>
        <v>-1.7699115044247787E-2</v>
      </c>
      <c r="H445" s="11">
        <f t="shared" si="54"/>
        <v>-1.3659895911593154E-5</v>
      </c>
    </row>
    <row r="446" spans="1:8" x14ac:dyDescent="0.2">
      <c r="A446" s="8"/>
      <c r="B446" s="23" t="s">
        <v>421</v>
      </c>
      <c r="C446" s="20">
        <v>209</v>
      </c>
      <c r="D446" s="9">
        <v>125</v>
      </c>
      <c r="E446" s="10">
        <f t="shared" si="52"/>
        <v>1.4274591227614846E-3</v>
      </c>
      <c r="F446" s="10">
        <f t="shared" si="53"/>
        <v>9.0643423275780805E-4</v>
      </c>
      <c r="G446" s="10">
        <f t="shared" si="55"/>
        <v>-0.40191387559808611</v>
      </c>
      <c r="H446" s="11">
        <f t="shared" si="54"/>
        <v>-5.7371562828691244E-4</v>
      </c>
    </row>
    <row r="447" spans="1:8" x14ac:dyDescent="0.2">
      <c r="A447" s="8"/>
      <c r="B447" s="23" t="s">
        <v>422</v>
      </c>
      <c r="C447" s="20">
        <v>19</v>
      </c>
      <c r="D447" s="9">
        <v>18</v>
      </c>
      <c r="E447" s="10">
        <f t="shared" si="52"/>
        <v>1.2976901116013495E-4</v>
      </c>
      <c r="F447" s="10">
        <f t="shared" si="53"/>
        <v>1.3052652951712435E-4</v>
      </c>
      <c r="G447" s="10">
        <f t="shared" si="55"/>
        <v>-5.2631578947368418E-2</v>
      </c>
      <c r="H447" s="11">
        <f t="shared" si="54"/>
        <v>-6.8299479557965761E-6</v>
      </c>
    </row>
    <row r="448" spans="1:8" x14ac:dyDescent="0.2">
      <c r="A448" s="8"/>
      <c r="B448" s="23" t="s">
        <v>423</v>
      </c>
      <c r="C448" s="20">
        <v>4</v>
      </c>
      <c r="D448" s="9">
        <v>8</v>
      </c>
      <c r="E448" s="10">
        <f t="shared" si="52"/>
        <v>2.7319791823186308E-5</v>
      </c>
      <c r="F448" s="10">
        <f t="shared" si="53"/>
        <v>5.801179089649971E-5</v>
      </c>
      <c r="G448" s="10">
        <f t="shared" si="55"/>
        <v>1</v>
      </c>
      <c r="H448" s="11">
        <f t="shared" si="54"/>
        <v>2.7319791823186308E-5</v>
      </c>
    </row>
    <row r="449" spans="1:8" x14ac:dyDescent="0.2">
      <c r="A449" s="8"/>
      <c r="B449" s="23" t="s">
        <v>424</v>
      </c>
      <c r="C449" s="20">
        <v>11</v>
      </c>
      <c r="D449" s="9">
        <v>86</v>
      </c>
      <c r="E449" s="10">
        <f t="shared" si="52"/>
        <v>7.5129427513762338E-5</v>
      </c>
      <c r="F449" s="10">
        <f t="shared" si="53"/>
        <v>6.2362675213737187E-4</v>
      </c>
      <c r="G449" s="10">
        <f t="shared" si="55"/>
        <v>6.8181818181818183</v>
      </c>
      <c r="H449" s="11">
        <f t="shared" si="54"/>
        <v>5.1224609668474327E-4</v>
      </c>
    </row>
    <row r="450" spans="1:8" x14ac:dyDescent="0.2">
      <c r="A450" s="8"/>
      <c r="B450" s="23" t="s">
        <v>425</v>
      </c>
      <c r="C450" s="20">
        <v>62</v>
      </c>
      <c r="D450" s="9">
        <v>4</v>
      </c>
      <c r="E450" s="10">
        <f t="shared" si="52"/>
        <v>4.2345677325938779E-4</v>
      </c>
      <c r="F450" s="10">
        <f t="shared" si="53"/>
        <v>2.9005895448249855E-5</v>
      </c>
      <c r="G450" s="10">
        <f t="shared" si="55"/>
        <v>-0.93548387096774188</v>
      </c>
      <c r="H450" s="11">
        <f t="shared" si="54"/>
        <v>-3.9613698143620146E-4</v>
      </c>
    </row>
    <row r="451" spans="1:8" ht="25.5" x14ac:dyDescent="0.2">
      <c r="A451" s="8"/>
      <c r="B451" s="23" t="s">
        <v>426</v>
      </c>
      <c r="C451" s="20">
        <v>1826</v>
      </c>
      <c r="D451" s="9">
        <v>3071</v>
      </c>
      <c r="E451" s="10">
        <f t="shared" si="52"/>
        <v>1.2471484967284549E-2</v>
      </c>
      <c r="F451" s="10">
        <f t="shared" si="53"/>
        <v>2.2269276230393827E-2</v>
      </c>
      <c r="G451" s="10">
        <f t="shared" si="55"/>
        <v>0.68181818181818177</v>
      </c>
      <c r="H451" s="11">
        <f t="shared" si="54"/>
        <v>8.5032852049667373E-3</v>
      </c>
    </row>
    <row r="452" spans="1:8" x14ac:dyDescent="0.2">
      <c r="A452" s="8"/>
      <c r="B452" s="23" t="s">
        <v>427</v>
      </c>
      <c r="C452" s="20">
        <v>371</v>
      </c>
      <c r="D452" s="9">
        <v>468</v>
      </c>
      <c r="E452" s="10">
        <f t="shared" si="52"/>
        <v>2.5339106916005302E-3</v>
      </c>
      <c r="F452" s="10">
        <f t="shared" si="53"/>
        <v>3.3936897674452333E-3</v>
      </c>
      <c r="G452" s="10">
        <f t="shared" si="55"/>
        <v>0.26145552560646901</v>
      </c>
      <c r="H452" s="11">
        <f t="shared" si="54"/>
        <v>6.6250495171226798E-4</v>
      </c>
    </row>
    <row r="453" spans="1:8" ht="25.5" x14ac:dyDescent="0.2">
      <c r="A453" s="8"/>
      <c r="B453" s="23" t="s">
        <v>428</v>
      </c>
      <c r="C453" s="20">
        <v>169</v>
      </c>
      <c r="D453" s="9">
        <v>204</v>
      </c>
      <c r="E453" s="10">
        <f t="shared" si="52"/>
        <v>1.1542612045296215E-3</v>
      </c>
      <c r="F453" s="10">
        <f t="shared" si="53"/>
        <v>1.4793006678607426E-3</v>
      </c>
      <c r="G453" s="10">
        <f t="shared" si="55"/>
        <v>0.20710059171597633</v>
      </c>
      <c r="H453" s="11">
        <f t="shared" si="54"/>
        <v>2.3904817845288019E-4</v>
      </c>
    </row>
    <row r="454" spans="1:8" ht="25.5" x14ac:dyDescent="0.2">
      <c r="A454" s="8"/>
      <c r="B454" s="23" t="s">
        <v>429</v>
      </c>
      <c r="C454" s="20">
        <v>4</v>
      </c>
      <c r="D454" s="9">
        <v>9</v>
      </c>
      <c r="E454" s="10">
        <f t="shared" si="52"/>
        <v>2.7319791823186308E-5</v>
      </c>
      <c r="F454" s="10">
        <f t="shared" si="53"/>
        <v>6.5263264758562176E-5</v>
      </c>
      <c r="G454" s="10">
        <f t="shared" si="55"/>
        <v>1.25</v>
      </c>
      <c r="H454" s="11">
        <f t="shared" si="54"/>
        <v>3.4149739778982885E-5</v>
      </c>
    </row>
    <row r="455" spans="1:8" x14ac:dyDescent="0.2">
      <c r="A455" s="8"/>
      <c r="B455" s="23" t="s">
        <v>430</v>
      </c>
      <c r="C455" s="20">
        <v>24</v>
      </c>
      <c r="D455" s="9">
        <v>19</v>
      </c>
      <c r="E455" s="10">
        <f t="shared" si="52"/>
        <v>1.6391875093911784E-4</v>
      </c>
      <c r="F455" s="10">
        <f t="shared" si="53"/>
        <v>1.3777800337918682E-4</v>
      </c>
      <c r="G455" s="10">
        <f t="shared" si="55"/>
        <v>-0.20833333333333334</v>
      </c>
      <c r="H455" s="11">
        <f t="shared" si="54"/>
        <v>-3.4149739778982885E-5</v>
      </c>
    </row>
    <row r="456" spans="1:8" x14ac:dyDescent="0.2">
      <c r="A456" s="8"/>
      <c r="B456" s="23" t="s">
        <v>431</v>
      </c>
      <c r="C456" s="20">
        <v>52</v>
      </c>
      <c r="D456" s="9">
        <v>104</v>
      </c>
      <c r="E456" s="10">
        <f t="shared" si="52"/>
        <v>3.55157293701422E-4</v>
      </c>
      <c r="F456" s="10">
        <f t="shared" si="53"/>
        <v>7.541532816544963E-4</v>
      </c>
      <c r="G456" s="10">
        <f t="shared" si="55"/>
        <v>1</v>
      </c>
      <c r="H456" s="11">
        <f t="shared" si="54"/>
        <v>3.55157293701422E-4</v>
      </c>
    </row>
    <row r="457" spans="1:8" x14ac:dyDescent="0.2">
      <c r="A457" s="8"/>
      <c r="B457" s="23" t="s">
        <v>432</v>
      </c>
      <c r="C457" s="20">
        <v>129</v>
      </c>
      <c r="D457" s="9">
        <v>220</v>
      </c>
      <c r="E457" s="10">
        <f t="shared" si="52"/>
        <v>8.8106328629775836E-4</v>
      </c>
      <c r="F457" s="10">
        <f t="shared" si="53"/>
        <v>1.5953242496537421E-3</v>
      </c>
      <c r="G457" s="10">
        <f t="shared" si="55"/>
        <v>0.70542635658914732</v>
      </c>
      <c r="H457" s="11">
        <f t="shared" si="54"/>
        <v>6.2152526397748846E-4</v>
      </c>
    </row>
    <row r="458" spans="1:8" x14ac:dyDescent="0.2">
      <c r="A458" s="8"/>
      <c r="B458" s="23" t="s">
        <v>433</v>
      </c>
      <c r="C458" s="20">
        <v>742</v>
      </c>
      <c r="D458" s="9">
        <v>800</v>
      </c>
      <c r="E458" s="10">
        <f t="shared" si="52"/>
        <v>5.0678213832010604E-3</v>
      </c>
      <c r="F458" s="10">
        <f t="shared" si="53"/>
        <v>5.8011790896499715E-3</v>
      </c>
      <c r="G458" s="10">
        <f t="shared" si="55"/>
        <v>7.8167115902964962E-2</v>
      </c>
      <c r="H458" s="11">
        <f t="shared" si="54"/>
        <v>3.9613698143620152E-4</v>
      </c>
    </row>
    <row r="459" spans="1:8" x14ac:dyDescent="0.2">
      <c r="A459" s="8"/>
      <c r="B459" s="23" t="s">
        <v>434</v>
      </c>
      <c r="C459" s="20">
        <v>27</v>
      </c>
      <c r="D459" s="9">
        <v>9</v>
      </c>
      <c r="E459" s="10">
        <f t="shared" si="52"/>
        <v>1.8440859480650757E-4</v>
      </c>
      <c r="F459" s="10">
        <f t="shared" si="53"/>
        <v>6.5263264758562176E-5</v>
      </c>
      <c r="G459" s="10">
        <f t="shared" si="55"/>
        <v>-0.66666666666666663</v>
      </c>
      <c r="H459" s="11">
        <f t="shared" si="54"/>
        <v>-1.2293906320433838E-4</v>
      </c>
    </row>
    <row r="460" spans="1:8" x14ac:dyDescent="0.2">
      <c r="A460" s="8"/>
      <c r="B460" s="23" t="s">
        <v>435</v>
      </c>
      <c r="C460" s="20">
        <v>309</v>
      </c>
      <c r="D460" s="9">
        <v>330</v>
      </c>
      <c r="E460" s="10">
        <f t="shared" si="52"/>
        <v>2.1104539183411423E-3</v>
      </c>
      <c r="F460" s="10">
        <f t="shared" si="53"/>
        <v>2.3929863744806133E-3</v>
      </c>
      <c r="G460" s="10">
        <f t="shared" si="55"/>
        <v>6.7961165048543687E-2</v>
      </c>
      <c r="H460" s="11">
        <f t="shared" si="54"/>
        <v>1.4342890707172811E-4</v>
      </c>
    </row>
    <row r="461" spans="1:8" x14ac:dyDescent="0.2">
      <c r="A461" s="8"/>
      <c r="B461" s="23" t="s">
        <v>436</v>
      </c>
      <c r="C461" s="20">
        <v>1576</v>
      </c>
      <c r="D461" s="9">
        <v>3513</v>
      </c>
      <c r="E461" s="10">
        <f t="shared" si="52"/>
        <v>1.0763997978335405E-2</v>
      </c>
      <c r="F461" s="10">
        <f t="shared" si="53"/>
        <v>2.5474427677425436E-2</v>
      </c>
      <c r="G461" s="10">
        <f t="shared" si="55"/>
        <v>1.2290609137055837</v>
      </c>
      <c r="H461" s="11">
        <f t="shared" si="54"/>
        <v>1.3229609190377968E-2</v>
      </c>
    </row>
    <row r="462" spans="1:8" x14ac:dyDescent="0.2">
      <c r="A462" s="8"/>
      <c r="B462" s="23" t="s">
        <v>437</v>
      </c>
      <c r="C462" s="20">
        <v>773</v>
      </c>
      <c r="D462" s="9">
        <v>988</v>
      </c>
      <c r="E462" s="10">
        <f t="shared" si="52"/>
        <v>5.2795497698307535E-3</v>
      </c>
      <c r="F462" s="10">
        <f t="shared" si="53"/>
        <v>7.1644561757177143E-3</v>
      </c>
      <c r="G462" s="10">
        <f t="shared" si="55"/>
        <v>0.27813712807244501</v>
      </c>
      <c r="H462" s="11">
        <f t="shared" si="54"/>
        <v>1.4684388104962639E-3</v>
      </c>
    </row>
    <row r="463" spans="1:8" x14ac:dyDescent="0.2">
      <c r="A463" s="8"/>
      <c r="B463" s="23" t="s">
        <v>438</v>
      </c>
      <c r="C463" s="20">
        <v>33</v>
      </c>
      <c r="D463" s="9">
        <v>272</v>
      </c>
      <c r="E463" s="10">
        <f t="shared" si="52"/>
        <v>2.2538828254128703E-4</v>
      </c>
      <c r="F463" s="10">
        <f t="shared" si="53"/>
        <v>1.9724008904809902E-3</v>
      </c>
      <c r="G463" s="10">
        <f t="shared" si="55"/>
        <v>7.2424242424242422</v>
      </c>
      <c r="H463" s="11">
        <f t="shared" si="54"/>
        <v>1.6323575614353818E-3</v>
      </c>
    </row>
    <row r="464" spans="1:8" x14ac:dyDescent="0.2">
      <c r="A464" s="8"/>
      <c r="B464" s="23" t="s">
        <v>439</v>
      </c>
      <c r="C464" s="20">
        <v>313</v>
      </c>
      <c r="D464" s="9">
        <v>267</v>
      </c>
      <c r="E464" s="10">
        <f t="shared" si="52"/>
        <v>2.1377737101643287E-3</v>
      </c>
      <c r="F464" s="10">
        <f t="shared" si="53"/>
        <v>1.936143521170678E-3</v>
      </c>
      <c r="G464" s="10">
        <f t="shared" si="55"/>
        <v>-0.14696485623003194</v>
      </c>
      <c r="H464" s="11">
        <f t="shared" si="54"/>
        <v>-3.1417760596664254E-4</v>
      </c>
    </row>
    <row r="465" spans="1:8" x14ac:dyDescent="0.2">
      <c r="A465" s="8"/>
      <c r="B465" s="23" t="s">
        <v>440</v>
      </c>
      <c r="C465" s="20"/>
      <c r="D465" s="9">
        <v>20</v>
      </c>
      <c r="E465" s="10" t="str">
        <f t="shared" si="52"/>
        <v/>
      </c>
      <c r="F465" s="10">
        <f t="shared" si="53"/>
        <v>1.4502947724124928E-4</v>
      </c>
      <c r="G465" s="10">
        <f t="shared" si="55"/>
        <v>1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>
        <v>57</v>
      </c>
      <c r="D467" s="9">
        <v>17</v>
      </c>
      <c r="E467" s="10">
        <f t="shared" si="52"/>
        <v>3.893070334804049E-4</v>
      </c>
      <c r="F467" s="10">
        <f t="shared" si="53"/>
        <v>1.2327505565506189E-4</v>
      </c>
      <c r="G467" s="10">
        <f t="shared" si="55"/>
        <v>-0.70175438596491224</v>
      </c>
      <c r="H467" s="11">
        <f t="shared" si="54"/>
        <v>-2.7319791823186308E-4</v>
      </c>
    </row>
    <row r="468" spans="1:8" x14ac:dyDescent="0.2">
      <c r="A468" s="8"/>
      <c r="B468" s="23" t="s">
        <v>443</v>
      </c>
      <c r="C468" s="20"/>
      <c r="D468" s="9">
        <v>9</v>
      </c>
      <c r="E468" s="10" t="str">
        <f t="shared" si="52"/>
        <v/>
      </c>
      <c r="F468" s="10">
        <f t="shared" si="53"/>
        <v>6.5263264758562176E-5</v>
      </c>
      <c r="G468" s="10">
        <f t="shared" si="55"/>
        <v>1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67</v>
      </c>
      <c r="D469" s="9">
        <v>31</v>
      </c>
      <c r="E469" s="10">
        <f t="shared" si="52"/>
        <v>4.5760651303837063E-4</v>
      </c>
      <c r="F469" s="10">
        <f t="shared" si="53"/>
        <v>2.247956897239364E-4</v>
      </c>
      <c r="G469" s="10">
        <f t="shared" si="55"/>
        <v>-0.53731343283582089</v>
      </c>
      <c r="H469" s="11">
        <f t="shared" si="54"/>
        <v>-2.4587812640867676E-4</v>
      </c>
    </row>
    <row r="470" spans="1:8" x14ac:dyDescent="0.2">
      <c r="A470" s="8"/>
      <c r="B470" s="23" t="s">
        <v>445</v>
      </c>
      <c r="C470" s="20"/>
      <c r="D470" s="9">
        <v>2</v>
      </c>
      <c r="E470" s="10" t="str">
        <f t="shared" si="52"/>
        <v/>
      </c>
      <c r="F470" s="10">
        <f t="shared" si="53"/>
        <v>1.4502947724124928E-5</v>
      </c>
      <c r="G470" s="10">
        <f t="shared" si="55"/>
        <v>1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>
        <v>6</v>
      </c>
      <c r="D471" s="9">
        <v>13</v>
      </c>
      <c r="E471" s="10">
        <f t="shared" si="52"/>
        <v>4.097968773477946E-5</v>
      </c>
      <c r="F471" s="10">
        <f t="shared" si="53"/>
        <v>9.4269160206812038E-5</v>
      </c>
      <c r="G471" s="10">
        <f t="shared" si="55"/>
        <v>1.1666666666666667</v>
      </c>
      <c r="H471" s="11">
        <f t="shared" si="54"/>
        <v>4.7809635690576041E-5</v>
      </c>
    </row>
    <row r="472" spans="1:8" x14ac:dyDescent="0.2">
      <c r="A472" s="8"/>
      <c r="B472" s="23" t="s">
        <v>447</v>
      </c>
      <c r="C472" s="20">
        <v>709</v>
      </c>
      <c r="D472" s="9">
        <v>912</v>
      </c>
      <c r="E472" s="10">
        <f t="shared" si="52"/>
        <v>4.8424331006597732E-3</v>
      </c>
      <c r="F472" s="10">
        <f t="shared" si="53"/>
        <v>6.6133441622009672E-3</v>
      </c>
      <c r="G472" s="10">
        <f t="shared" si="55"/>
        <v>0.28631875881523272</v>
      </c>
      <c r="H472" s="11">
        <f t="shared" si="54"/>
        <v>1.3864794350267051E-3</v>
      </c>
    </row>
    <row r="473" spans="1:8" x14ac:dyDescent="0.2">
      <c r="A473" s="8"/>
      <c r="B473" s="23" t="s">
        <v>448</v>
      </c>
      <c r="C473" s="20">
        <v>23</v>
      </c>
      <c r="D473" s="9">
        <v>14</v>
      </c>
      <c r="E473" s="10">
        <f t="shared" si="52"/>
        <v>1.5708880298332127E-4</v>
      </c>
      <c r="F473" s="10">
        <f t="shared" si="53"/>
        <v>1.015206340688745E-4</v>
      </c>
      <c r="G473" s="10">
        <f t="shared" si="55"/>
        <v>-0.39130434782608697</v>
      </c>
      <c r="H473" s="11">
        <f t="shared" si="54"/>
        <v>-6.146953160216919E-5</v>
      </c>
    </row>
    <row r="474" spans="1:8" x14ac:dyDescent="0.2">
      <c r="A474" s="8"/>
      <c r="B474" s="23" t="s">
        <v>449</v>
      </c>
      <c r="C474" s="20">
        <v>318</v>
      </c>
      <c r="D474" s="9">
        <v>567</v>
      </c>
      <c r="E474" s="10">
        <f t="shared" si="52"/>
        <v>2.1719234499433114E-3</v>
      </c>
      <c r="F474" s="10">
        <f t="shared" si="53"/>
        <v>4.1115856797894175E-3</v>
      </c>
      <c r="G474" s="10">
        <f t="shared" si="55"/>
        <v>0.78301886792452835</v>
      </c>
      <c r="H474" s="11">
        <f t="shared" si="54"/>
        <v>1.7006570409933478E-3</v>
      </c>
    </row>
    <row r="475" spans="1:8" x14ac:dyDescent="0.2">
      <c r="A475" s="8"/>
      <c r="B475" s="23" t="s">
        <v>450</v>
      </c>
      <c r="C475" s="20">
        <v>675</v>
      </c>
      <c r="D475" s="9">
        <v>976</v>
      </c>
      <c r="E475" s="10">
        <f t="shared" si="52"/>
        <v>4.6102148701626889E-3</v>
      </c>
      <c r="F475" s="10">
        <f t="shared" si="53"/>
        <v>7.077438489372965E-3</v>
      </c>
      <c r="G475" s="10">
        <f t="shared" si="55"/>
        <v>0.44592592592592595</v>
      </c>
      <c r="H475" s="11">
        <f t="shared" si="54"/>
        <v>2.0558143346947697E-3</v>
      </c>
    </row>
    <row r="476" spans="1:8" x14ac:dyDescent="0.2">
      <c r="A476" s="8"/>
      <c r="B476" s="23" t="s">
        <v>451</v>
      </c>
      <c r="C476" s="20">
        <v>142</v>
      </c>
      <c r="D476" s="9">
        <v>410</v>
      </c>
      <c r="E476" s="10">
        <f t="shared" si="52"/>
        <v>9.698526097231139E-4</v>
      </c>
      <c r="F476" s="10">
        <f t="shared" si="53"/>
        <v>2.9731042834456101E-3</v>
      </c>
      <c r="G476" s="10">
        <f t="shared" si="55"/>
        <v>1.8873239436619718</v>
      </c>
      <c r="H476" s="11">
        <f t="shared" si="54"/>
        <v>1.8304260521534825E-3</v>
      </c>
    </row>
    <row r="477" spans="1:8" ht="25.5" x14ac:dyDescent="0.2">
      <c r="A477" s="8"/>
      <c r="B477" s="23" t="s">
        <v>452</v>
      </c>
      <c r="C477" s="20">
        <v>363</v>
      </c>
      <c r="D477" s="9">
        <v>251</v>
      </c>
      <c r="E477" s="10">
        <f t="shared" si="52"/>
        <v>2.4792711079541572E-3</v>
      </c>
      <c r="F477" s="10">
        <f t="shared" si="53"/>
        <v>1.8201199393776785E-3</v>
      </c>
      <c r="G477" s="10">
        <f t="shared" si="55"/>
        <v>-0.30853994490358128</v>
      </c>
      <c r="H477" s="11">
        <f t="shared" si="54"/>
        <v>-7.6495417104921655E-4</v>
      </c>
    </row>
    <row r="478" spans="1:8" ht="25.5" x14ac:dyDescent="0.2">
      <c r="A478" s="8"/>
      <c r="B478" s="23" t="s">
        <v>453</v>
      </c>
      <c r="C478" s="20">
        <v>964</v>
      </c>
      <c r="D478" s="9">
        <v>296</v>
      </c>
      <c r="E478" s="10">
        <f t="shared" si="52"/>
        <v>6.5840698293879001E-3</v>
      </c>
      <c r="F478" s="10">
        <f t="shared" si="53"/>
        <v>2.1464362631704896E-3</v>
      </c>
      <c r="G478" s="10">
        <f t="shared" si="55"/>
        <v>-0.69294605809128629</v>
      </c>
      <c r="H478" s="11">
        <f t="shared" si="54"/>
        <v>-4.562405234472113E-3</v>
      </c>
    </row>
    <row r="479" spans="1:8" ht="25.5" x14ac:dyDescent="0.2">
      <c r="A479" s="8"/>
      <c r="B479" s="23" t="s">
        <v>454</v>
      </c>
      <c r="C479" s="20">
        <v>3</v>
      </c>
      <c r="D479" s="9">
        <v>6</v>
      </c>
      <c r="E479" s="10">
        <f t="shared" si="52"/>
        <v>2.048984386738973E-5</v>
      </c>
      <c r="F479" s="10">
        <f t="shared" si="53"/>
        <v>4.3508843172374786E-5</v>
      </c>
      <c r="G479" s="10">
        <f t="shared" si="55"/>
        <v>1</v>
      </c>
      <c r="H479" s="11">
        <f t="shared" si="54"/>
        <v>2.048984386738973E-5</v>
      </c>
    </row>
    <row r="480" spans="1:8" x14ac:dyDescent="0.2">
      <c r="A480" s="8"/>
      <c r="B480" s="23" t="s">
        <v>455</v>
      </c>
      <c r="C480" s="20">
        <v>175</v>
      </c>
      <c r="D480" s="9">
        <v>163</v>
      </c>
      <c r="E480" s="10">
        <f t="shared" si="52"/>
        <v>1.195240892264401E-3</v>
      </c>
      <c r="F480" s="10">
        <f t="shared" si="53"/>
        <v>1.1819902395161816E-3</v>
      </c>
      <c r="G480" s="10">
        <f t="shared" si="55"/>
        <v>-6.8571428571428575E-2</v>
      </c>
      <c r="H480" s="11">
        <f t="shared" si="54"/>
        <v>-8.1959375469558933E-5</v>
      </c>
    </row>
    <row r="481" spans="1:8" ht="25.5" x14ac:dyDescent="0.2">
      <c r="A481" s="8"/>
      <c r="B481" s="23" t="s">
        <v>456</v>
      </c>
      <c r="C481" s="20">
        <v>40</v>
      </c>
      <c r="D481" s="9">
        <v>19</v>
      </c>
      <c r="E481" s="10">
        <f t="shared" si="52"/>
        <v>2.7319791823186308E-4</v>
      </c>
      <c r="F481" s="10">
        <f t="shared" si="53"/>
        <v>1.3777800337918682E-4</v>
      </c>
      <c r="G481" s="10">
        <f t="shared" si="55"/>
        <v>-0.52500000000000002</v>
      </c>
      <c r="H481" s="11">
        <f t="shared" si="54"/>
        <v>-1.4342890707172814E-4</v>
      </c>
    </row>
    <row r="482" spans="1:8" x14ac:dyDescent="0.2">
      <c r="A482" s="8"/>
      <c r="B482" s="23" t="s">
        <v>457</v>
      </c>
      <c r="C482" s="20">
        <v>116</v>
      </c>
      <c r="D482" s="9">
        <v>497</v>
      </c>
      <c r="E482" s="10">
        <f t="shared" si="52"/>
        <v>7.9227396287240293E-4</v>
      </c>
      <c r="F482" s="10">
        <f t="shared" si="53"/>
        <v>3.6039825094450447E-3</v>
      </c>
      <c r="G482" s="10">
        <f t="shared" si="55"/>
        <v>3.2844827586206895</v>
      </c>
      <c r="H482" s="11">
        <f t="shared" si="54"/>
        <v>2.6022101711584956E-3</v>
      </c>
    </row>
    <row r="483" spans="1:8" x14ac:dyDescent="0.2">
      <c r="A483" s="8"/>
      <c r="B483" s="23" t="s">
        <v>458</v>
      </c>
      <c r="C483" s="20">
        <v>390</v>
      </c>
      <c r="D483" s="9">
        <v>486</v>
      </c>
      <c r="E483" s="10">
        <f t="shared" si="52"/>
        <v>2.6636797027606652E-3</v>
      </c>
      <c r="F483" s="10">
        <f t="shared" si="53"/>
        <v>3.5242162969623576E-3</v>
      </c>
      <c r="G483" s="10">
        <f t="shared" si="55"/>
        <v>0.24615384615384617</v>
      </c>
      <c r="H483" s="11">
        <f t="shared" si="54"/>
        <v>6.5567500375647147E-4</v>
      </c>
    </row>
    <row r="484" spans="1:8" x14ac:dyDescent="0.2">
      <c r="A484" s="8"/>
      <c r="B484" s="23" t="s">
        <v>459</v>
      </c>
      <c r="C484" s="20">
        <v>2044</v>
      </c>
      <c r="D484" s="9">
        <v>2247</v>
      </c>
      <c r="E484" s="10">
        <f t="shared" si="52"/>
        <v>1.3960413621648203E-2</v>
      </c>
      <c r="F484" s="10">
        <f t="shared" si="53"/>
        <v>1.6294061768054358E-2</v>
      </c>
      <c r="G484" s="10">
        <f t="shared" si="55"/>
        <v>9.9315068493150679E-2</v>
      </c>
      <c r="H484" s="11">
        <f t="shared" si="54"/>
        <v>1.3864794350267051E-3</v>
      </c>
    </row>
    <row r="485" spans="1:8" x14ac:dyDescent="0.2">
      <c r="A485" s="8"/>
      <c r="B485" s="23" t="s">
        <v>460</v>
      </c>
      <c r="C485" s="20">
        <v>372</v>
      </c>
      <c r="D485" s="9">
        <v>580</v>
      </c>
      <c r="E485" s="10">
        <f t="shared" si="52"/>
        <v>2.5407406395563264E-3</v>
      </c>
      <c r="F485" s="10">
        <f t="shared" si="53"/>
        <v>4.205854839996229E-3</v>
      </c>
      <c r="G485" s="10">
        <f t="shared" si="55"/>
        <v>0.55913978494623651</v>
      </c>
      <c r="H485" s="11">
        <f t="shared" si="54"/>
        <v>1.4206291748056878E-3</v>
      </c>
    </row>
    <row r="486" spans="1:8" x14ac:dyDescent="0.2">
      <c r="A486" s="8"/>
      <c r="B486" s="23" t="s">
        <v>461</v>
      </c>
      <c r="C486" s="20">
        <v>75</v>
      </c>
      <c r="D486" s="9">
        <v>67</v>
      </c>
      <c r="E486" s="10">
        <f t="shared" si="52"/>
        <v>5.1224609668474327E-4</v>
      </c>
      <c r="F486" s="10">
        <f t="shared" si="53"/>
        <v>4.8584874875818511E-4</v>
      </c>
      <c r="G486" s="10">
        <f t="shared" si="55"/>
        <v>-0.10666666666666667</v>
      </c>
      <c r="H486" s="11">
        <f t="shared" si="54"/>
        <v>-5.4639583646372622E-5</v>
      </c>
    </row>
    <row r="487" spans="1:8" x14ac:dyDescent="0.2">
      <c r="A487" s="8"/>
      <c r="B487" s="23" t="s">
        <v>462</v>
      </c>
      <c r="C487" s="20">
        <v>368</v>
      </c>
      <c r="D487" s="9">
        <v>263</v>
      </c>
      <c r="E487" s="10">
        <f t="shared" si="52"/>
        <v>2.5134208477331403E-3</v>
      </c>
      <c r="F487" s="10">
        <f t="shared" si="53"/>
        <v>1.907137625722428E-3</v>
      </c>
      <c r="G487" s="10">
        <f t="shared" si="55"/>
        <v>-0.28532608695652173</v>
      </c>
      <c r="H487" s="11">
        <f t="shared" si="54"/>
        <v>-7.1714453535864052E-4</v>
      </c>
    </row>
    <row r="488" spans="1:8" x14ac:dyDescent="0.2">
      <c r="A488" s="8"/>
      <c r="B488" s="23" t="s">
        <v>463</v>
      </c>
      <c r="C488" s="20">
        <v>263</v>
      </c>
      <c r="D488" s="9">
        <v>454</v>
      </c>
      <c r="E488" s="10">
        <f t="shared" si="52"/>
        <v>1.7962763123744996E-3</v>
      </c>
      <c r="F488" s="10">
        <f t="shared" si="53"/>
        <v>3.2921691333763587E-3</v>
      </c>
      <c r="G488" s="10">
        <f t="shared" si="55"/>
        <v>0.72623574144486691</v>
      </c>
      <c r="H488" s="11">
        <f t="shared" si="54"/>
        <v>1.3045200595571461E-3</v>
      </c>
    </row>
    <row r="489" spans="1:8" x14ac:dyDescent="0.2">
      <c r="A489" s="8"/>
      <c r="B489" s="23" t="s">
        <v>464</v>
      </c>
      <c r="C489" s="20">
        <v>76</v>
      </c>
      <c r="D489" s="9">
        <v>75</v>
      </c>
      <c r="E489" s="10">
        <f t="shared" si="52"/>
        <v>5.1907604464053979E-4</v>
      </c>
      <c r="F489" s="10">
        <f t="shared" si="53"/>
        <v>5.4386053965468483E-4</v>
      </c>
      <c r="G489" s="10">
        <f t="shared" si="55"/>
        <v>-1.3157894736842105E-2</v>
      </c>
      <c r="H489" s="11">
        <f t="shared" si="54"/>
        <v>-6.8299479557965761E-6</v>
      </c>
    </row>
    <row r="490" spans="1:8" x14ac:dyDescent="0.2">
      <c r="A490" s="8"/>
      <c r="B490" s="23" t="s">
        <v>465</v>
      </c>
      <c r="C490" s="20">
        <v>2584</v>
      </c>
      <c r="D490" s="9">
        <v>2888</v>
      </c>
      <c r="E490" s="10">
        <f t="shared" ref="E490:E553" si="56">+IF(C490=0,"",C490/C$362)</f>
        <v>1.7648585517778353E-2</v>
      </c>
      <c r="F490" s="10">
        <f t="shared" ref="F490:F553" si="57">+IF(D490=0,"",D490/D$362)</f>
        <v>2.0942256513636397E-2</v>
      </c>
      <c r="G490" s="10">
        <f t="shared" si="55"/>
        <v>0.11764705882352941</v>
      </c>
      <c r="H490" s="11">
        <f t="shared" ref="H490:H553" si="58">+IF(OR(AND(E490=""),(G490="")),"",E490*G490)</f>
        <v>2.0763041785621592E-3</v>
      </c>
    </row>
    <row r="491" spans="1:8" x14ac:dyDescent="0.2">
      <c r="A491" s="8"/>
      <c r="B491" s="23" t="s">
        <v>466</v>
      </c>
      <c r="C491" s="20">
        <v>44</v>
      </c>
      <c r="D491" s="9">
        <v>38</v>
      </c>
      <c r="E491" s="10">
        <f t="shared" si="56"/>
        <v>3.0051771005504935E-4</v>
      </c>
      <c r="F491" s="10">
        <f t="shared" si="57"/>
        <v>2.7555600675837363E-4</v>
      </c>
      <c r="G491" s="10">
        <f t="shared" ref="G491:G554" si="59">+IF(AND(C491=0,D491=0)," ",IF(C491=0,1,IF(D491=0,-1,(D491-C491)/C491)))</f>
        <v>-0.13636363636363635</v>
      </c>
      <c r="H491" s="11">
        <f t="shared" si="58"/>
        <v>-4.0979687734779453E-5</v>
      </c>
    </row>
    <row r="492" spans="1:8" x14ac:dyDescent="0.2">
      <c r="A492" s="8"/>
      <c r="B492" s="23" t="s">
        <v>467</v>
      </c>
      <c r="C492" s="20">
        <v>32</v>
      </c>
      <c r="D492" s="9">
        <v>40</v>
      </c>
      <c r="E492" s="10">
        <f t="shared" si="56"/>
        <v>2.1855833458549046E-4</v>
      </c>
      <c r="F492" s="10">
        <f t="shared" si="57"/>
        <v>2.9005895448249857E-4</v>
      </c>
      <c r="G492" s="10">
        <f t="shared" si="59"/>
        <v>0.25</v>
      </c>
      <c r="H492" s="11">
        <f t="shared" si="58"/>
        <v>5.4639583646372615E-5</v>
      </c>
    </row>
    <row r="493" spans="1:8" x14ac:dyDescent="0.2">
      <c r="A493" s="8"/>
      <c r="B493" s="23" t="s">
        <v>468</v>
      </c>
      <c r="C493" s="20">
        <v>21</v>
      </c>
      <c r="D493" s="9">
        <v>11</v>
      </c>
      <c r="E493" s="10">
        <f t="shared" si="56"/>
        <v>1.4342890707172811E-4</v>
      </c>
      <c r="F493" s="10">
        <f t="shared" si="57"/>
        <v>7.9766212482687107E-5</v>
      </c>
      <c r="G493" s="10">
        <f t="shared" si="59"/>
        <v>-0.47619047619047616</v>
      </c>
      <c r="H493" s="11">
        <f t="shared" si="58"/>
        <v>-6.8299479557965757E-5</v>
      </c>
    </row>
    <row r="494" spans="1:8" x14ac:dyDescent="0.2">
      <c r="A494" s="8"/>
      <c r="B494" s="23" t="s">
        <v>469</v>
      </c>
      <c r="C494" s="20">
        <v>45</v>
      </c>
      <c r="D494" s="9">
        <v>33</v>
      </c>
      <c r="E494" s="10">
        <f t="shared" si="56"/>
        <v>3.0734765801084598E-4</v>
      </c>
      <c r="F494" s="10">
        <f t="shared" si="57"/>
        <v>2.3929863744806131E-4</v>
      </c>
      <c r="G494" s="10">
        <f t="shared" si="59"/>
        <v>-0.26666666666666666</v>
      </c>
      <c r="H494" s="11">
        <f t="shared" si="58"/>
        <v>-8.195937546955892E-5</v>
      </c>
    </row>
    <row r="495" spans="1:8" x14ac:dyDescent="0.2">
      <c r="A495" s="8"/>
      <c r="B495" s="23" t="s">
        <v>470</v>
      </c>
      <c r="C495" s="20">
        <v>126</v>
      </c>
      <c r="D495" s="9">
        <v>155</v>
      </c>
      <c r="E495" s="10">
        <f t="shared" si="56"/>
        <v>8.6057344243036871E-4</v>
      </c>
      <c r="F495" s="10">
        <f t="shared" si="57"/>
        <v>1.1239784486196819E-3</v>
      </c>
      <c r="G495" s="10">
        <f t="shared" si="59"/>
        <v>0.23015873015873015</v>
      </c>
      <c r="H495" s="11">
        <f t="shared" si="58"/>
        <v>1.9806849071810073E-4</v>
      </c>
    </row>
    <row r="496" spans="1:8" x14ac:dyDescent="0.2">
      <c r="A496" s="8"/>
      <c r="B496" s="23" t="s">
        <v>471</v>
      </c>
      <c r="C496" s="20"/>
      <c r="D496" s="9">
        <v>2</v>
      </c>
      <c r="E496" s="10" t="str">
        <f t="shared" si="56"/>
        <v/>
      </c>
      <c r="F496" s="10">
        <f t="shared" si="57"/>
        <v>1.4502947724124928E-5</v>
      </c>
      <c r="G496" s="10">
        <f t="shared" si="59"/>
        <v>1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>
        <v>6</v>
      </c>
      <c r="D497" s="9">
        <v>7</v>
      </c>
      <c r="E497" s="10">
        <f t="shared" si="56"/>
        <v>4.097968773477946E-5</v>
      </c>
      <c r="F497" s="10">
        <f t="shared" si="57"/>
        <v>5.0760317034437252E-5</v>
      </c>
      <c r="G497" s="10">
        <f t="shared" si="59"/>
        <v>0.16666666666666666</v>
      </c>
      <c r="H497" s="11">
        <f t="shared" si="58"/>
        <v>6.8299479557965761E-6</v>
      </c>
    </row>
    <row r="498" spans="1:8" x14ac:dyDescent="0.2">
      <c r="A498" s="8"/>
      <c r="B498" s="23" t="s">
        <v>473</v>
      </c>
      <c r="C498" s="20">
        <v>1085</v>
      </c>
      <c r="D498" s="9">
        <v>1140</v>
      </c>
      <c r="E498" s="10">
        <f t="shared" si="56"/>
        <v>7.4104935320392857E-3</v>
      </c>
      <c r="F498" s="10">
        <f t="shared" si="57"/>
        <v>8.2666802027512084E-3</v>
      </c>
      <c r="G498" s="10">
        <f t="shared" si="59"/>
        <v>5.0691244239631339E-2</v>
      </c>
      <c r="H498" s="11">
        <f t="shared" si="58"/>
        <v>3.7564713756881176E-4</v>
      </c>
    </row>
    <row r="499" spans="1:8" ht="25.5" x14ac:dyDescent="0.2">
      <c r="A499" s="8"/>
      <c r="B499" s="23" t="s">
        <v>474</v>
      </c>
      <c r="C499" s="20">
        <v>41</v>
      </c>
      <c r="D499" s="9">
        <v>23</v>
      </c>
      <c r="E499" s="10">
        <f t="shared" si="56"/>
        <v>2.8002786618765965E-4</v>
      </c>
      <c r="F499" s="10">
        <f t="shared" si="57"/>
        <v>1.6678389882743668E-4</v>
      </c>
      <c r="G499" s="10">
        <f t="shared" si="59"/>
        <v>-0.43902439024390244</v>
      </c>
      <c r="H499" s="11">
        <f t="shared" si="58"/>
        <v>-1.2293906320433838E-4</v>
      </c>
    </row>
    <row r="500" spans="1:8" x14ac:dyDescent="0.2">
      <c r="A500" s="8"/>
      <c r="B500" s="23" t="s">
        <v>475</v>
      </c>
      <c r="C500" s="20">
        <v>143</v>
      </c>
      <c r="D500" s="9">
        <v>185</v>
      </c>
      <c r="E500" s="10">
        <f t="shared" si="56"/>
        <v>9.7668255767891041E-4</v>
      </c>
      <c r="F500" s="10">
        <f t="shared" si="57"/>
        <v>1.3415226644815559E-3</v>
      </c>
      <c r="G500" s="10">
        <f t="shared" si="59"/>
        <v>0.2937062937062937</v>
      </c>
      <c r="H500" s="11">
        <f t="shared" si="58"/>
        <v>2.8685781414345622E-4</v>
      </c>
    </row>
    <row r="501" spans="1:8" x14ac:dyDescent="0.2">
      <c r="A501" s="8"/>
      <c r="B501" s="23" t="s">
        <v>476</v>
      </c>
      <c r="C501" s="20">
        <v>8</v>
      </c>
      <c r="D501" s="9">
        <v>2</v>
      </c>
      <c r="E501" s="10">
        <f t="shared" si="56"/>
        <v>5.4639583646372615E-5</v>
      </c>
      <c r="F501" s="10">
        <f t="shared" si="57"/>
        <v>1.4502947724124928E-5</v>
      </c>
      <c r="G501" s="10">
        <f t="shared" si="59"/>
        <v>-0.75</v>
      </c>
      <c r="H501" s="11">
        <f t="shared" si="58"/>
        <v>-4.097968773477946E-5</v>
      </c>
    </row>
    <row r="502" spans="1:8" x14ac:dyDescent="0.2">
      <c r="A502" s="8"/>
      <c r="B502" s="23" t="s">
        <v>477</v>
      </c>
      <c r="C502" s="20">
        <v>273</v>
      </c>
      <c r="D502" s="9">
        <v>268</v>
      </c>
      <c r="E502" s="10">
        <f t="shared" si="56"/>
        <v>1.8645757919324654E-3</v>
      </c>
      <c r="F502" s="10">
        <f t="shared" si="57"/>
        <v>1.9433949950327404E-3</v>
      </c>
      <c r="G502" s="10">
        <f t="shared" si="59"/>
        <v>-1.8315018315018316E-2</v>
      </c>
      <c r="H502" s="11">
        <f t="shared" si="58"/>
        <v>-3.4149739778982885E-5</v>
      </c>
    </row>
    <row r="503" spans="1:8" x14ac:dyDescent="0.2">
      <c r="A503" s="8"/>
      <c r="B503" s="23" t="s">
        <v>478</v>
      </c>
      <c r="C503" s="20">
        <v>723</v>
      </c>
      <c r="D503" s="9">
        <v>781</v>
      </c>
      <c r="E503" s="10">
        <f t="shared" si="56"/>
        <v>4.938052372040925E-3</v>
      </c>
      <c r="F503" s="10">
        <f t="shared" si="57"/>
        <v>5.6634010862707841E-3</v>
      </c>
      <c r="G503" s="10">
        <f t="shared" si="59"/>
        <v>8.0221300138312593E-2</v>
      </c>
      <c r="H503" s="11">
        <f t="shared" si="58"/>
        <v>3.9613698143620146E-4</v>
      </c>
    </row>
    <row r="504" spans="1:8" x14ac:dyDescent="0.2">
      <c r="A504" s="8"/>
      <c r="B504" s="23" t="s">
        <v>479</v>
      </c>
      <c r="C504" s="20">
        <v>79</v>
      </c>
      <c r="D504" s="9">
        <v>132</v>
      </c>
      <c r="E504" s="10">
        <f t="shared" si="56"/>
        <v>5.3956588850792955E-4</v>
      </c>
      <c r="F504" s="10">
        <f t="shared" si="57"/>
        <v>9.5719454979224523E-4</v>
      </c>
      <c r="G504" s="10">
        <f t="shared" si="59"/>
        <v>0.67088607594936711</v>
      </c>
      <c r="H504" s="11">
        <f t="shared" si="58"/>
        <v>3.6198724165721857E-4</v>
      </c>
    </row>
    <row r="505" spans="1:8" x14ac:dyDescent="0.2">
      <c r="A505" s="8"/>
      <c r="B505" s="23" t="s">
        <v>480</v>
      </c>
      <c r="C505" s="20">
        <v>125</v>
      </c>
      <c r="D505" s="9">
        <v>139</v>
      </c>
      <c r="E505" s="10">
        <f t="shared" si="56"/>
        <v>8.5374349447457209E-4</v>
      </c>
      <c r="F505" s="10">
        <f t="shared" si="57"/>
        <v>1.0079548668266826E-3</v>
      </c>
      <c r="G505" s="10">
        <f t="shared" si="59"/>
        <v>0.112</v>
      </c>
      <c r="H505" s="11">
        <f t="shared" si="58"/>
        <v>9.5619271381152082E-5</v>
      </c>
    </row>
    <row r="506" spans="1:8" x14ac:dyDescent="0.2">
      <c r="A506" s="8"/>
      <c r="B506" s="23" t="s">
        <v>481</v>
      </c>
      <c r="C506" s="20">
        <v>75</v>
      </c>
      <c r="D506" s="9">
        <v>64</v>
      </c>
      <c r="E506" s="10">
        <f t="shared" si="56"/>
        <v>5.1224609668474327E-4</v>
      </c>
      <c r="F506" s="10">
        <f t="shared" si="57"/>
        <v>4.6409432717199768E-4</v>
      </c>
      <c r="G506" s="10">
        <f t="shared" si="59"/>
        <v>-0.14666666666666667</v>
      </c>
      <c r="H506" s="11">
        <f t="shared" si="58"/>
        <v>-7.5129427513762352E-5</v>
      </c>
    </row>
    <row r="507" spans="1:8" x14ac:dyDescent="0.2">
      <c r="A507" s="8"/>
      <c r="B507" s="23" t="s">
        <v>482</v>
      </c>
      <c r="C507" s="20">
        <v>43</v>
      </c>
      <c r="D507" s="9">
        <v>35</v>
      </c>
      <c r="E507" s="10">
        <f t="shared" si="56"/>
        <v>2.9368776209925279E-4</v>
      </c>
      <c r="F507" s="10">
        <f t="shared" si="57"/>
        <v>2.5380158517218627E-4</v>
      </c>
      <c r="G507" s="10">
        <f t="shared" si="59"/>
        <v>-0.18604651162790697</v>
      </c>
      <c r="H507" s="11">
        <f t="shared" si="58"/>
        <v>-5.4639583646372609E-5</v>
      </c>
    </row>
    <row r="508" spans="1:8" x14ac:dyDescent="0.2">
      <c r="A508" s="8"/>
      <c r="B508" s="23" t="s">
        <v>483</v>
      </c>
      <c r="C508" s="20">
        <v>497</v>
      </c>
      <c r="D508" s="9">
        <v>543</v>
      </c>
      <c r="E508" s="10">
        <f t="shared" si="56"/>
        <v>3.3944841340308985E-3</v>
      </c>
      <c r="F508" s="10">
        <f t="shared" si="57"/>
        <v>3.9375503070999181E-3</v>
      </c>
      <c r="G508" s="10">
        <f t="shared" si="59"/>
        <v>9.2555331991951706E-2</v>
      </c>
      <c r="H508" s="11">
        <f t="shared" si="58"/>
        <v>3.1417760596664249E-4</v>
      </c>
    </row>
    <row r="509" spans="1:8" x14ac:dyDescent="0.2">
      <c r="A509" s="8"/>
      <c r="B509" s="23" t="s">
        <v>484</v>
      </c>
      <c r="C509" s="20">
        <v>559</v>
      </c>
      <c r="D509" s="9">
        <v>455</v>
      </c>
      <c r="E509" s="10">
        <f t="shared" si="56"/>
        <v>3.8179409072902864E-3</v>
      </c>
      <c r="F509" s="10">
        <f t="shared" si="57"/>
        <v>3.2994206072384214E-3</v>
      </c>
      <c r="G509" s="10">
        <f t="shared" si="59"/>
        <v>-0.18604651162790697</v>
      </c>
      <c r="H509" s="11">
        <f t="shared" si="58"/>
        <v>-7.1031458740284401E-4</v>
      </c>
    </row>
    <row r="510" spans="1:8" x14ac:dyDescent="0.2">
      <c r="A510" s="8"/>
      <c r="B510" s="23" t="s">
        <v>485</v>
      </c>
      <c r="C510" s="20">
        <v>6</v>
      </c>
      <c r="D510" s="9">
        <v>73</v>
      </c>
      <c r="E510" s="10">
        <f t="shared" si="56"/>
        <v>4.097968773477946E-5</v>
      </c>
      <c r="F510" s="10">
        <f t="shared" si="57"/>
        <v>5.2935759193055985E-4</v>
      </c>
      <c r="G510" s="10">
        <f t="shared" si="59"/>
        <v>11.166666666666666</v>
      </c>
      <c r="H510" s="11">
        <f t="shared" si="58"/>
        <v>4.5760651303837063E-4</v>
      </c>
    </row>
    <row r="511" spans="1:8" ht="25.5" x14ac:dyDescent="0.2">
      <c r="A511" s="8"/>
      <c r="B511" s="23" t="s">
        <v>486</v>
      </c>
      <c r="C511" s="20">
        <v>43</v>
      </c>
      <c r="D511" s="9">
        <v>28</v>
      </c>
      <c r="E511" s="10">
        <f t="shared" si="56"/>
        <v>2.9368776209925279E-4</v>
      </c>
      <c r="F511" s="10">
        <f t="shared" si="57"/>
        <v>2.0304126813774901E-4</v>
      </c>
      <c r="G511" s="10">
        <f t="shared" si="59"/>
        <v>-0.34883720930232559</v>
      </c>
      <c r="H511" s="11">
        <f t="shared" si="58"/>
        <v>-1.0244921933694865E-4</v>
      </c>
    </row>
    <row r="512" spans="1:8" x14ac:dyDescent="0.2">
      <c r="A512" s="8"/>
      <c r="B512" s="23" t="s">
        <v>487</v>
      </c>
      <c r="C512" s="20">
        <v>13</v>
      </c>
      <c r="D512" s="9">
        <v>9</v>
      </c>
      <c r="E512" s="10">
        <f t="shared" si="56"/>
        <v>8.8789323425355501E-5</v>
      </c>
      <c r="F512" s="10">
        <f t="shared" si="57"/>
        <v>6.5263264758562176E-5</v>
      </c>
      <c r="G512" s="10">
        <f t="shared" si="59"/>
        <v>-0.30769230769230771</v>
      </c>
      <c r="H512" s="11">
        <f t="shared" si="58"/>
        <v>-2.7319791823186311E-5</v>
      </c>
    </row>
    <row r="513" spans="1:8" ht="25.5" x14ac:dyDescent="0.2">
      <c r="A513" s="8"/>
      <c r="B513" s="23" t="s">
        <v>488</v>
      </c>
      <c r="C513" s="20">
        <v>114</v>
      </c>
      <c r="D513" s="9">
        <v>1</v>
      </c>
      <c r="E513" s="10">
        <f t="shared" si="56"/>
        <v>7.7861406696080979E-4</v>
      </c>
      <c r="F513" s="10">
        <f t="shared" si="57"/>
        <v>7.2514738620624638E-6</v>
      </c>
      <c r="G513" s="10">
        <f t="shared" si="59"/>
        <v>-0.99122807017543857</v>
      </c>
      <c r="H513" s="11">
        <f t="shared" si="58"/>
        <v>-7.7178411900501317E-4</v>
      </c>
    </row>
    <row r="514" spans="1:8" x14ac:dyDescent="0.2">
      <c r="A514" s="8"/>
      <c r="B514" s="23" t="s">
        <v>489</v>
      </c>
      <c r="C514" s="20">
        <v>44</v>
      </c>
      <c r="D514" s="9">
        <v>74</v>
      </c>
      <c r="E514" s="10">
        <f t="shared" si="56"/>
        <v>3.0051771005504935E-4</v>
      </c>
      <c r="F514" s="10">
        <f t="shared" si="57"/>
        <v>5.3660906579262239E-4</v>
      </c>
      <c r="G514" s="10">
        <f t="shared" si="59"/>
        <v>0.68181818181818177</v>
      </c>
      <c r="H514" s="11">
        <f t="shared" si="58"/>
        <v>2.0489843867389727E-4</v>
      </c>
    </row>
    <row r="515" spans="1:8" ht="25.5" x14ac:dyDescent="0.2">
      <c r="A515" s="8"/>
      <c r="B515" s="23" t="s">
        <v>490</v>
      </c>
      <c r="C515" s="20">
        <v>27</v>
      </c>
      <c r="D515" s="9">
        <v>8</v>
      </c>
      <c r="E515" s="10">
        <f t="shared" si="56"/>
        <v>1.8440859480650757E-4</v>
      </c>
      <c r="F515" s="10">
        <f t="shared" si="57"/>
        <v>5.801179089649971E-5</v>
      </c>
      <c r="G515" s="10">
        <f t="shared" si="59"/>
        <v>-0.70370370370370372</v>
      </c>
      <c r="H515" s="11">
        <f t="shared" si="58"/>
        <v>-1.2976901116013495E-4</v>
      </c>
    </row>
    <row r="516" spans="1:8" x14ac:dyDescent="0.2">
      <c r="A516" s="8"/>
      <c r="B516" s="23" t="s">
        <v>491</v>
      </c>
      <c r="C516" s="20">
        <v>138</v>
      </c>
      <c r="D516" s="9">
        <v>95</v>
      </c>
      <c r="E516" s="10">
        <f t="shared" si="56"/>
        <v>9.4253281789992763E-4</v>
      </c>
      <c r="F516" s="10">
        <f t="shared" si="57"/>
        <v>6.8889001689593414E-4</v>
      </c>
      <c r="G516" s="10">
        <f t="shared" si="59"/>
        <v>-0.31159420289855072</v>
      </c>
      <c r="H516" s="11">
        <f t="shared" si="58"/>
        <v>-2.9368776209925279E-4</v>
      </c>
    </row>
    <row r="517" spans="1:8" ht="25.5" x14ac:dyDescent="0.2">
      <c r="A517" s="8"/>
      <c r="B517" s="23" t="s">
        <v>492</v>
      </c>
      <c r="C517" s="20">
        <v>550</v>
      </c>
      <c r="D517" s="9">
        <v>525</v>
      </c>
      <c r="E517" s="10">
        <f t="shared" si="56"/>
        <v>3.7564713756881173E-3</v>
      </c>
      <c r="F517" s="10">
        <f t="shared" si="57"/>
        <v>3.8070237775827938E-3</v>
      </c>
      <c r="G517" s="10">
        <f t="shared" si="59"/>
        <v>-4.5454545454545456E-2</v>
      </c>
      <c r="H517" s="11">
        <f t="shared" si="58"/>
        <v>-1.7074869889491443E-4</v>
      </c>
    </row>
    <row r="518" spans="1:8" ht="25.5" x14ac:dyDescent="0.2">
      <c r="A518" s="8"/>
      <c r="B518" s="23" t="s">
        <v>493</v>
      </c>
      <c r="C518" s="20">
        <v>202</v>
      </c>
      <c r="D518" s="9">
        <v>36</v>
      </c>
      <c r="E518" s="10">
        <f t="shared" si="56"/>
        <v>1.3796494870709085E-3</v>
      </c>
      <c r="F518" s="10">
        <f t="shared" si="57"/>
        <v>2.610530590342487E-4</v>
      </c>
      <c r="G518" s="10">
        <f t="shared" si="59"/>
        <v>-0.82178217821782173</v>
      </c>
      <c r="H518" s="11">
        <f t="shared" si="58"/>
        <v>-1.1337713606622316E-3</v>
      </c>
    </row>
    <row r="519" spans="1:8" x14ac:dyDescent="0.2">
      <c r="A519" s="8"/>
      <c r="B519" s="23" t="s">
        <v>494</v>
      </c>
      <c r="C519" s="20">
        <v>120</v>
      </c>
      <c r="D519" s="9">
        <v>152</v>
      </c>
      <c r="E519" s="10">
        <f t="shared" si="56"/>
        <v>8.195937546955892E-4</v>
      </c>
      <c r="F519" s="10">
        <f t="shared" si="57"/>
        <v>1.1022240270334945E-3</v>
      </c>
      <c r="G519" s="10">
        <f t="shared" si="59"/>
        <v>0.26666666666666666</v>
      </c>
      <c r="H519" s="11">
        <f t="shared" si="58"/>
        <v>2.1855833458549046E-4</v>
      </c>
    </row>
    <row r="520" spans="1:8" x14ac:dyDescent="0.2">
      <c r="A520" s="8" t="s">
        <v>70</v>
      </c>
      <c r="B520" s="23" t="s">
        <v>495</v>
      </c>
      <c r="C520" s="20"/>
      <c r="D520" s="9">
        <v>17</v>
      </c>
      <c r="E520" s="10" t="str">
        <f t="shared" si="56"/>
        <v/>
      </c>
      <c r="F520" s="10">
        <f t="shared" si="57"/>
        <v>1.2327505565506189E-4</v>
      </c>
      <c r="G520" s="10">
        <f t="shared" si="59"/>
        <v>1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51</v>
      </c>
      <c r="D521" s="9">
        <v>251</v>
      </c>
      <c r="E521" s="10">
        <f t="shared" si="56"/>
        <v>3.4832734574562544E-4</v>
      </c>
      <c r="F521" s="10">
        <f t="shared" si="57"/>
        <v>1.8201199393776785E-3</v>
      </c>
      <c r="G521" s="10">
        <f t="shared" si="59"/>
        <v>3.9215686274509802</v>
      </c>
      <c r="H521" s="11">
        <f t="shared" si="58"/>
        <v>1.3659895911593155E-3</v>
      </c>
    </row>
    <row r="522" spans="1:8" ht="15.75" customHeight="1" x14ac:dyDescent="0.2">
      <c r="A522" s="8"/>
      <c r="B522" s="23" t="s">
        <v>497</v>
      </c>
      <c r="C522" s="20">
        <v>4</v>
      </c>
      <c r="D522" s="9"/>
      <c r="E522" s="10">
        <f t="shared" si="56"/>
        <v>2.7319791823186308E-5</v>
      </c>
      <c r="F522" s="10" t="str">
        <f t="shared" si="57"/>
        <v/>
      </c>
      <c r="G522" s="10">
        <f t="shared" si="59"/>
        <v>-1</v>
      </c>
      <c r="H522" s="11">
        <f t="shared" si="58"/>
        <v>-2.7319791823186308E-5</v>
      </c>
    </row>
    <row r="523" spans="1:8" x14ac:dyDescent="0.2">
      <c r="A523" s="8"/>
      <c r="B523" s="23" t="s">
        <v>498</v>
      </c>
      <c r="C523" s="20">
        <v>120</v>
      </c>
      <c r="D523" s="9">
        <v>2</v>
      </c>
      <c r="E523" s="10">
        <f t="shared" si="56"/>
        <v>8.195937546955892E-4</v>
      </c>
      <c r="F523" s="10">
        <f t="shared" si="57"/>
        <v>1.4502947724124928E-5</v>
      </c>
      <c r="G523" s="10">
        <f t="shared" si="59"/>
        <v>-0.98333333333333328</v>
      </c>
      <c r="H523" s="11">
        <f t="shared" si="58"/>
        <v>-8.0593385878399595E-4</v>
      </c>
    </row>
    <row r="524" spans="1:8" ht="25.5" x14ac:dyDescent="0.2">
      <c r="A524" s="8"/>
      <c r="B524" s="23" t="s">
        <v>499</v>
      </c>
      <c r="C524" s="20">
        <v>34</v>
      </c>
      <c r="D524" s="9">
        <v>6</v>
      </c>
      <c r="E524" s="10">
        <f t="shared" si="56"/>
        <v>2.3221823049708362E-4</v>
      </c>
      <c r="F524" s="10">
        <f t="shared" si="57"/>
        <v>4.3508843172374786E-5</v>
      </c>
      <c r="G524" s="10">
        <f t="shared" si="59"/>
        <v>-0.82352941176470584</v>
      </c>
      <c r="H524" s="11">
        <f t="shared" si="58"/>
        <v>-1.9123854276230416E-4</v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>
        <v>23</v>
      </c>
      <c r="D526" s="9">
        <v>158</v>
      </c>
      <c r="E526" s="10">
        <f t="shared" si="56"/>
        <v>1.5708880298332127E-4</v>
      </c>
      <c r="F526" s="10">
        <f t="shared" si="57"/>
        <v>1.1457328702058694E-3</v>
      </c>
      <c r="G526" s="10">
        <f t="shared" si="59"/>
        <v>5.8695652173913047</v>
      </c>
      <c r="H526" s="11">
        <f t="shared" si="58"/>
        <v>9.2204297403253798E-4</v>
      </c>
    </row>
    <row r="527" spans="1:8" x14ac:dyDescent="0.2">
      <c r="A527" s="8"/>
      <c r="B527" s="23" t="s">
        <v>502</v>
      </c>
      <c r="C527" s="20">
        <v>80</v>
      </c>
      <c r="D527" s="9">
        <v>62</v>
      </c>
      <c r="E527" s="10">
        <f t="shared" si="56"/>
        <v>5.4639583646372617E-4</v>
      </c>
      <c r="F527" s="10">
        <f t="shared" si="57"/>
        <v>4.4959137944787281E-4</v>
      </c>
      <c r="G527" s="10">
        <f t="shared" si="59"/>
        <v>-0.22500000000000001</v>
      </c>
      <c r="H527" s="11">
        <f t="shared" si="58"/>
        <v>-1.2293906320433838E-4</v>
      </c>
    </row>
    <row r="528" spans="1:8" ht="25.5" x14ac:dyDescent="0.2">
      <c r="A528" s="8"/>
      <c r="B528" s="23" t="s">
        <v>503</v>
      </c>
      <c r="C528" s="20">
        <v>221</v>
      </c>
      <c r="D528" s="9">
        <v>153</v>
      </c>
      <c r="E528" s="10">
        <f t="shared" si="56"/>
        <v>1.5094184982310434E-3</v>
      </c>
      <c r="F528" s="10">
        <f t="shared" si="57"/>
        <v>1.109475500895557E-3</v>
      </c>
      <c r="G528" s="10">
        <f t="shared" si="59"/>
        <v>-0.30769230769230771</v>
      </c>
      <c r="H528" s="11">
        <f t="shared" si="58"/>
        <v>-4.6443646099416725E-4</v>
      </c>
    </row>
    <row r="529" spans="1:8" x14ac:dyDescent="0.2">
      <c r="A529" s="8"/>
      <c r="B529" s="23" t="s">
        <v>504</v>
      </c>
      <c r="C529" s="20">
        <v>300</v>
      </c>
      <c r="D529" s="9">
        <v>46</v>
      </c>
      <c r="E529" s="10">
        <f t="shared" si="56"/>
        <v>2.0489843867389731E-3</v>
      </c>
      <c r="F529" s="10">
        <f t="shared" si="57"/>
        <v>3.3356779765487336E-4</v>
      </c>
      <c r="G529" s="10">
        <f t="shared" si="59"/>
        <v>-0.84666666666666668</v>
      </c>
      <c r="H529" s="11">
        <f t="shared" si="58"/>
        <v>-1.7348067807723307E-3</v>
      </c>
    </row>
    <row r="530" spans="1:8" x14ac:dyDescent="0.2">
      <c r="A530" s="8"/>
      <c r="B530" s="23" t="s">
        <v>505</v>
      </c>
      <c r="C530" s="20">
        <v>3931</v>
      </c>
      <c r="D530" s="9">
        <v>3380</v>
      </c>
      <c r="E530" s="10">
        <f t="shared" si="56"/>
        <v>2.6848525414236345E-2</v>
      </c>
      <c r="F530" s="10">
        <f t="shared" si="57"/>
        <v>2.4509981653771128E-2</v>
      </c>
      <c r="G530" s="10">
        <f t="shared" si="59"/>
        <v>-0.14016789620961587</v>
      </c>
      <c r="H530" s="11">
        <f t="shared" si="58"/>
        <v>-3.7633013236439139E-3</v>
      </c>
    </row>
    <row r="531" spans="1:8" x14ac:dyDescent="0.2">
      <c r="A531" s="8"/>
      <c r="B531" s="23" t="s">
        <v>506</v>
      </c>
      <c r="C531" s="20">
        <v>380</v>
      </c>
      <c r="D531" s="9">
        <v>236</v>
      </c>
      <c r="E531" s="10">
        <f t="shared" si="56"/>
        <v>2.5953802232026994E-3</v>
      </c>
      <c r="F531" s="10">
        <f t="shared" si="57"/>
        <v>1.7113478314467415E-3</v>
      </c>
      <c r="G531" s="10">
        <f t="shared" si="59"/>
        <v>-0.37894736842105264</v>
      </c>
      <c r="H531" s="11">
        <f t="shared" si="58"/>
        <v>-9.8351250563470725E-4</v>
      </c>
    </row>
    <row r="532" spans="1:8" ht="30" customHeight="1" x14ac:dyDescent="0.2">
      <c r="A532" s="8"/>
      <c r="B532" s="23" t="s">
        <v>507</v>
      </c>
      <c r="C532" s="20">
        <v>128</v>
      </c>
      <c r="D532" s="9">
        <v>246</v>
      </c>
      <c r="E532" s="10">
        <f t="shared" si="56"/>
        <v>8.7423333834196185E-4</v>
      </c>
      <c r="F532" s="10">
        <f t="shared" si="57"/>
        <v>1.7838625700673661E-3</v>
      </c>
      <c r="G532" s="10">
        <f t="shared" si="59"/>
        <v>0.921875</v>
      </c>
      <c r="H532" s="11">
        <f t="shared" si="58"/>
        <v>8.0593385878399606E-4</v>
      </c>
    </row>
    <row r="533" spans="1:8" x14ac:dyDescent="0.2">
      <c r="A533" s="8"/>
      <c r="B533" s="23" t="s">
        <v>508</v>
      </c>
      <c r="C533" s="20"/>
      <c r="D533" s="9">
        <v>8</v>
      </c>
      <c r="E533" s="10" t="str">
        <f t="shared" si="56"/>
        <v/>
      </c>
      <c r="F533" s="10">
        <f t="shared" si="57"/>
        <v>5.801179089649971E-5</v>
      </c>
      <c r="G533" s="10">
        <f t="shared" si="59"/>
        <v>1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179</v>
      </c>
      <c r="D534" s="9">
        <v>77</v>
      </c>
      <c r="E534" s="10">
        <f t="shared" si="56"/>
        <v>1.2225606840875873E-3</v>
      </c>
      <c r="F534" s="10">
        <f t="shared" si="57"/>
        <v>5.5836348737880971E-4</v>
      </c>
      <c r="G534" s="10">
        <f t="shared" si="59"/>
        <v>-0.56983240223463683</v>
      </c>
      <c r="H534" s="11">
        <f t="shared" si="58"/>
        <v>-6.9665469149125076E-4</v>
      </c>
    </row>
    <row r="535" spans="1:8" ht="25.5" x14ac:dyDescent="0.2">
      <c r="A535" s="8"/>
      <c r="B535" s="23" t="s">
        <v>510</v>
      </c>
      <c r="C535" s="20">
        <v>248</v>
      </c>
      <c r="D535" s="9">
        <v>267</v>
      </c>
      <c r="E535" s="10">
        <f t="shared" si="56"/>
        <v>1.6938270930375512E-3</v>
      </c>
      <c r="F535" s="10">
        <f t="shared" si="57"/>
        <v>1.936143521170678E-3</v>
      </c>
      <c r="G535" s="10">
        <f t="shared" si="59"/>
        <v>7.6612903225806453E-2</v>
      </c>
      <c r="H535" s="11">
        <f t="shared" si="58"/>
        <v>1.2976901116013497E-4</v>
      </c>
    </row>
    <row r="536" spans="1:8" x14ac:dyDescent="0.2">
      <c r="A536" s="8"/>
      <c r="B536" s="23" t="s">
        <v>511</v>
      </c>
      <c r="C536" s="20">
        <v>117</v>
      </c>
      <c r="D536" s="9">
        <v>410</v>
      </c>
      <c r="E536" s="10">
        <f t="shared" si="56"/>
        <v>7.9910391082819944E-4</v>
      </c>
      <c r="F536" s="10">
        <f t="shared" si="57"/>
        <v>2.9731042834456101E-3</v>
      </c>
      <c r="G536" s="10">
        <f t="shared" si="59"/>
        <v>2.5042735042735043</v>
      </c>
      <c r="H536" s="11">
        <f t="shared" si="58"/>
        <v>2.0011747510483967E-3</v>
      </c>
    </row>
    <row r="537" spans="1:8" ht="25.5" x14ac:dyDescent="0.2">
      <c r="A537" s="8"/>
      <c r="B537" s="23" t="s">
        <v>512</v>
      </c>
      <c r="C537" s="20">
        <v>645</v>
      </c>
      <c r="D537" s="9">
        <v>587</v>
      </c>
      <c r="E537" s="10">
        <f t="shared" si="56"/>
        <v>4.405316431488792E-3</v>
      </c>
      <c r="F537" s="10">
        <f t="shared" si="57"/>
        <v>4.2566151570306663E-3</v>
      </c>
      <c r="G537" s="10">
        <f t="shared" si="59"/>
        <v>-8.9922480620155038E-2</v>
      </c>
      <c r="H537" s="11">
        <f t="shared" si="58"/>
        <v>-3.9613698143620146E-4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63</v>
      </c>
      <c r="D540" s="9">
        <v>30</v>
      </c>
      <c r="E540" s="10">
        <f t="shared" si="56"/>
        <v>4.3028672121518436E-4</v>
      </c>
      <c r="F540" s="10">
        <f t="shared" si="57"/>
        <v>2.1754421586187394E-4</v>
      </c>
      <c r="G540" s="10">
        <f t="shared" si="59"/>
        <v>-0.52380952380952384</v>
      </c>
      <c r="H540" s="11">
        <f t="shared" si="58"/>
        <v>-2.2538828254128706E-4</v>
      </c>
    </row>
    <row r="541" spans="1:8" x14ac:dyDescent="0.2">
      <c r="A541" s="8"/>
      <c r="B541" s="23" t="s">
        <v>516</v>
      </c>
      <c r="C541" s="20">
        <v>27</v>
      </c>
      <c r="D541" s="9">
        <v>46</v>
      </c>
      <c r="E541" s="10">
        <f t="shared" si="56"/>
        <v>1.8440859480650757E-4</v>
      </c>
      <c r="F541" s="10">
        <f t="shared" si="57"/>
        <v>3.3356779765487336E-4</v>
      </c>
      <c r="G541" s="10">
        <f t="shared" si="59"/>
        <v>0.70370370370370372</v>
      </c>
      <c r="H541" s="11">
        <f t="shared" si="58"/>
        <v>1.2976901116013495E-4</v>
      </c>
    </row>
    <row r="542" spans="1:8" ht="25.5" x14ac:dyDescent="0.2">
      <c r="A542" s="8"/>
      <c r="B542" s="23" t="s">
        <v>517</v>
      </c>
      <c r="C542" s="20">
        <v>4</v>
      </c>
      <c r="D542" s="9">
        <v>11</v>
      </c>
      <c r="E542" s="10">
        <f t="shared" si="56"/>
        <v>2.7319791823186308E-5</v>
      </c>
      <c r="F542" s="10">
        <f t="shared" si="57"/>
        <v>7.9766212482687107E-5</v>
      </c>
      <c r="G542" s="10">
        <f t="shared" si="59"/>
        <v>1.75</v>
      </c>
      <c r="H542" s="11">
        <f t="shared" si="58"/>
        <v>4.7809635690576041E-5</v>
      </c>
    </row>
    <row r="543" spans="1:8" ht="25.5" x14ac:dyDescent="0.2">
      <c r="A543" s="8"/>
      <c r="B543" s="23" t="s">
        <v>518</v>
      </c>
      <c r="C543" s="20">
        <v>5</v>
      </c>
      <c r="D543" s="9">
        <v>29</v>
      </c>
      <c r="E543" s="10">
        <f t="shared" si="56"/>
        <v>3.4149739778982885E-5</v>
      </c>
      <c r="F543" s="10">
        <f t="shared" si="57"/>
        <v>2.1029274199981147E-4</v>
      </c>
      <c r="G543" s="10">
        <f t="shared" si="59"/>
        <v>4.8</v>
      </c>
      <c r="H543" s="11">
        <f t="shared" si="58"/>
        <v>1.6391875093911784E-4</v>
      </c>
    </row>
    <row r="544" spans="1:8" ht="25.5" x14ac:dyDescent="0.2">
      <c r="A544" s="8"/>
      <c r="B544" s="23" t="s">
        <v>519</v>
      </c>
      <c r="C544" s="20">
        <v>111</v>
      </c>
      <c r="D544" s="9">
        <v>38</v>
      </c>
      <c r="E544" s="10">
        <f t="shared" si="56"/>
        <v>7.5812422309342003E-4</v>
      </c>
      <c r="F544" s="10">
        <f t="shared" si="57"/>
        <v>2.7555600675837363E-4</v>
      </c>
      <c r="G544" s="10">
        <f t="shared" si="59"/>
        <v>-0.65765765765765771</v>
      </c>
      <c r="H544" s="11">
        <f t="shared" si="58"/>
        <v>-4.9858620077315014E-4</v>
      </c>
    </row>
    <row r="545" spans="1:8" ht="25.5" x14ac:dyDescent="0.2">
      <c r="A545" s="8"/>
      <c r="B545" s="23" t="s">
        <v>520</v>
      </c>
      <c r="C545" s="20"/>
      <c r="D545" s="9">
        <v>5</v>
      </c>
      <c r="E545" s="10" t="str">
        <f t="shared" si="56"/>
        <v/>
      </c>
      <c r="F545" s="10">
        <f t="shared" si="57"/>
        <v>3.6257369310312321E-5</v>
      </c>
      <c r="G545" s="10">
        <f t="shared" si="59"/>
        <v>1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>
        <v>1</v>
      </c>
      <c r="D546" s="9">
        <v>6</v>
      </c>
      <c r="E546" s="10">
        <f t="shared" si="56"/>
        <v>6.8299479557965769E-6</v>
      </c>
      <c r="F546" s="10">
        <f t="shared" si="57"/>
        <v>4.3508843172374786E-5</v>
      </c>
      <c r="G546" s="10">
        <f t="shared" si="59"/>
        <v>5</v>
      </c>
      <c r="H546" s="11">
        <f t="shared" si="58"/>
        <v>3.4149739778982885E-5</v>
      </c>
    </row>
    <row r="547" spans="1:8" x14ac:dyDescent="0.2">
      <c r="A547" s="8"/>
      <c r="B547" s="23" t="s">
        <v>522</v>
      </c>
      <c r="C547" s="20">
        <v>25</v>
      </c>
      <c r="D547" s="9">
        <v>10</v>
      </c>
      <c r="E547" s="10">
        <f t="shared" si="56"/>
        <v>1.7074869889491443E-4</v>
      </c>
      <c r="F547" s="10">
        <f t="shared" si="57"/>
        <v>7.2514738620624641E-5</v>
      </c>
      <c r="G547" s="10">
        <f t="shared" si="59"/>
        <v>-0.6</v>
      </c>
      <c r="H547" s="11">
        <f t="shared" si="58"/>
        <v>-1.0244921933694866E-4</v>
      </c>
    </row>
    <row r="548" spans="1:8" ht="25.5" x14ac:dyDescent="0.2">
      <c r="A548" s="8"/>
      <c r="B548" s="23" t="s">
        <v>523</v>
      </c>
      <c r="C548" s="20">
        <v>72</v>
      </c>
      <c r="D548" s="9">
        <v>81</v>
      </c>
      <c r="E548" s="10">
        <f t="shared" si="56"/>
        <v>4.9175625281735352E-4</v>
      </c>
      <c r="F548" s="10">
        <f t="shared" si="57"/>
        <v>5.8736938282705957E-4</v>
      </c>
      <c r="G548" s="10">
        <f t="shared" si="59"/>
        <v>0.125</v>
      </c>
      <c r="H548" s="11">
        <f t="shared" si="58"/>
        <v>6.146953160216919E-5</v>
      </c>
    </row>
    <row r="549" spans="1:8" x14ac:dyDescent="0.2">
      <c r="A549" s="8"/>
      <c r="B549" s="23" t="s">
        <v>524</v>
      </c>
      <c r="C549" s="20">
        <v>81</v>
      </c>
      <c r="D549" s="9">
        <v>27</v>
      </c>
      <c r="E549" s="10">
        <f t="shared" si="56"/>
        <v>5.5322578441952268E-4</v>
      </c>
      <c r="F549" s="10">
        <f t="shared" si="57"/>
        <v>1.9578979427568654E-4</v>
      </c>
      <c r="G549" s="10">
        <f t="shared" si="59"/>
        <v>-0.66666666666666663</v>
      </c>
      <c r="H549" s="11">
        <f t="shared" si="58"/>
        <v>-3.6881718961301508E-4</v>
      </c>
    </row>
    <row r="550" spans="1:8" x14ac:dyDescent="0.2">
      <c r="A550" s="8"/>
      <c r="B550" s="23" t="s">
        <v>525</v>
      </c>
      <c r="C550" s="20">
        <v>320</v>
      </c>
      <c r="D550" s="9">
        <v>54</v>
      </c>
      <c r="E550" s="10">
        <f t="shared" si="56"/>
        <v>2.1855833458549047E-3</v>
      </c>
      <c r="F550" s="10">
        <f t="shared" si="57"/>
        <v>3.9157958855137308E-4</v>
      </c>
      <c r="G550" s="10">
        <f t="shared" si="59"/>
        <v>-0.83125000000000004</v>
      </c>
      <c r="H550" s="11">
        <f t="shared" si="58"/>
        <v>-1.8167661562418897E-3</v>
      </c>
    </row>
    <row r="551" spans="1:8" ht="25.5" x14ac:dyDescent="0.2">
      <c r="A551" s="8"/>
      <c r="B551" s="23" t="s">
        <v>526</v>
      </c>
      <c r="C551" s="20">
        <v>23</v>
      </c>
      <c r="D551" s="9">
        <v>44</v>
      </c>
      <c r="E551" s="10">
        <f t="shared" si="56"/>
        <v>1.5708880298332127E-4</v>
      </c>
      <c r="F551" s="10">
        <f t="shared" si="57"/>
        <v>3.1906484993074843E-4</v>
      </c>
      <c r="G551" s="10">
        <f t="shared" si="59"/>
        <v>0.91304347826086951</v>
      </c>
      <c r="H551" s="11">
        <f t="shared" si="58"/>
        <v>1.4342890707172811E-4</v>
      </c>
    </row>
    <row r="552" spans="1:8" x14ac:dyDescent="0.2">
      <c r="A552" s="8"/>
      <c r="B552" s="23" t="s">
        <v>527</v>
      </c>
      <c r="C552" s="20">
        <v>445</v>
      </c>
      <c r="D552" s="9">
        <v>255</v>
      </c>
      <c r="E552" s="10">
        <f t="shared" si="56"/>
        <v>3.0393268403294768E-3</v>
      </c>
      <c r="F552" s="10">
        <f t="shared" si="57"/>
        <v>1.8491258348259283E-3</v>
      </c>
      <c r="G552" s="10">
        <f t="shared" si="59"/>
        <v>-0.42696629213483145</v>
      </c>
      <c r="H552" s="11">
        <f t="shared" si="58"/>
        <v>-1.2976901116013497E-3</v>
      </c>
    </row>
    <row r="553" spans="1:8" x14ac:dyDescent="0.2">
      <c r="A553" s="8"/>
      <c r="B553" s="23" t="s">
        <v>528</v>
      </c>
      <c r="C553" s="20">
        <v>1</v>
      </c>
      <c r="D553" s="9">
        <v>57</v>
      </c>
      <c r="E553" s="10">
        <f t="shared" si="56"/>
        <v>6.8299479557965769E-6</v>
      </c>
      <c r="F553" s="10">
        <f t="shared" si="57"/>
        <v>4.1333401013756045E-4</v>
      </c>
      <c r="G553" s="10">
        <f t="shared" si="59"/>
        <v>56</v>
      </c>
      <c r="H553" s="11">
        <f t="shared" si="58"/>
        <v>3.8247708552460833E-4</v>
      </c>
    </row>
    <row r="554" spans="1:8" x14ac:dyDescent="0.2">
      <c r="A554" s="8"/>
      <c r="B554" s="23" t="s">
        <v>529</v>
      </c>
      <c r="C554" s="20">
        <v>116</v>
      </c>
      <c r="D554" s="9">
        <v>88</v>
      </c>
      <c r="E554" s="10">
        <f t="shared" ref="E554:E595" si="60">+IF(C554=0,"",C554/C$362)</f>
        <v>7.9227396287240293E-4</v>
      </c>
      <c r="F554" s="10">
        <f t="shared" ref="F554:F595" si="61">+IF(D554=0,"",D554/D$362)</f>
        <v>6.3812969986149686E-4</v>
      </c>
      <c r="G554" s="10">
        <f t="shared" si="59"/>
        <v>-0.2413793103448276</v>
      </c>
      <c r="H554" s="11">
        <f t="shared" ref="H554:H595" si="62">+IF(OR(AND(E554=""),(G554="")),"",E554*G554)</f>
        <v>-1.9123854276230416E-4</v>
      </c>
    </row>
    <row r="555" spans="1:8" x14ac:dyDescent="0.2">
      <c r="A555" s="8"/>
      <c r="B555" s="23" t="s">
        <v>530</v>
      </c>
      <c r="C555" s="20">
        <v>1296</v>
      </c>
      <c r="D555" s="9">
        <v>1010</v>
      </c>
      <c r="E555" s="10">
        <f t="shared" si="60"/>
        <v>8.8516125507123629E-3</v>
      </c>
      <c r="F555" s="10">
        <f t="shared" si="61"/>
        <v>7.3239886006830892E-3</v>
      </c>
      <c r="G555" s="10">
        <f t="shared" ref="G555:G595" si="63">+IF(AND(C555=0,D555=0)," ",IF(C555=0,1,IF(D555=0,-1,(D555-C555)/C555)))</f>
        <v>-0.22067901234567902</v>
      </c>
      <c r="H555" s="11">
        <f t="shared" si="62"/>
        <v>-1.9533651153578208E-3</v>
      </c>
    </row>
    <row r="556" spans="1:8" ht="25.5" x14ac:dyDescent="0.2">
      <c r="A556" s="8"/>
      <c r="B556" s="23" t="s">
        <v>531</v>
      </c>
      <c r="C556" s="20">
        <v>62</v>
      </c>
      <c r="D556" s="9">
        <v>65</v>
      </c>
      <c r="E556" s="10">
        <f t="shared" si="60"/>
        <v>4.2345677325938779E-4</v>
      </c>
      <c r="F556" s="10">
        <f t="shared" si="61"/>
        <v>4.7134580103406018E-4</v>
      </c>
      <c r="G556" s="10">
        <f t="shared" si="63"/>
        <v>4.8387096774193547E-2</v>
      </c>
      <c r="H556" s="11">
        <f t="shared" si="62"/>
        <v>2.048984386738973E-5</v>
      </c>
    </row>
    <row r="557" spans="1:8" x14ac:dyDescent="0.2">
      <c r="A557" s="8"/>
      <c r="B557" s="23" t="s">
        <v>532</v>
      </c>
      <c r="C557" s="20">
        <v>183</v>
      </c>
      <c r="D557" s="9">
        <v>9</v>
      </c>
      <c r="E557" s="10">
        <f t="shared" si="60"/>
        <v>1.2498804759107736E-3</v>
      </c>
      <c r="F557" s="10">
        <f t="shared" si="61"/>
        <v>6.5263264758562176E-5</v>
      </c>
      <c r="G557" s="10">
        <f t="shared" si="63"/>
        <v>-0.95081967213114749</v>
      </c>
      <c r="H557" s="11">
        <f t="shared" si="62"/>
        <v>-1.1884109443086044E-3</v>
      </c>
    </row>
    <row r="558" spans="1:8" x14ac:dyDescent="0.2">
      <c r="A558" s="8"/>
      <c r="B558" s="23" t="s">
        <v>533</v>
      </c>
      <c r="C558" s="20">
        <v>982</v>
      </c>
      <c r="D558" s="9">
        <v>1352</v>
      </c>
      <c r="E558" s="10">
        <f t="shared" si="60"/>
        <v>6.7070088925922384E-3</v>
      </c>
      <c r="F558" s="10">
        <f t="shared" si="61"/>
        <v>9.8039926615084514E-3</v>
      </c>
      <c r="G558" s="10">
        <f t="shared" si="63"/>
        <v>0.37678207739307534</v>
      </c>
      <c r="H558" s="11">
        <f t="shared" si="62"/>
        <v>2.5270807436447332E-3</v>
      </c>
    </row>
    <row r="559" spans="1:8" x14ac:dyDescent="0.2">
      <c r="A559" s="8"/>
      <c r="B559" s="23" t="s">
        <v>534</v>
      </c>
      <c r="C559" s="20">
        <v>581</v>
      </c>
      <c r="D559" s="9">
        <v>655</v>
      </c>
      <c r="E559" s="10">
        <f t="shared" si="60"/>
        <v>3.9681997623178108E-3</v>
      </c>
      <c r="F559" s="10">
        <f t="shared" si="61"/>
        <v>4.7497153796509138E-3</v>
      </c>
      <c r="G559" s="10">
        <f t="shared" si="63"/>
        <v>0.12736660929432014</v>
      </c>
      <c r="H559" s="11">
        <f t="shared" si="62"/>
        <v>5.0541614872894665E-4</v>
      </c>
    </row>
    <row r="560" spans="1:8" x14ac:dyDescent="0.2">
      <c r="A560" s="8"/>
      <c r="B560" s="23" t="s">
        <v>535</v>
      </c>
      <c r="C560" s="20">
        <v>11</v>
      </c>
      <c r="D560" s="9">
        <v>59</v>
      </c>
      <c r="E560" s="10">
        <f t="shared" si="60"/>
        <v>7.5129427513762338E-5</v>
      </c>
      <c r="F560" s="10">
        <f t="shared" si="61"/>
        <v>4.2783695786168538E-4</v>
      </c>
      <c r="G560" s="10">
        <f t="shared" si="63"/>
        <v>4.3636363636363633</v>
      </c>
      <c r="H560" s="11">
        <f t="shared" si="62"/>
        <v>3.2783750187823562E-4</v>
      </c>
    </row>
    <row r="561" spans="1:8" x14ac:dyDescent="0.2">
      <c r="A561" s="8"/>
      <c r="B561" s="23" t="s">
        <v>536</v>
      </c>
      <c r="C561" s="20">
        <v>95</v>
      </c>
      <c r="D561" s="9">
        <v>71</v>
      </c>
      <c r="E561" s="10">
        <f t="shared" si="60"/>
        <v>6.4884505580067484E-4</v>
      </c>
      <c r="F561" s="10">
        <f t="shared" si="61"/>
        <v>5.1485464420643497E-4</v>
      </c>
      <c r="G561" s="10">
        <f t="shared" si="63"/>
        <v>-0.25263157894736843</v>
      </c>
      <c r="H561" s="11">
        <f t="shared" si="62"/>
        <v>-1.6391875093911787E-4</v>
      </c>
    </row>
    <row r="562" spans="1:8" x14ac:dyDescent="0.2">
      <c r="A562" s="8"/>
      <c r="B562" s="23" t="s">
        <v>537</v>
      </c>
      <c r="C562" s="20">
        <v>71</v>
      </c>
      <c r="D562" s="9">
        <v>102</v>
      </c>
      <c r="E562" s="10">
        <f t="shared" si="60"/>
        <v>4.8492630486155695E-4</v>
      </c>
      <c r="F562" s="10">
        <f t="shared" si="61"/>
        <v>7.3965033393037132E-4</v>
      </c>
      <c r="G562" s="10">
        <f t="shared" si="63"/>
        <v>0.43661971830985913</v>
      </c>
      <c r="H562" s="11">
        <f t="shared" si="62"/>
        <v>2.1172838662969387E-4</v>
      </c>
    </row>
    <row r="563" spans="1:8" x14ac:dyDescent="0.2">
      <c r="A563" s="8"/>
      <c r="B563" s="23" t="s">
        <v>538</v>
      </c>
      <c r="C563" s="20">
        <v>9</v>
      </c>
      <c r="D563" s="9">
        <v>2</v>
      </c>
      <c r="E563" s="10">
        <f t="shared" si="60"/>
        <v>6.146953160216919E-5</v>
      </c>
      <c r="F563" s="10">
        <f t="shared" si="61"/>
        <v>1.4502947724124928E-5</v>
      </c>
      <c r="G563" s="10">
        <f t="shared" si="63"/>
        <v>-0.77777777777777779</v>
      </c>
      <c r="H563" s="11">
        <f t="shared" si="62"/>
        <v>-4.7809635690576034E-5</v>
      </c>
    </row>
    <row r="564" spans="1:8" x14ac:dyDescent="0.2">
      <c r="A564" s="8"/>
      <c r="B564" s="23" t="s">
        <v>539</v>
      </c>
      <c r="C564" s="20">
        <v>39</v>
      </c>
      <c r="D564" s="9">
        <v>33</v>
      </c>
      <c r="E564" s="10">
        <f t="shared" si="60"/>
        <v>2.6636797027606652E-4</v>
      </c>
      <c r="F564" s="10">
        <f t="shared" si="61"/>
        <v>2.3929863744806131E-4</v>
      </c>
      <c r="G564" s="10">
        <f t="shared" si="63"/>
        <v>-0.15384615384615385</v>
      </c>
      <c r="H564" s="11">
        <f t="shared" si="62"/>
        <v>-4.0979687734779467E-5</v>
      </c>
    </row>
    <row r="565" spans="1:8" x14ac:dyDescent="0.2">
      <c r="A565" s="8"/>
      <c r="B565" s="23" t="s">
        <v>540</v>
      </c>
      <c r="C565" s="20">
        <v>2</v>
      </c>
      <c r="D565" s="9"/>
      <c r="E565" s="10">
        <f t="shared" si="60"/>
        <v>1.3659895911593154E-5</v>
      </c>
      <c r="F565" s="10" t="str">
        <f t="shared" si="61"/>
        <v/>
      </c>
      <c r="G565" s="10">
        <f t="shared" si="63"/>
        <v>-1</v>
      </c>
      <c r="H565" s="11">
        <f t="shared" si="62"/>
        <v>-1.3659895911593154E-5</v>
      </c>
    </row>
    <row r="566" spans="1:8" x14ac:dyDescent="0.2">
      <c r="A566" s="8"/>
      <c r="B566" s="23" t="s">
        <v>541</v>
      </c>
      <c r="C566" s="20">
        <v>33</v>
      </c>
      <c r="D566" s="9">
        <v>12</v>
      </c>
      <c r="E566" s="10">
        <f t="shared" si="60"/>
        <v>2.2538828254128703E-4</v>
      </c>
      <c r="F566" s="10">
        <f t="shared" si="61"/>
        <v>8.7017686344749572E-5</v>
      </c>
      <c r="G566" s="10">
        <f t="shared" si="63"/>
        <v>-0.63636363636363635</v>
      </c>
      <c r="H566" s="11">
        <f t="shared" si="62"/>
        <v>-1.4342890707172811E-4</v>
      </c>
    </row>
    <row r="567" spans="1:8" x14ac:dyDescent="0.2">
      <c r="A567" s="8"/>
      <c r="B567" s="23" t="s">
        <v>542</v>
      </c>
      <c r="C567" s="20">
        <v>6</v>
      </c>
      <c r="D567" s="9">
        <v>1</v>
      </c>
      <c r="E567" s="10">
        <f t="shared" si="60"/>
        <v>4.097968773477946E-5</v>
      </c>
      <c r="F567" s="10">
        <f t="shared" si="61"/>
        <v>7.2514738620624638E-6</v>
      </c>
      <c r="G567" s="10">
        <f t="shared" si="63"/>
        <v>-0.83333333333333337</v>
      </c>
      <c r="H567" s="11">
        <f t="shared" si="62"/>
        <v>-3.4149739778982885E-5</v>
      </c>
    </row>
    <row r="568" spans="1:8" ht="25.5" x14ac:dyDescent="0.2">
      <c r="A568" s="8"/>
      <c r="B568" s="23" t="s">
        <v>543</v>
      </c>
      <c r="C568" s="20">
        <v>1346</v>
      </c>
      <c r="D568" s="9">
        <v>660</v>
      </c>
      <c r="E568" s="10">
        <f t="shared" si="60"/>
        <v>9.1931099485021931E-3</v>
      </c>
      <c r="F568" s="10">
        <f t="shared" si="61"/>
        <v>4.7859727489612267E-3</v>
      </c>
      <c r="G568" s="10">
        <f t="shared" si="63"/>
        <v>-0.50965824665676074</v>
      </c>
      <c r="H568" s="11">
        <f t="shared" si="62"/>
        <v>-4.6853442976764513E-3</v>
      </c>
    </row>
    <row r="569" spans="1:8" ht="25.5" x14ac:dyDescent="0.2">
      <c r="A569" s="8"/>
      <c r="B569" s="23" t="s">
        <v>544</v>
      </c>
      <c r="C569" s="20">
        <v>22</v>
      </c>
      <c r="D569" s="9">
        <v>28</v>
      </c>
      <c r="E569" s="10">
        <f t="shared" si="60"/>
        <v>1.5025885502752468E-4</v>
      </c>
      <c r="F569" s="10">
        <f t="shared" si="61"/>
        <v>2.0304126813774901E-4</v>
      </c>
      <c r="G569" s="10">
        <f t="shared" si="63"/>
        <v>0.27272727272727271</v>
      </c>
      <c r="H569" s="11">
        <f t="shared" si="62"/>
        <v>4.0979687734779453E-5</v>
      </c>
    </row>
    <row r="570" spans="1:8" x14ac:dyDescent="0.2">
      <c r="A570" s="8"/>
      <c r="B570" s="23" t="s">
        <v>545</v>
      </c>
      <c r="C570" s="20">
        <v>4</v>
      </c>
      <c r="D570" s="9">
        <v>49</v>
      </c>
      <c r="E570" s="10">
        <f t="shared" si="60"/>
        <v>2.7319791823186308E-5</v>
      </c>
      <c r="F570" s="10">
        <f t="shared" si="61"/>
        <v>3.5532221924106073E-4</v>
      </c>
      <c r="G570" s="10">
        <f t="shared" si="63"/>
        <v>11.25</v>
      </c>
      <c r="H570" s="11">
        <f t="shared" si="62"/>
        <v>3.0734765801084598E-4</v>
      </c>
    </row>
    <row r="571" spans="1:8" x14ac:dyDescent="0.2">
      <c r="A571" s="8"/>
      <c r="B571" s="23" t="s">
        <v>546</v>
      </c>
      <c r="C571" s="20">
        <v>279</v>
      </c>
      <c r="D571" s="9">
        <v>195</v>
      </c>
      <c r="E571" s="10">
        <f t="shared" si="60"/>
        <v>1.9055554796672449E-3</v>
      </c>
      <c r="F571" s="10">
        <f t="shared" si="61"/>
        <v>1.4140374031021805E-3</v>
      </c>
      <c r="G571" s="10">
        <f t="shared" si="63"/>
        <v>-0.30107526881720431</v>
      </c>
      <c r="H571" s="11">
        <f t="shared" si="62"/>
        <v>-5.7371562828691244E-4</v>
      </c>
    </row>
    <row r="572" spans="1:8" ht="25.5" x14ac:dyDescent="0.2">
      <c r="A572" s="8"/>
      <c r="B572" s="23" t="s">
        <v>547</v>
      </c>
      <c r="C572" s="20">
        <v>53</v>
      </c>
      <c r="D572" s="9">
        <v>20</v>
      </c>
      <c r="E572" s="10">
        <f t="shared" si="60"/>
        <v>3.6198724165721857E-4</v>
      </c>
      <c r="F572" s="10">
        <f t="shared" si="61"/>
        <v>1.4502947724124928E-4</v>
      </c>
      <c r="G572" s="10">
        <f t="shared" si="63"/>
        <v>-0.62264150943396224</v>
      </c>
      <c r="H572" s="11">
        <f t="shared" si="62"/>
        <v>-2.2538828254128703E-4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1241</v>
      </c>
      <c r="D574" s="9">
        <v>1100</v>
      </c>
      <c r="E574" s="10">
        <f t="shared" si="60"/>
        <v>8.4759654131435526E-3</v>
      </c>
      <c r="F574" s="10">
        <f t="shared" si="61"/>
        <v>7.9766212482687109E-3</v>
      </c>
      <c r="G574" s="10">
        <f t="shared" si="63"/>
        <v>-0.11361804995970991</v>
      </c>
      <c r="H574" s="11">
        <f t="shared" si="62"/>
        <v>-9.6302266176731739E-4</v>
      </c>
    </row>
    <row r="575" spans="1:8" ht="25.5" x14ac:dyDescent="0.2">
      <c r="A575" s="8"/>
      <c r="B575" s="23" t="s">
        <v>550</v>
      </c>
      <c r="C575" s="20">
        <v>28</v>
      </c>
      <c r="D575" s="9">
        <v>9</v>
      </c>
      <c r="E575" s="10">
        <f t="shared" si="60"/>
        <v>1.9123854276230416E-4</v>
      </c>
      <c r="F575" s="10">
        <f t="shared" si="61"/>
        <v>6.5263264758562176E-5</v>
      </c>
      <c r="G575" s="10">
        <f t="shared" si="63"/>
        <v>-0.6785714285714286</v>
      </c>
      <c r="H575" s="11">
        <f t="shared" si="62"/>
        <v>-1.2976901116013497E-4</v>
      </c>
    </row>
    <row r="576" spans="1:8" x14ac:dyDescent="0.2">
      <c r="A576" s="8"/>
      <c r="B576" s="23" t="s">
        <v>551</v>
      </c>
      <c r="C576" s="20">
        <v>77</v>
      </c>
      <c r="D576" s="9">
        <v>125</v>
      </c>
      <c r="E576" s="10">
        <f t="shared" si="60"/>
        <v>5.2590599259633641E-4</v>
      </c>
      <c r="F576" s="10">
        <f t="shared" si="61"/>
        <v>9.0643423275780805E-4</v>
      </c>
      <c r="G576" s="10">
        <f t="shared" si="63"/>
        <v>0.62337662337662336</v>
      </c>
      <c r="H576" s="11">
        <f t="shared" si="62"/>
        <v>3.2783750187823568E-4</v>
      </c>
    </row>
    <row r="577" spans="1:8" x14ac:dyDescent="0.2">
      <c r="A577" s="8"/>
      <c r="B577" s="23" t="s">
        <v>552</v>
      </c>
      <c r="C577" s="20">
        <v>2</v>
      </c>
      <c r="D577" s="9">
        <v>1</v>
      </c>
      <c r="E577" s="10">
        <f t="shared" si="60"/>
        <v>1.3659895911593154E-5</v>
      </c>
      <c r="F577" s="10">
        <f t="shared" si="61"/>
        <v>7.2514738620624638E-6</v>
      </c>
      <c r="G577" s="10">
        <f t="shared" si="63"/>
        <v>-0.5</v>
      </c>
      <c r="H577" s="11">
        <f t="shared" si="62"/>
        <v>-6.8299479557965769E-6</v>
      </c>
    </row>
    <row r="578" spans="1:8" x14ac:dyDescent="0.2">
      <c r="A578" s="8"/>
      <c r="B578" s="23" t="s">
        <v>553</v>
      </c>
      <c r="C578" s="20">
        <v>1</v>
      </c>
      <c r="D578" s="9">
        <v>1</v>
      </c>
      <c r="E578" s="10">
        <f t="shared" si="60"/>
        <v>6.8299479557965769E-6</v>
      </c>
      <c r="F578" s="10">
        <f t="shared" si="61"/>
        <v>7.2514738620624638E-6</v>
      </c>
      <c r="G578" s="10">
        <f t="shared" si="63"/>
        <v>0</v>
      </c>
      <c r="H578" s="11">
        <f t="shared" si="62"/>
        <v>0</v>
      </c>
    </row>
    <row r="579" spans="1:8" x14ac:dyDescent="0.2">
      <c r="A579" s="8"/>
      <c r="B579" s="23" t="s">
        <v>554</v>
      </c>
      <c r="C579" s="20">
        <v>3423</v>
      </c>
      <c r="D579" s="9">
        <v>2543</v>
      </c>
      <c r="E579" s="10">
        <f t="shared" si="60"/>
        <v>2.3378911852691683E-2</v>
      </c>
      <c r="F579" s="10">
        <f t="shared" si="61"/>
        <v>1.8440498031224845E-2</v>
      </c>
      <c r="G579" s="10">
        <f t="shared" si="63"/>
        <v>-0.25708442886356997</v>
      </c>
      <c r="H579" s="11">
        <f t="shared" si="62"/>
        <v>-6.0103542011009882E-3</v>
      </c>
    </row>
    <row r="580" spans="1:8" ht="25.5" x14ac:dyDescent="0.2">
      <c r="A580" s="8"/>
      <c r="B580" s="23" t="s">
        <v>555</v>
      </c>
      <c r="C580" s="20">
        <v>1491</v>
      </c>
      <c r="D580" s="9">
        <v>1552</v>
      </c>
      <c r="E580" s="10">
        <f t="shared" si="60"/>
        <v>1.0183452402092697E-2</v>
      </c>
      <c r="F580" s="10">
        <f t="shared" si="61"/>
        <v>1.1254287433920944E-2</v>
      </c>
      <c r="G580" s="10">
        <f t="shared" si="63"/>
        <v>4.0912139503688799E-2</v>
      </c>
      <c r="H580" s="11">
        <f t="shared" si="62"/>
        <v>4.1662682530359122E-4</v>
      </c>
    </row>
    <row r="581" spans="1:8" x14ac:dyDescent="0.2">
      <c r="A581" s="8"/>
      <c r="B581" s="23" t="s">
        <v>556</v>
      </c>
      <c r="C581" s="20">
        <v>2514</v>
      </c>
      <c r="D581" s="9">
        <v>2652</v>
      </c>
      <c r="E581" s="10">
        <f t="shared" si="60"/>
        <v>1.7170489160872594E-2</v>
      </c>
      <c r="F581" s="10">
        <f t="shared" si="61"/>
        <v>1.9230908682189653E-2</v>
      </c>
      <c r="G581" s="10">
        <f t="shared" si="63"/>
        <v>5.4892601431980909E-2</v>
      </c>
      <c r="H581" s="11">
        <f t="shared" si="62"/>
        <v>9.4253281789992763E-4</v>
      </c>
    </row>
    <row r="582" spans="1:8" x14ac:dyDescent="0.2">
      <c r="A582" s="8"/>
      <c r="B582" s="23" t="s">
        <v>557</v>
      </c>
      <c r="C582" s="20">
        <v>183</v>
      </c>
      <c r="D582" s="9">
        <v>315</v>
      </c>
      <c r="E582" s="10">
        <f t="shared" si="60"/>
        <v>1.2498804759107736E-3</v>
      </c>
      <c r="F582" s="10">
        <f t="shared" si="61"/>
        <v>2.2842142665496761E-3</v>
      </c>
      <c r="G582" s="10">
        <f t="shared" si="63"/>
        <v>0.72131147540983609</v>
      </c>
      <c r="H582" s="11">
        <f t="shared" si="62"/>
        <v>9.0155313016514812E-4</v>
      </c>
    </row>
    <row r="583" spans="1:8" x14ac:dyDescent="0.2">
      <c r="A583" s="8"/>
      <c r="B583" s="23" t="s">
        <v>558</v>
      </c>
      <c r="C583" s="20">
        <v>50</v>
      </c>
      <c r="D583" s="9">
        <v>23</v>
      </c>
      <c r="E583" s="10">
        <f t="shared" si="60"/>
        <v>3.4149739778982887E-4</v>
      </c>
      <c r="F583" s="10">
        <f t="shared" si="61"/>
        <v>1.6678389882743668E-4</v>
      </c>
      <c r="G583" s="10">
        <f t="shared" si="63"/>
        <v>-0.54</v>
      </c>
      <c r="H583" s="11">
        <f t="shared" si="62"/>
        <v>-1.844085948065076E-4</v>
      </c>
    </row>
    <row r="584" spans="1:8" x14ac:dyDescent="0.2">
      <c r="A584" s="8"/>
      <c r="B584" s="23" t="s">
        <v>559</v>
      </c>
      <c r="C584" s="20">
        <v>3</v>
      </c>
      <c r="D584" s="9">
        <v>4</v>
      </c>
      <c r="E584" s="10">
        <f t="shared" si="60"/>
        <v>2.048984386738973E-5</v>
      </c>
      <c r="F584" s="10">
        <f t="shared" si="61"/>
        <v>2.9005895448249855E-5</v>
      </c>
      <c r="G584" s="10">
        <f t="shared" si="63"/>
        <v>0.33333333333333331</v>
      </c>
      <c r="H584" s="11">
        <f t="shared" si="62"/>
        <v>6.8299479557965761E-6</v>
      </c>
    </row>
    <row r="585" spans="1:8" x14ac:dyDescent="0.2">
      <c r="A585" s="8"/>
      <c r="B585" s="23" t="s">
        <v>560</v>
      </c>
      <c r="C585" s="20">
        <v>24</v>
      </c>
      <c r="D585" s="9">
        <v>76</v>
      </c>
      <c r="E585" s="10">
        <f t="shared" si="60"/>
        <v>1.6391875093911784E-4</v>
      </c>
      <c r="F585" s="10">
        <f t="shared" si="61"/>
        <v>5.5111201351674727E-4</v>
      </c>
      <c r="G585" s="10">
        <f t="shared" si="63"/>
        <v>2.1666666666666665</v>
      </c>
      <c r="H585" s="11">
        <f t="shared" si="62"/>
        <v>3.5515729370142195E-4</v>
      </c>
    </row>
    <row r="586" spans="1:8" x14ac:dyDescent="0.2">
      <c r="A586" s="8"/>
      <c r="B586" s="23" t="s">
        <v>561</v>
      </c>
      <c r="C586" s="20">
        <v>31</v>
      </c>
      <c r="D586" s="9">
        <v>381</v>
      </c>
      <c r="E586" s="10">
        <f t="shared" si="60"/>
        <v>2.1172838662969389E-4</v>
      </c>
      <c r="F586" s="10">
        <f t="shared" si="61"/>
        <v>2.7628115414457988E-3</v>
      </c>
      <c r="G586" s="10">
        <f t="shared" si="63"/>
        <v>11.290322580645162</v>
      </c>
      <c r="H586" s="11">
        <f t="shared" si="62"/>
        <v>2.390481784528802E-3</v>
      </c>
    </row>
    <row r="587" spans="1:8" x14ac:dyDescent="0.2">
      <c r="A587" s="8"/>
      <c r="B587" s="23" t="s">
        <v>562</v>
      </c>
      <c r="C587" s="20">
        <v>35</v>
      </c>
      <c r="D587" s="9">
        <v>109</v>
      </c>
      <c r="E587" s="10">
        <f t="shared" si="60"/>
        <v>2.3904817845288019E-4</v>
      </c>
      <c r="F587" s="10">
        <f t="shared" si="61"/>
        <v>7.904106509648086E-4</v>
      </c>
      <c r="G587" s="10">
        <f t="shared" si="63"/>
        <v>2.1142857142857143</v>
      </c>
      <c r="H587" s="11">
        <f t="shared" si="62"/>
        <v>5.0541614872894665E-4</v>
      </c>
    </row>
    <row r="588" spans="1:8" x14ac:dyDescent="0.2">
      <c r="A588" s="8"/>
      <c r="B588" s="23" t="s">
        <v>563</v>
      </c>
      <c r="C588" s="20">
        <v>1044</v>
      </c>
      <c r="D588" s="9">
        <v>1374</v>
      </c>
      <c r="E588" s="10">
        <f t="shared" si="60"/>
        <v>7.1304656658516263E-3</v>
      </c>
      <c r="F588" s="10">
        <f t="shared" si="61"/>
        <v>9.9635250864738255E-3</v>
      </c>
      <c r="G588" s="10">
        <f t="shared" si="63"/>
        <v>0.31609195402298851</v>
      </c>
      <c r="H588" s="11">
        <f t="shared" si="62"/>
        <v>2.2538828254128705E-3</v>
      </c>
    </row>
    <row r="589" spans="1:8" x14ac:dyDescent="0.2">
      <c r="A589" s="8"/>
      <c r="B589" s="23" t="s">
        <v>564</v>
      </c>
      <c r="C589" s="20">
        <v>291</v>
      </c>
      <c r="D589" s="9">
        <v>287</v>
      </c>
      <c r="E589" s="10">
        <f t="shared" si="60"/>
        <v>1.9875148551368039E-3</v>
      </c>
      <c r="F589" s="10">
        <f t="shared" si="61"/>
        <v>2.0811729984119274E-3</v>
      </c>
      <c r="G589" s="10">
        <f t="shared" si="63"/>
        <v>-1.3745704467353952E-2</v>
      </c>
      <c r="H589" s="11">
        <f t="shared" si="62"/>
        <v>-2.7319791823186308E-5</v>
      </c>
    </row>
    <row r="590" spans="1:8" ht="15.75" customHeight="1" x14ac:dyDescent="0.2">
      <c r="A590" s="8"/>
      <c r="B590" s="23" t="s">
        <v>565</v>
      </c>
      <c r="C590" s="20">
        <v>20</v>
      </c>
      <c r="D590" s="9">
        <v>54</v>
      </c>
      <c r="E590" s="10">
        <f t="shared" si="60"/>
        <v>1.3659895911593154E-4</v>
      </c>
      <c r="F590" s="10">
        <f t="shared" si="61"/>
        <v>3.9157958855137308E-4</v>
      </c>
      <c r="G590" s="10">
        <f t="shared" si="63"/>
        <v>1.7</v>
      </c>
      <c r="H590" s="11">
        <f t="shared" si="62"/>
        <v>2.3221823049708362E-4</v>
      </c>
    </row>
    <row r="591" spans="1:8" x14ac:dyDescent="0.2">
      <c r="A591" s="8"/>
      <c r="B591" s="23" t="s">
        <v>566</v>
      </c>
      <c r="C591" s="20">
        <v>120</v>
      </c>
      <c r="D591" s="9">
        <v>137</v>
      </c>
      <c r="E591" s="10">
        <f t="shared" si="60"/>
        <v>8.195937546955892E-4</v>
      </c>
      <c r="F591" s="10">
        <f t="shared" si="61"/>
        <v>9.9345191910255753E-4</v>
      </c>
      <c r="G591" s="10">
        <f t="shared" si="63"/>
        <v>0.14166666666666666</v>
      </c>
      <c r="H591" s="11">
        <f t="shared" si="62"/>
        <v>1.161091152485418E-4</v>
      </c>
    </row>
    <row r="592" spans="1:8" x14ac:dyDescent="0.2">
      <c r="A592" s="8"/>
      <c r="B592" s="23" t="s">
        <v>567</v>
      </c>
      <c r="C592" s="20">
        <v>21</v>
      </c>
      <c r="D592" s="9">
        <v>2</v>
      </c>
      <c r="E592" s="10">
        <f t="shared" si="60"/>
        <v>1.4342890707172811E-4</v>
      </c>
      <c r="F592" s="10">
        <f t="shared" si="61"/>
        <v>1.4502947724124928E-5</v>
      </c>
      <c r="G592" s="10">
        <f t="shared" si="63"/>
        <v>-0.90476190476190477</v>
      </c>
      <c r="H592" s="11">
        <f t="shared" si="62"/>
        <v>-1.2976901116013495E-4</v>
      </c>
    </row>
    <row r="593" spans="1:8" x14ac:dyDescent="0.2">
      <c r="A593" s="8"/>
      <c r="B593" s="23" t="s">
        <v>568</v>
      </c>
      <c r="C593" s="20">
        <v>25</v>
      </c>
      <c r="D593" s="9">
        <v>47</v>
      </c>
      <c r="E593" s="10">
        <f t="shared" si="60"/>
        <v>1.7074869889491443E-4</v>
      </c>
      <c r="F593" s="10">
        <f t="shared" si="61"/>
        <v>3.408192715169358E-4</v>
      </c>
      <c r="G593" s="10">
        <f t="shared" si="63"/>
        <v>0.88</v>
      </c>
      <c r="H593" s="11">
        <f t="shared" si="62"/>
        <v>1.502588550275247E-4</v>
      </c>
    </row>
    <row r="594" spans="1:8" ht="25.5" x14ac:dyDescent="0.2">
      <c r="A594" s="8"/>
      <c r="B594" s="23" t="s">
        <v>569</v>
      </c>
      <c r="C594" s="20">
        <v>8</v>
      </c>
      <c r="D594" s="9">
        <v>3</v>
      </c>
      <c r="E594" s="10">
        <f t="shared" si="60"/>
        <v>5.4639583646372615E-5</v>
      </c>
      <c r="F594" s="10">
        <f t="shared" si="61"/>
        <v>2.1754421586187393E-5</v>
      </c>
      <c r="G594" s="10">
        <f t="shared" si="63"/>
        <v>-0.625</v>
      </c>
      <c r="H594" s="11">
        <f t="shared" si="62"/>
        <v>-3.4149739778982885E-5</v>
      </c>
    </row>
    <row r="595" spans="1:8" ht="26.25" thickBot="1" x14ac:dyDescent="0.25">
      <c r="A595" s="8"/>
      <c r="B595" s="24" t="s">
        <v>570</v>
      </c>
      <c r="C595" s="21"/>
      <c r="D595" s="12">
        <v>5</v>
      </c>
      <c r="E595" s="13" t="str">
        <f t="shared" si="60"/>
        <v/>
      </c>
      <c r="F595" s="13">
        <f t="shared" si="61"/>
        <v>3.6257369310312321E-5</v>
      </c>
      <c r="G595" s="13">
        <f t="shared" si="63"/>
        <v>1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41250</v>
      </c>
      <c r="D601" s="19">
        <f>SUM(D602:D629)</f>
        <v>42274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2.4824242424242426E-2</v>
      </c>
      <c r="H601" s="28">
        <f t="shared" ref="H601:H629" si="66">+IF(OR(AND(E601=""),(G601="")),"",E601*G601)</f>
        <v>2.4824242424242426E-2</v>
      </c>
    </row>
    <row r="602" spans="1:8" x14ac:dyDescent="0.2">
      <c r="A602" s="8"/>
      <c r="B602" s="22" t="s">
        <v>571</v>
      </c>
      <c r="C602" s="45">
        <v>203</v>
      </c>
      <c r="D602" s="46">
        <v>176</v>
      </c>
      <c r="E602" s="29">
        <f t="shared" si="64"/>
        <v>4.9212121212121214E-3</v>
      </c>
      <c r="F602" s="29">
        <f t="shared" si="65"/>
        <v>4.1633155130813265E-3</v>
      </c>
      <c r="G602" s="29">
        <f t="shared" ref="G602:G629" si="67">+IF(AND(C602=0,D602=0)," ",IF(C602=0,1,IF(D602=0,-1,(D602-C602)/C602)))</f>
        <v>-0.13300492610837439</v>
      </c>
      <c r="H602" s="30">
        <f t="shared" si="66"/>
        <v>-6.5454545454545464E-4</v>
      </c>
    </row>
    <row r="603" spans="1:8" x14ac:dyDescent="0.2">
      <c r="A603" s="8"/>
      <c r="B603" s="23" t="s">
        <v>572</v>
      </c>
      <c r="C603" s="20">
        <v>1496</v>
      </c>
      <c r="D603" s="9">
        <v>1074</v>
      </c>
      <c r="E603" s="10">
        <f t="shared" si="64"/>
        <v>3.6266666666666669E-2</v>
      </c>
      <c r="F603" s="10">
        <f t="shared" si="65"/>
        <v>2.5405686710507639E-2</v>
      </c>
      <c r="G603" s="10">
        <f t="shared" si="67"/>
        <v>-0.28208556149732622</v>
      </c>
      <c r="H603" s="11">
        <f t="shared" si="66"/>
        <v>-1.0230303030303032E-2</v>
      </c>
    </row>
    <row r="604" spans="1:8" ht="25.5" x14ac:dyDescent="0.2">
      <c r="A604" s="8"/>
      <c r="B604" s="23" t="s">
        <v>573</v>
      </c>
      <c r="C604" s="20">
        <v>3585</v>
      </c>
      <c r="D604" s="9">
        <v>4415</v>
      </c>
      <c r="E604" s="10">
        <f t="shared" si="64"/>
        <v>8.6909090909090908E-2</v>
      </c>
      <c r="F604" s="10">
        <f t="shared" si="65"/>
        <v>0.10443771585371624</v>
      </c>
      <c r="G604" s="10">
        <f t="shared" si="67"/>
        <v>0.23152022315202231</v>
      </c>
      <c r="H604" s="11">
        <f t="shared" si="66"/>
        <v>2.012121212121212E-2</v>
      </c>
    </row>
    <row r="605" spans="1:8" x14ac:dyDescent="0.2">
      <c r="A605" s="8"/>
      <c r="B605" s="23" t="s">
        <v>574</v>
      </c>
      <c r="C605" s="20">
        <v>4183</v>
      </c>
      <c r="D605" s="9">
        <v>3317</v>
      </c>
      <c r="E605" s="10">
        <f t="shared" si="64"/>
        <v>0.10140606060606061</v>
      </c>
      <c r="F605" s="10">
        <f t="shared" si="65"/>
        <v>7.846430430051568E-2</v>
      </c>
      <c r="G605" s="10">
        <f t="shared" si="67"/>
        <v>-0.20702844848195076</v>
      </c>
      <c r="H605" s="11">
        <f t="shared" si="66"/>
        <v>-2.0993939393939395E-2</v>
      </c>
    </row>
    <row r="606" spans="1:8" x14ac:dyDescent="0.2">
      <c r="A606" s="8"/>
      <c r="B606" s="23" t="s">
        <v>575</v>
      </c>
      <c r="C606" s="20">
        <v>335</v>
      </c>
      <c r="D606" s="9">
        <v>1369</v>
      </c>
      <c r="E606" s="10">
        <f t="shared" si="64"/>
        <v>8.1212121212121211E-3</v>
      </c>
      <c r="F606" s="10">
        <f t="shared" si="65"/>
        <v>3.2383971235274638E-2</v>
      </c>
      <c r="G606" s="10">
        <f t="shared" si="67"/>
        <v>3.0865671641791046</v>
      </c>
      <c r="H606" s="11">
        <f t="shared" si="66"/>
        <v>2.5066666666666668E-2</v>
      </c>
    </row>
    <row r="607" spans="1:8" x14ac:dyDescent="0.2">
      <c r="A607" s="8"/>
      <c r="B607" s="23" t="s">
        <v>576</v>
      </c>
      <c r="C607" s="20">
        <v>65</v>
      </c>
      <c r="D607" s="9">
        <v>58</v>
      </c>
      <c r="E607" s="10">
        <f t="shared" si="64"/>
        <v>1.5757575757575758E-3</v>
      </c>
      <c r="F607" s="10">
        <f t="shared" si="65"/>
        <v>1.372001703174528E-3</v>
      </c>
      <c r="G607" s="10">
        <f t="shared" si="67"/>
        <v>-0.1076923076923077</v>
      </c>
      <c r="H607" s="11">
        <f t="shared" si="66"/>
        <v>-1.6969696969696972E-4</v>
      </c>
    </row>
    <row r="608" spans="1:8" x14ac:dyDescent="0.2">
      <c r="A608" s="8"/>
      <c r="B608" s="23" t="s">
        <v>577</v>
      </c>
      <c r="C608" s="20">
        <v>84</v>
      </c>
      <c r="D608" s="9">
        <v>78</v>
      </c>
      <c r="E608" s="10">
        <f t="shared" si="64"/>
        <v>2.0363636363636365E-3</v>
      </c>
      <c r="F608" s="10">
        <f t="shared" si="65"/>
        <v>1.8451057387519516E-3</v>
      </c>
      <c r="G608" s="10">
        <f t="shared" si="67"/>
        <v>-7.1428571428571425E-2</v>
      </c>
      <c r="H608" s="11">
        <f t="shared" si="66"/>
        <v>-1.4545454545454546E-4</v>
      </c>
    </row>
    <row r="609" spans="1:8" x14ac:dyDescent="0.2">
      <c r="A609" s="8"/>
      <c r="B609" s="23" t="s">
        <v>578</v>
      </c>
      <c r="C609" s="20">
        <v>67</v>
      </c>
      <c r="D609" s="9">
        <v>136</v>
      </c>
      <c r="E609" s="10">
        <f t="shared" si="64"/>
        <v>1.6242424242424243E-3</v>
      </c>
      <c r="F609" s="10">
        <f t="shared" si="65"/>
        <v>3.2171074419264797E-3</v>
      </c>
      <c r="G609" s="10">
        <f t="shared" si="67"/>
        <v>1.0298507462686568</v>
      </c>
      <c r="H609" s="11">
        <f t="shared" si="66"/>
        <v>1.672727272727273E-3</v>
      </c>
    </row>
    <row r="610" spans="1:8" x14ac:dyDescent="0.2">
      <c r="A610" s="8"/>
      <c r="B610" s="23" t="s">
        <v>579</v>
      </c>
      <c r="C610" s="20">
        <v>80</v>
      </c>
      <c r="D610" s="9">
        <v>104</v>
      </c>
      <c r="E610" s="10">
        <f t="shared" si="64"/>
        <v>1.9393939393939393E-3</v>
      </c>
      <c r="F610" s="10">
        <f t="shared" si="65"/>
        <v>2.460140985002602E-3</v>
      </c>
      <c r="G610" s="10">
        <f t="shared" si="67"/>
        <v>0.3</v>
      </c>
      <c r="H610" s="11">
        <f t="shared" si="66"/>
        <v>5.8181818181818183E-4</v>
      </c>
    </row>
    <row r="611" spans="1:8" x14ac:dyDescent="0.2">
      <c r="A611" s="8"/>
      <c r="B611" s="23" t="s">
        <v>580</v>
      </c>
      <c r="C611" s="20">
        <v>389</v>
      </c>
      <c r="D611" s="9">
        <v>295</v>
      </c>
      <c r="E611" s="10">
        <f t="shared" si="64"/>
        <v>9.4303030303030302E-3</v>
      </c>
      <c r="F611" s="10">
        <f t="shared" si="65"/>
        <v>6.9782845247669959E-3</v>
      </c>
      <c r="G611" s="10">
        <f t="shared" si="67"/>
        <v>-0.2416452442159383</v>
      </c>
      <c r="H611" s="11">
        <f t="shared" si="66"/>
        <v>-2.2787878787878788E-3</v>
      </c>
    </row>
    <row r="612" spans="1:8" x14ac:dyDescent="0.2">
      <c r="A612" s="8"/>
      <c r="B612" s="23" t="s">
        <v>581</v>
      </c>
      <c r="C612" s="20">
        <v>560</v>
      </c>
      <c r="D612" s="9">
        <v>486</v>
      </c>
      <c r="E612" s="10">
        <f t="shared" si="64"/>
        <v>1.3575757575757576E-2</v>
      </c>
      <c r="F612" s="10">
        <f t="shared" si="65"/>
        <v>1.149642806453139E-2</v>
      </c>
      <c r="G612" s="10">
        <f t="shared" si="67"/>
        <v>-0.13214285714285715</v>
      </c>
      <c r="H612" s="11">
        <f t="shared" si="66"/>
        <v>-1.7939393939393939E-3</v>
      </c>
    </row>
    <row r="613" spans="1:8" x14ac:dyDescent="0.2">
      <c r="A613" s="8"/>
      <c r="B613" s="23" t="s">
        <v>582</v>
      </c>
      <c r="C613" s="20">
        <v>20</v>
      </c>
      <c r="D613" s="9">
        <v>3</v>
      </c>
      <c r="E613" s="10">
        <f t="shared" si="64"/>
        <v>4.8484848484848484E-4</v>
      </c>
      <c r="F613" s="10">
        <f t="shared" si="65"/>
        <v>7.0965605336613527E-5</v>
      </c>
      <c r="G613" s="10">
        <f t="shared" si="67"/>
        <v>-0.85</v>
      </c>
      <c r="H613" s="11">
        <f t="shared" si="66"/>
        <v>-4.1212121212121208E-4</v>
      </c>
    </row>
    <row r="614" spans="1:8" x14ac:dyDescent="0.2">
      <c r="A614" s="8"/>
      <c r="B614" s="23" t="s">
        <v>583</v>
      </c>
      <c r="C614" s="20">
        <v>203</v>
      </c>
      <c r="D614" s="9">
        <v>377</v>
      </c>
      <c r="E614" s="10">
        <f t="shared" si="64"/>
        <v>4.9212121212121214E-3</v>
      </c>
      <c r="F614" s="10">
        <f t="shared" si="65"/>
        <v>8.9180110706344323E-3</v>
      </c>
      <c r="G614" s="10">
        <f t="shared" si="67"/>
        <v>0.8571428571428571</v>
      </c>
      <c r="H614" s="11">
        <f t="shared" si="66"/>
        <v>4.218181818181818E-3</v>
      </c>
    </row>
    <row r="615" spans="1:8" x14ac:dyDescent="0.2">
      <c r="A615" s="8"/>
      <c r="B615" s="23" t="s">
        <v>584</v>
      </c>
      <c r="C615" s="20">
        <v>78</v>
      </c>
      <c r="D615" s="9">
        <v>21</v>
      </c>
      <c r="E615" s="10">
        <f t="shared" si="64"/>
        <v>1.8909090909090909E-3</v>
      </c>
      <c r="F615" s="10">
        <f t="shared" si="65"/>
        <v>4.967592373562946E-4</v>
      </c>
      <c r="G615" s="10">
        <f t="shared" si="67"/>
        <v>-0.73076923076923073</v>
      </c>
      <c r="H615" s="11">
        <f t="shared" si="66"/>
        <v>-1.3818181818181818E-3</v>
      </c>
    </row>
    <row r="616" spans="1:8" ht="25.5" x14ac:dyDescent="0.2">
      <c r="A616" s="8"/>
      <c r="B616" s="23" t="s">
        <v>585</v>
      </c>
      <c r="C616" s="20">
        <v>2679</v>
      </c>
      <c r="D616" s="9">
        <v>2969</v>
      </c>
      <c r="E616" s="10">
        <f t="shared" si="64"/>
        <v>6.4945454545454542E-2</v>
      </c>
      <c r="F616" s="10">
        <f t="shared" si="65"/>
        <v>7.0232294081468513E-2</v>
      </c>
      <c r="G616" s="10">
        <f t="shared" si="67"/>
        <v>0.10824934677118328</v>
      </c>
      <c r="H616" s="11">
        <f t="shared" si="66"/>
        <v>7.0303030303030299E-3</v>
      </c>
    </row>
    <row r="617" spans="1:8" x14ac:dyDescent="0.2">
      <c r="A617" s="8"/>
      <c r="B617" s="23" t="s">
        <v>586</v>
      </c>
      <c r="C617" s="20">
        <v>776</v>
      </c>
      <c r="D617" s="9">
        <v>601</v>
      </c>
      <c r="E617" s="10">
        <f t="shared" si="64"/>
        <v>1.8812121212121211E-2</v>
      </c>
      <c r="F617" s="10">
        <f t="shared" si="65"/>
        <v>1.4216776269101575E-2</v>
      </c>
      <c r="G617" s="10">
        <f t="shared" si="67"/>
        <v>-0.22551546391752578</v>
      </c>
      <c r="H617" s="11">
        <f t="shared" si="66"/>
        <v>-4.242424242424242E-3</v>
      </c>
    </row>
    <row r="618" spans="1:8" x14ac:dyDescent="0.2">
      <c r="A618" s="8"/>
      <c r="B618" s="23" t="s">
        <v>587</v>
      </c>
      <c r="C618" s="20">
        <v>510</v>
      </c>
      <c r="D618" s="9">
        <v>796</v>
      </c>
      <c r="E618" s="10">
        <f t="shared" si="64"/>
        <v>1.2363636363636363E-2</v>
      </c>
      <c r="F618" s="10">
        <f t="shared" si="65"/>
        <v>1.8829540615981456E-2</v>
      </c>
      <c r="G618" s="10">
        <f t="shared" si="67"/>
        <v>0.5607843137254902</v>
      </c>
      <c r="H618" s="11">
        <f t="shared" si="66"/>
        <v>6.933333333333333E-3</v>
      </c>
    </row>
    <row r="619" spans="1:8" x14ac:dyDescent="0.2">
      <c r="A619" s="8"/>
      <c r="B619" s="23" t="s">
        <v>588</v>
      </c>
      <c r="C619" s="20">
        <v>8973</v>
      </c>
      <c r="D619" s="9">
        <v>11563</v>
      </c>
      <c r="E619" s="10">
        <f t="shared" si="64"/>
        <v>0.21752727272727274</v>
      </c>
      <c r="F619" s="10">
        <f t="shared" si="65"/>
        <v>0.27352509816908738</v>
      </c>
      <c r="G619" s="10">
        <f t="shared" si="67"/>
        <v>0.28864370890449126</v>
      </c>
      <c r="H619" s="11">
        <f t="shared" si="66"/>
        <v>6.2787878787878795E-2</v>
      </c>
    </row>
    <row r="620" spans="1:8" x14ac:dyDescent="0.2">
      <c r="A620" s="8"/>
      <c r="B620" s="23" t="s">
        <v>589</v>
      </c>
      <c r="C620" s="20">
        <v>3287</v>
      </c>
      <c r="D620" s="9">
        <v>1240</v>
      </c>
      <c r="E620" s="10">
        <f t="shared" si="64"/>
        <v>7.9684848484848483E-2</v>
      </c>
      <c r="F620" s="10">
        <f t="shared" si="65"/>
        <v>2.9332450205800255E-2</v>
      </c>
      <c r="G620" s="10">
        <f t="shared" si="67"/>
        <v>-0.6227563127471859</v>
      </c>
      <c r="H620" s="11">
        <f t="shared" si="66"/>
        <v>-4.9624242424242425E-2</v>
      </c>
    </row>
    <row r="621" spans="1:8" x14ac:dyDescent="0.2">
      <c r="A621" s="8"/>
      <c r="B621" s="23" t="s">
        <v>590</v>
      </c>
      <c r="C621" s="20">
        <v>374</v>
      </c>
      <c r="D621" s="9">
        <v>182</v>
      </c>
      <c r="E621" s="10">
        <f t="shared" si="64"/>
        <v>9.0666666666666673E-3</v>
      </c>
      <c r="F621" s="10">
        <f t="shared" si="65"/>
        <v>4.3052467237545532E-3</v>
      </c>
      <c r="G621" s="10">
        <f t="shared" si="67"/>
        <v>-0.5133689839572193</v>
      </c>
      <c r="H621" s="11">
        <f t="shared" si="66"/>
        <v>-4.6545454545454555E-3</v>
      </c>
    </row>
    <row r="622" spans="1:8" x14ac:dyDescent="0.2">
      <c r="A622" s="8"/>
      <c r="B622" s="23" t="s">
        <v>591</v>
      </c>
      <c r="C622" s="20">
        <v>88</v>
      </c>
      <c r="D622" s="9">
        <v>335</v>
      </c>
      <c r="E622" s="10">
        <f t="shared" si="64"/>
        <v>2.1333333333333334E-3</v>
      </c>
      <c r="F622" s="10">
        <f t="shared" si="65"/>
        <v>7.9244925959218431E-3</v>
      </c>
      <c r="G622" s="10">
        <f t="shared" si="67"/>
        <v>2.8068181818181817</v>
      </c>
      <c r="H622" s="11">
        <f t="shared" si="66"/>
        <v>5.9878787878787877E-3</v>
      </c>
    </row>
    <row r="623" spans="1:8" ht="25.5" x14ac:dyDescent="0.2">
      <c r="A623" s="8" t="s">
        <v>70</v>
      </c>
      <c r="B623" s="23" t="s">
        <v>592</v>
      </c>
      <c r="C623" s="20"/>
      <c r="D623" s="9">
        <v>537</v>
      </c>
      <c r="E623" s="10" t="str">
        <f t="shared" si="64"/>
        <v/>
      </c>
      <c r="F623" s="10">
        <f t="shared" si="65"/>
        <v>1.270284335525382E-2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>
        <v>44</v>
      </c>
      <c r="D624" s="9">
        <v>35</v>
      </c>
      <c r="E624" s="10">
        <f t="shared" si="64"/>
        <v>1.0666666666666667E-3</v>
      </c>
      <c r="F624" s="10">
        <f t="shared" si="65"/>
        <v>8.2793206226049112E-4</v>
      </c>
      <c r="G624" s="10">
        <f t="shared" si="67"/>
        <v>-0.20454545454545456</v>
      </c>
      <c r="H624" s="11">
        <f t="shared" si="66"/>
        <v>-2.1818181818181821E-4</v>
      </c>
    </row>
    <row r="625" spans="1:8" x14ac:dyDescent="0.2">
      <c r="A625" s="8"/>
      <c r="B625" s="23" t="s">
        <v>594</v>
      </c>
      <c r="C625" s="20">
        <v>1059</v>
      </c>
      <c r="D625" s="9">
        <v>1670</v>
      </c>
      <c r="E625" s="10">
        <f t="shared" si="64"/>
        <v>2.5672727272727274E-2</v>
      </c>
      <c r="F625" s="10">
        <f t="shared" si="65"/>
        <v>3.9504186970714859E-2</v>
      </c>
      <c r="G625" s="10">
        <f t="shared" si="67"/>
        <v>0.57695939565627952</v>
      </c>
      <c r="H625" s="11">
        <f t="shared" si="66"/>
        <v>1.4812121212121214E-2</v>
      </c>
    </row>
    <row r="626" spans="1:8" x14ac:dyDescent="0.2">
      <c r="A626" s="8"/>
      <c r="B626" s="23" t="s">
        <v>595</v>
      </c>
      <c r="C626" s="20">
        <v>45</v>
      </c>
      <c r="D626" s="9">
        <v>151</v>
      </c>
      <c r="E626" s="10">
        <f t="shared" si="64"/>
        <v>1.090909090909091E-3</v>
      </c>
      <c r="F626" s="10">
        <f t="shared" si="65"/>
        <v>3.571935468609547E-3</v>
      </c>
      <c r="G626" s="10">
        <f t="shared" si="67"/>
        <v>2.3555555555555556</v>
      </c>
      <c r="H626" s="11">
        <f t="shared" si="66"/>
        <v>2.5696969696969701E-3</v>
      </c>
    </row>
    <row r="627" spans="1:8" ht="25.5" x14ac:dyDescent="0.2">
      <c r="A627" s="8"/>
      <c r="B627" s="23" t="s">
        <v>596</v>
      </c>
      <c r="C627" s="20">
        <v>5</v>
      </c>
      <c r="D627" s="9">
        <v>66</v>
      </c>
      <c r="E627" s="10">
        <f t="shared" si="64"/>
        <v>1.2121212121212121E-4</v>
      </c>
      <c r="F627" s="10">
        <f t="shared" si="65"/>
        <v>1.5612433174054974E-3</v>
      </c>
      <c r="G627" s="10">
        <f t="shared" si="67"/>
        <v>12.2</v>
      </c>
      <c r="H627" s="11">
        <f t="shared" si="66"/>
        <v>1.4787878787878787E-3</v>
      </c>
    </row>
    <row r="628" spans="1:8" ht="16.5" customHeight="1" x14ac:dyDescent="0.2">
      <c r="A628" s="8"/>
      <c r="B628" s="23" t="s">
        <v>597</v>
      </c>
      <c r="C628" s="20">
        <v>850</v>
      </c>
      <c r="D628" s="9">
        <v>1543</v>
      </c>
      <c r="E628" s="10">
        <f t="shared" si="64"/>
        <v>2.0606060606060607E-2</v>
      </c>
      <c r="F628" s="10">
        <f t="shared" si="65"/>
        <v>3.6499976344798221E-2</v>
      </c>
      <c r="G628" s="10">
        <f t="shared" si="67"/>
        <v>0.81529411764705884</v>
      </c>
      <c r="H628" s="11">
        <f t="shared" si="66"/>
        <v>1.6800000000000002E-2</v>
      </c>
    </row>
    <row r="629" spans="1:8" ht="26.25" thickBot="1" x14ac:dyDescent="0.25">
      <c r="A629" s="8"/>
      <c r="B629" s="24" t="s">
        <v>598</v>
      </c>
      <c r="C629" s="21">
        <v>11212</v>
      </c>
      <c r="D629" s="12">
        <v>8677</v>
      </c>
      <c r="E629" s="13">
        <f t="shared" si="64"/>
        <v>0.27180606060606061</v>
      </c>
      <c r="F629" s="13">
        <f t="shared" si="65"/>
        <v>0.20525618583526517</v>
      </c>
      <c r="G629" s="13">
        <f t="shared" si="67"/>
        <v>-0.22609703888690688</v>
      </c>
      <c r="H629" s="14">
        <f t="shared" si="66"/>
        <v>-6.1454545454545456E-2</v>
      </c>
    </row>
    <row r="630" spans="1:8" x14ac:dyDescent="0.2">
      <c r="A630" s="7"/>
      <c r="B630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615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616</v>
      </c>
      <c r="C8" s="18">
        <f>+C19+C76+C181+C362+C601</f>
        <v>1232</v>
      </c>
      <c r="D8" s="19">
        <f>+D19+D76+D181+D362+D601</f>
        <v>965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-0.21672077922077923</v>
      </c>
      <c r="H8" s="27">
        <f t="shared" ref="H8:H13" si="1">+IF(OR(AND(E8=""),(G8="")),"",E8*G8)</f>
        <v>-0.21672077922077923</v>
      </c>
    </row>
    <row r="9" spans="1:8" x14ac:dyDescent="0.2">
      <c r="A9" s="8"/>
      <c r="B9" s="22" t="s">
        <v>6</v>
      </c>
      <c r="C9" s="20">
        <f>+C19</f>
        <v>8</v>
      </c>
      <c r="D9" s="9">
        <f>+D19</f>
        <v>21</v>
      </c>
      <c r="E9" s="10">
        <f t="shared" ref="E9:F13" si="2">+C9/C$8</f>
        <v>6.4935064935064939E-3</v>
      </c>
      <c r="F9" s="10">
        <f t="shared" si="2"/>
        <v>2.1761658031088083E-2</v>
      </c>
      <c r="G9" s="10">
        <f t="shared" si="0"/>
        <v>1.625</v>
      </c>
      <c r="H9" s="11">
        <f t="shared" si="1"/>
        <v>1.0551948051948052E-2</v>
      </c>
    </row>
    <row r="10" spans="1:8" x14ac:dyDescent="0.2">
      <c r="A10" s="8"/>
      <c r="B10" s="23" t="s">
        <v>7</v>
      </c>
      <c r="C10" s="20">
        <f>+C76</f>
        <v>307</v>
      </c>
      <c r="D10" s="9">
        <f>+D76</f>
        <v>159</v>
      </c>
      <c r="E10" s="10">
        <f t="shared" si="2"/>
        <v>0.24918831168831168</v>
      </c>
      <c r="F10" s="10">
        <f t="shared" si="2"/>
        <v>0.16476683937823836</v>
      </c>
      <c r="G10" s="10">
        <f t="shared" si="0"/>
        <v>-0.48208469055374592</v>
      </c>
      <c r="H10" s="11">
        <f t="shared" si="1"/>
        <v>-0.12012987012987013</v>
      </c>
    </row>
    <row r="11" spans="1:8" ht="25.5" x14ac:dyDescent="0.2">
      <c r="A11" s="8"/>
      <c r="B11" s="23" t="s">
        <v>8</v>
      </c>
      <c r="C11" s="20">
        <f>+C181</f>
        <v>231</v>
      </c>
      <c r="D11" s="9">
        <f>+D181</f>
        <v>120</v>
      </c>
      <c r="E11" s="10">
        <f t="shared" si="2"/>
        <v>0.1875</v>
      </c>
      <c r="F11" s="10">
        <f t="shared" si="2"/>
        <v>0.12435233160621761</v>
      </c>
      <c r="G11" s="10">
        <f t="shared" si="0"/>
        <v>-0.48051948051948051</v>
      </c>
      <c r="H11" s="11">
        <f t="shared" si="1"/>
        <v>-9.0097402597402593E-2</v>
      </c>
    </row>
    <row r="12" spans="1:8" x14ac:dyDescent="0.2">
      <c r="A12" s="8"/>
      <c r="B12" s="23" t="s">
        <v>9</v>
      </c>
      <c r="C12" s="20">
        <f>+C362</f>
        <v>565</v>
      </c>
      <c r="D12" s="9">
        <f>+D362</f>
        <v>467</v>
      </c>
      <c r="E12" s="10">
        <f t="shared" si="2"/>
        <v>0.45860389610389612</v>
      </c>
      <c r="F12" s="10">
        <f t="shared" si="2"/>
        <v>0.48393782383419687</v>
      </c>
      <c r="G12" s="10">
        <f t="shared" si="0"/>
        <v>-0.17345132743362832</v>
      </c>
      <c r="H12" s="11">
        <f t="shared" si="1"/>
        <v>-7.9545454545454544E-2</v>
      </c>
    </row>
    <row r="13" spans="1:8" ht="15.75" thickBot="1" x14ac:dyDescent="0.25">
      <c r="A13" s="8"/>
      <c r="B13" s="24" t="s">
        <v>10</v>
      </c>
      <c r="C13" s="21">
        <f>+C601</f>
        <v>121</v>
      </c>
      <c r="D13" s="12">
        <f>+D601</f>
        <v>198</v>
      </c>
      <c r="E13" s="13">
        <f t="shared" si="2"/>
        <v>9.8214285714285712E-2</v>
      </c>
      <c r="F13" s="13">
        <f t="shared" si="2"/>
        <v>0.20518134715025907</v>
      </c>
      <c r="G13" s="13">
        <f t="shared" si="0"/>
        <v>0.63636363636363635</v>
      </c>
      <c r="H13" s="14">
        <f t="shared" si="1"/>
        <v>6.25E-2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8</v>
      </c>
      <c r="D19" s="18">
        <f>SUM(D20:D70)</f>
        <v>21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1.625</v>
      </c>
      <c r="H19" s="28">
        <f t="shared" ref="H19:H50" si="5">+IF(OR(AND(E19=""),(G19="")),"",E19*G19)</f>
        <v>1.625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>
        <v>3</v>
      </c>
      <c r="D21" s="9"/>
      <c r="E21" s="10">
        <f t="shared" si="3"/>
        <v>0.375</v>
      </c>
      <c r="F21" s="10" t="str">
        <f t="shared" si="4"/>
        <v/>
      </c>
      <c r="G21" s="10">
        <f t="shared" si="6"/>
        <v>-1</v>
      </c>
      <c r="H21" s="11">
        <f t="shared" si="5"/>
        <v>-0.375</v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>
        <v>1</v>
      </c>
      <c r="E26" s="10" t="str">
        <f t="shared" si="3"/>
        <v/>
      </c>
      <c r="F26" s="10">
        <f t="shared" si="4"/>
        <v>4.7619047619047616E-2</v>
      </c>
      <c r="G26" s="10">
        <f t="shared" si="6"/>
        <v>1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>
        <v>2</v>
      </c>
      <c r="E27" s="10" t="str">
        <f t="shared" si="3"/>
        <v/>
      </c>
      <c r="F27" s="10">
        <f t="shared" si="4"/>
        <v>9.5238095238095233E-2</v>
      </c>
      <c r="G27" s="10">
        <f t="shared" si="6"/>
        <v>1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2</v>
      </c>
      <c r="D30" s="9">
        <v>2</v>
      </c>
      <c r="E30" s="10">
        <f t="shared" si="3"/>
        <v>0.25</v>
      </c>
      <c r="F30" s="10">
        <f t="shared" si="4"/>
        <v>9.5238095238095233E-2</v>
      </c>
      <c r="G30" s="10">
        <f t="shared" si="6"/>
        <v>0</v>
      </c>
      <c r="H30" s="11">
        <f t="shared" si="5"/>
        <v>0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>
        <v>1</v>
      </c>
      <c r="E32" s="10" t="str">
        <f t="shared" si="3"/>
        <v/>
      </c>
      <c r="F32" s="10">
        <f t="shared" si="4"/>
        <v>4.7619047619047616E-2</v>
      </c>
      <c r="G32" s="10">
        <f t="shared" si="6"/>
        <v>1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>
        <v>4</v>
      </c>
      <c r="E50" s="10" t="str">
        <f t="shared" si="3"/>
        <v/>
      </c>
      <c r="F50" s="10">
        <f t="shared" si="4"/>
        <v>0.19047619047619047</v>
      </c>
      <c r="G50" s="10">
        <f t="shared" si="6"/>
        <v>1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>
        <v>1</v>
      </c>
      <c r="D52" s="9">
        <v>9</v>
      </c>
      <c r="E52" s="10">
        <f t="shared" si="7"/>
        <v>0.125</v>
      </c>
      <c r="F52" s="10">
        <f t="shared" si="8"/>
        <v>0.42857142857142855</v>
      </c>
      <c r="G52" s="10">
        <f t="shared" ref="G52:G70" si="10">+IF(AND(C52=0,D52=0)," ",IF(C52=0,1,IF(D52=0,-1,(D52-C52)/C52)))</f>
        <v>8</v>
      </c>
      <c r="H52" s="11">
        <f t="shared" si="9"/>
        <v>1</v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</v>
      </c>
      <c r="D64" s="9">
        <v>2</v>
      </c>
      <c r="E64" s="10">
        <f t="shared" si="7"/>
        <v>0.125</v>
      </c>
      <c r="F64" s="10">
        <f t="shared" si="8"/>
        <v>9.5238095238095233E-2</v>
      </c>
      <c r="G64" s="10">
        <f t="shared" si="10"/>
        <v>1</v>
      </c>
      <c r="H64" s="11">
        <f t="shared" si="9"/>
        <v>0.125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>
        <v>1</v>
      </c>
      <c r="D70" s="12"/>
      <c r="E70" s="13">
        <f t="shared" si="7"/>
        <v>0.125</v>
      </c>
      <c r="F70" s="13" t="str">
        <f t="shared" si="8"/>
        <v/>
      </c>
      <c r="G70" s="13">
        <f t="shared" si="10"/>
        <v>-1</v>
      </c>
      <c r="H70" s="14">
        <f t="shared" si="9"/>
        <v>-0.125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307</v>
      </c>
      <c r="D76" s="19">
        <f>SUM(D77:D175)</f>
        <v>159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-0.48208469055374592</v>
      </c>
      <c r="H76" s="28">
        <f t="shared" ref="H76:H107" si="13">+IF(OR(AND(E76=""),(G76="")),"",E76*G76)</f>
        <v>-0.48208469055374592</v>
      </c>
    </row>
    <row r="77" spans="1:8" x14ac:dyDescent="0.2">
      <c r="A77" s="8"/>
      <c r="B77" s="22" t="s">
        <v>63</v>
      </c>
      <c r="C77" s="45">
        <v>10</v>
      </c>
      <c r="D77" s="46">
        <v>5</v>
      </c>
      <c r="E77" s="29">
        <f t="shared" si="11"/>
        <v>3.2573289902280131E-2</v>
      </c>
      <c r="F77" s="29">
        <f t="shared" si="12"/>
        <v>3.1446540880503145E-2</v>
      </c>
      <c r="G77" s="29">
        <f t="shared" ref="G77:G108" si="14">+IF(AND(C77=0,D77=0)," ",IF(C77=0,1,IF(D77=0,-1,(D77-C77)/C77)))</f>
        <v>-0.5</v>
      </c>
      <c r="H77" s="30">
        <f t="shared" si="13"/>
        <v>-1.6286644951140065E-2</v>
      </c>
    </row>
    <row r="78" spans="1:8" x14ac:dyDescent="0.2">
      <c r="A78" s="8"/>
      <c r="B78" s="23" t="s">
        <v>64</v>
      </c>
      <c r="C78" s="20">
        <v>3</v>
      </c>
      <c r="D78" s="9"/>
      <c r="E78" s="10">
        <f t="shared" si="11"/>
        <v>9.7719869706840382E-3</v>
      </c>
      <c r="F78" s="10" t="str">
        <f t="shared" si="12"/>
        <v/>
      </c>
      <c r="G78" s="10">
        <f t="shared" si="14"/>
        <v>-1</v>
      </c>
      <c r="H78" s="11">
        <f t="shared" si="13"/>
        <v>-9.7719869706840382E-3</v>
      </c>
    </row>
    <row r="79" spans="1:8" x14ac:dyDescent="0.2">
      <c r="A79" s="8"/>
      <c r="B79" s="23" t="s">
        <v>65</v>
      </c>
      <c r="C79" s="20">
        <v>1</v>
      </c>
      <c r="D79" s="9"/>
      <c r="E79" s="10">
        <f t="shared" si="11"/>
        <v>3.2573289902280132E-3</v>
      </c>
      <c r="F79" s="10" t="str">
        <f t="shared" si="12"/>
        <v/>
      </c>
      <c r="G79" s="10">
        <f t="shared" si="14"/>
        <v>-1</v>
      </c>
      <c r="H79" s="11">
        <f t="shared" si="13"/>
        <v>-3.2573289902280132E-3</v>
      </c>
    </row>
    <row r="80" spans="1:8" x14ac:dyDescent="0.2">
      <c r="A80" s="8"/>
      <c r="B80" s="23" t="s">
        <v>66</v>
      </c>
      <c r="C80" s="20">
        <v>2</v>
      </c>
      <c r="D80" s="9">
        <v>6</v>
      </c>
      <c r="E80" s="10">
        <f t="shared" si="11"/>
        <v>6.5146579804560263E-3</v>
      </c>
      <c r="F80" s="10">
        <f t="shared" si="12"/>
        <v>3.7735849056603772E-2</v>
      </c>
      <c r="G80" s="10">
        <f t="shared" si="14"/>
        <v>2</v>
      </c>
      <c r="H80" s="11">
        <f t="shared" si="13"/>
        <v>1.3029315960912053E-2</v>
      </c>
    </row>
    <row r="81" spans="1:8" ht="25.5" x14ac:dyDescent="0.2">
      <c r="A81" s="8"/>
      <c r="B81" s="23" t="s">
        <v>67</v>
      </c>
      <c r="C81" s="20">
        <v>8</v>
      </c>
      <c r="D81" s="9"/>
      <c r="E81" s="10">
        <f t="shared" si="11"/>
        <v>2.6058631921824105E-2</v>
      </c>
      <c r="F81" s="10" t="str">
        <f t="shared" si="12"/>
        <v/>
      </c>
      <c r="G81" s="10">
        <f t="shared" si="14"/>
        <v>-1</v>
      </c>
      <c r="H81" s="11">
        <f t="shared" si="13"/>
        <v>-2.6058631921824105E-2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2</v>
      </c>
      <c r="D83" s="9"/>
      <c r="E83" s="10">
        <f t="shared" si="11"/>
        <v>6.5146579804560263E-3</v>
      </c>
      <c r="F83" s="10" t="str">
        <f t="shared" si="12"/>
        <v/>
      </c>
      <c r="G83" s="10">
        <f t="shared" si="14"/>
        <v>-1</v>
      </c>
      <c r="H83" s="11">
        <f t="shared" si="13"/>
        <v>-6.5146579804560263E-3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>
        <v>1</v>
      </c>
      <c r="D88" s="9"/>
      <c r="E88" s="10">
        <f t="shared" si="11"/>
        <v>3.2573289902280132E-3</v>
      </c>
      <c r="F88" s="10" t="str">
        <f t="shared" si="12"/>
        <v/>
      </c>
      <c r="G88" s="10">
        <f t="shared" si="14"/>
        <v>-1</v>
      </c>
      <c r="H88" s="11">
        <f t="shared" si="13"/>
        <v>-3.2573289902280132E-3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3</v>
      </c>
      <c r="D92" s="9">
        <v>1</v>
      </c>
      <c r="E92" s="10">
        <f t="shared" si="11"/>
        <v>9.7719869706840382E-3</v>
      </c>
      <c r="F92" s="10">
        <f t="shared" si="12"/>
        <v>6.2893081761006293E-3</v>
      </c>
      <c r="G92" s="10">
        <f t="shared" si="14"/>
        <v>-0.66666666666666663</v>
      </c>
      <c r="H92" s="11">
        <f t="shared" si="13"/>
        <v>-6.5146579804560255E-3</v>
      </c>
    </row>
    <row r="93" spans="1:8" x14ac:dyDescent="0.2">
      <c r="A93" s="8"/>
      <c r="B93" s="23" t="s">
        <v>80</v>
      </c>
      <c r="C93" s="20"/>
      <c r="D93" s="9">
        <v>1</v>
      </c>
      <c r="E93" s="10" t="str">
        <f t="shared" si="11"/>
        <v/>
      </c>
      <c r="F93" s="10">
        <f t="shared" si="12"/>
        <v>6.2893081761006293E-3</v>
      </c>
      <c r="G93" s="10">
        <f t="shared" si="14"/>
        <v>1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2</v>
      </c>
      <c r="D94" s="9"/>
      <c r="E94" s="10">
        <f t="shared" si="11"/>
        <v>6.5146579804560263E-3</v>
      </c>
      <c r="F94" s="10" t="str">
        <f t="shared" si="12"/>
        <v/>
      </c>
      <c r="G94" s="10">
        <f t="shared" si="14"/>
        <v>-1</v>
      </c>
      <c r="H94" s="11">
        <f t="shared" si="13"/>
        <v>-6.5146579804560263E-3</v>
      </c>
    </row>
    <row r="95" spans="1:8" x14ac:dyDescent="0.2">
      <c r="A95" s="8"/>
      <c r="B95" s="23" t="s">
        <v>82</v>
      </c>
      <c r="C95" s="20">
        <v>1</v>
      </c>
      <c r="D95" s="9"/>
      <c r="E95" s="10">
        <f t="shared" si="11"/>
        <v>3.2573289902280132E-3</v>
      </c>
      <c r="F95" s="10" t="str">
        <f t="shared" si="12"/>
        <v/>
      </c>
      <c r="G95" s="10">
        <f t="shared" si="14"/>
        <v>-1</v>
      </c>
      <c r="H95" s="11">
        <f t="shared" si="13"/>
        <v>-3.2573289902280132E-3</v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8</v>
      </c>
      <c r="D98" s="9">
        <v>2</v>
      </c>
      <c r="E98" s="10">
        <f t="shared" si="11"/>
        <v>2.6058631921824105E-2</v>
      </c>
      <c r="F98" s="10">
        <f t="shared" si="12"/>
        <v>1.2578616352201259E-2</v>
      </c>
      <c r="G98" s="10">
        <f t="shared" si="14"/>
        <v>-0.75</v>
      </c>
      <c r="H98" s="11">
        <f t="shared" si="13"/>
        <v>-1.954397394136808E-2</v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>
        <v>2</v>
      </c>
      <c r="D100" s="9">
        <v>3</v>
      </c>
      <c r="E100" s="10">
        <f t="shared" si="11"/>
        <v>6.5146579804560263E-3</v>
      </c>
      <c r="F100" s="10">
        <f t="shared" si="12"/>
        <v>1.8867924528301886E-2</v>
      </c>
      <c r="G100" s="10">
        <f t="shared" si="14"/>
        <v>0.5</v>
      </c>
      <c r="H100" s="11">
        <f t="shared" si="13"/>
        <v>3.2573289902280132E-3</v>
      </c>
    </row>
    <row r="101" spans="1:8" x14ac:dyDescent="0.2">
      <c r="A101" s="8"/>
      <c r="B101" s="23" t="s">
        <v>88</v>
      </c>
      <c r="C101" s="20"/>
      <c r="D101" s="9">
        <v>3</v>
      </c>
      <c r="E101" s="10" t="str">
        <f t="shared" si="11"/>
        <v/>
      </c>
      <c r="F101" s="10">
        <f t="shared" si="12"/>
        <v>1.8867924528301886E-2</v>
      </c>
      <c r="G101" s="10">
        <f t="shared" si="14"/>
        <v>1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2</v>
      </c>
      <c r="D106" s="9"/>
      <c r="E106" s="10">
        <f t="shared" si="11"/>
        <v>6.5146579804560263E-3</v>
      </c>
      <c r="F106" s="10" t="str">
        <f t="shared" si="12"/>
        <v/>
      </c>
      <c r="G106" s="10">
        <f t="shared" si="14"/>
        <v>-1</v>
      </c>
      <c r="H106" s="11">
        <f t="shared" si="13"/>
        <v>-6.5146579804560263E-3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5</v>
      </c>
      <c r="D110" s="9">
        <v>1</v>
      </c>
      <c r="E110" s="10">
        <f t="shared" si="15"/>
        <v>1.6286644951140065E-2</v>
      </c>
      <c r="F110" s="10">
        <f t="shared" si="16"/>
        <v>6.2893081761006293E-3</v>
      </c>
      <c r="G110" s="10">
        <f t="shared" si="18"/>
        <v>-0.8</v>
      </c>
      <c r="H110" s="11">
        <f t="shared" si="17"/>
        <v>-1.3029315960912053E-2</v>
      </c>
    </row>
    <row r="111" spans="1:8" x14ac:dyDescent="0.2">
      <c r="A111" s="8"/>
      <c r="B111" s="23" t="s">
        <v>98</v>
      </c>
      <c r="C111" s="20">
        <v>5</v>
      </c>
      <c r="D111" s="9"/>
      <c r="E111" s="10">
        <f t="shared" si="15"/>
        <v>1.6286644951140065E-2</v>
      </c>
      <c r="F111" s="10" t="str">
        <f t="shared" si="16"/>
        <v/>
      </c>
      <c r="G111" s="10">
        <f t="shared" si="18"/>
        <v>-1</v>
      </c>
      <c r="H111" s="11">
        <f t="shared" si="17"/>
        <v>-1.6286644951140065E-2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4</v>
      </c>
      <c r="D113" s="9"/>
      <c r="E113" s="10">
        <f t="shared" si="15"/>
        <v>1.3029315960912053E-2</v>
      </c>
      <c r="F113" s="10" t="str">
        <f t="shared" si="16"/>
        <v/>
      </c>
      <c r="G113" s="10">
        <f t="shared" si="18"/>
        <v>-1</v>
      </c>
      <c r="H113" s="11">
        <f t="shared" si="17"/>
        <v>-1.3029315960912053E-2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/>
      <c r="E115" s="10">
        <f t="shared" si="15"/>
        <v>3.2573289902280132E-3</v>
      </c>
      <c r="F115" s="10" t="str">
        <f t="shared" si="16"/>
        <v/>
      </c>
      <c r="G115" s="10">
        <f t="shared" si="18"/>
        <v>-1</v>
      </c>
      <c r="H115" s="11">
        <f t="shared" si="17"/>
        <v>-3.2573289902280132E-3</v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/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>
        <v>2</v>
      </c>
      <c r="D120" s="9"/>
      <c r="E120" s="10">
        <f t="shared" si="15"/>
        <v>6.5146579804560263E-3</v>
      </c>
      <c r="F120" s="10" t="str">
        <f t="shared" si="16"/>
        <v/>
      </c>
      <c r="G120" s="10">
        <f t="shared" si="18"/>
        <v>-1</v>
      </c>
      <c r="H120" s="11">
        <f t="shared" si="17"/>
        <v>-6.5146579804560263E-3</v>
      </c>
    </row>
    <row r="121" spans="1:8" x14ac:dyDescent="0.2">
      <c r="A121" s="8"/>
      <c r="B121" s="23" t="s">
        <v>108</v>
      </c>
      <c r="C121" s="20">
        <v>1</v>
      </c>
      <c r="D121" s="9"/>
      <c r="E121" s="10">
        <f t="shared" si="15"/>
        <v>3.2573289902280132E-3</v>
      </c>
      <c r="F121" s="10" t="str">
        <f t="shared" si="16"/>
        <v/>
      </c>
      <c r="G121" s="10">
        <f t="shared" si="18"/>
        <v>-1</v>
      </c>
      <c r="H121" s="11">
        <f t="shared" si="17"/>
        <v>-3.2573289902280132E-3</v>
      </c>
    </row>
    <row r="122" spans="1:8" x14ac:dyDescent="0.2">
      <c r="A122" s="8"/>
      <c r="B122" s="23" t="s">
        <v>109</v>
      </c>
      <c r="C122" s="20">
        <v>6</v>
      </c>
      <c r="D122" s="9">
        <v>3</v>
      </c>
      <c r="E122" s="10">
        <f t="shared" si="15"/>
        <v>1.9543973941368076E-2</v>
      </c>
      <c r="F122" s="10">
        <f t="shared" si="16"/>
        <v>1.8867924528301886E-2</v>
      </c>
      <c r="G122" s="10">
        <f t="shared" si="18"/>
        <v>-0.5</v>
      </c>
      <c r="H122" s="11">
        <f t="shared" si="17"/>
        <v>-9.7719869706840382E-3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4</v>
      </c>
      <c r="D124" s="9">
        <v>1</v>
      </c>
      <c r="E124" s="10">
        <f t="shared" si="15"/>
        <v>1.3029315960912053E-2</v>
      </c>
      <c r="F124" s="10">
        <f t="shared" si="16"/>
        <v>6.2893081761006293E-3</v>
      </c>
      <c r="G124" s="10">
        <f t="shared" si="18"/>
        <v>-0.75</v>
      </c>
      <c r="H124" s="11">
        <f t="shared" si="17"/>
        <v>-9.77198697068404E-3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7</v>
      </c>
      <c r="D128" s="9">
        <v>5</v>
      </c>
      <c r="E128" s="10">
        <f t="shared" si="15"/>
        <v>2.2801302931596091E-2</v>
      </c>
      <c r="F128" s="10">
        <f t="shared" si="16"/>
        <v>3.1446540880503145E-2</v>
      </c>
      <c r="G128" s="10">
        <f t="shared" si="18"/>
        <v>-0.2857142857142857</v>
      </c>
      <c r="H128" s="11">
        <f t="shared" si="17"/>
        <v>-6.5146579804560255E-3</v>
      </c>
    </row>
    <row r="129" spans="1:8" x14ac:dyDescent="0.2">
      <c r="A129" s="8"/>
      <c r="B129" s="23" t="s">
        <v>116</v>
      </c>
      <c r="C129" s="20">
        <v>1</v>
      </c>
      <c r="D129" s="9"/>
      <c r="E129" s="10">
        <f t="shared" si="15"/>
        <v>3.2573289902280132E-3</v>
      </c>
      <c r="F129" s="10" t="str">
        <f t="shared" si="16"/>
        <v/>
      </c>
      <c r="G129" s="10">
        <f t="shared" si="18"/>
        <v>-1</v>
      </c>
      <c r="H129" s="11">
        <f t="shared" si="17"/>
        <v>-3.2573289902280132E-3</v>
      </c>
    </row>
    <row r="130" spans="1:8" x14ac:dyDescent="0.2">
      <c r="A130" s="8"/>
      <c r="B130" s="23" t="s">
        <v>117</v>
      </c>
      <c r="C130" s="20">
        <v>1</v>
      </c>
      <c r="D130" s="9">
        <v>7</v>
      </c>
      <c r="E130" s="10">
        <f t="shared" si="15"/>
        <v>3.2573289902280132E-3</v>
      </c>
      <c r="F130" s="10">
        <f t="shared" si="16"/>
        <v>4.40251572327044E-2</v>
      </c>
      <c r="G130" s="10">
        <f t="shared" si="18"/>
        <v>6</v>
      </c>
      <c r="H130" s="11">
        <f t="shared" si="17"/>
        <v>1.954397394136808E-2</v>
      </c>
    </row>
    <row r="131" spans="1:8" x14ac:dyDescent="0.2">
      <c r="A131" s="8"/>
      <c r="B131" s="23" t="s">
        <v>118</v>
      </c>
      <c r="C131" s="20"/>
      <c r="D131" s="9">
        <v>3</v>
      </c>
      <c r="E131" s="10" t="str">
        <f t="shared" si="15"/>
        <v/>
      </c>
      <c r="F131" s="10">
        <f t="shared" si="16"/>
        <v>1.8867924528301886E-2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8</v>
      </c>
      <c r="D132" s="9">
        <v>4</v>
      </c>
      <c r="E132" s="10">
        <f t="shared" si="15"/>
        <v>2.6058631921824105E-2</v>
      </c>
      <c r="F132" s="10">
        <f t="shared" si="16"/>
        <v>2.5157232704402517E-2</v>
      </c>
      <c r="G132" s="10">
        <f t="shared" si="18"/>
        <v>-0.5</v>
      </c>
      <c r="H132" s="11">
        <f t="shared" si="17"/>
        <v>-1.3029315960912053E-2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35</v>
      </c>
      <c r="D134" s="9">
        <v>26</v>
      </c>
      <c r="E134" s="10">
        <f t="shared" si="15"/>
        <v>0.11400651465798045</v>
      </c>
      <c r="F134" s="10">
        <f t="shared" si="16"/>
        <v>0.16352201257861634</v>
      </c>
      <c r="G134" s="10">
        <f t="shared" si="18"/>
        <v>-0.25714285714285712</v>
      </c>
      <c r="H134" s="11">
        <f t="shared" si="17"/>
        <v>-2.9315960912052113E-2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33</v>
      </c>
      <c r="D136" s="9">
        <v>1</v>
      </c>
      <c r="E136" s="10">
        <f t="shared" si="15"/>
        <v>0.10749185667752444</v>
      </c>
      <c r="F136" s="10">
        <f t="shared" si="16"/>
        <v>6.2893081761006293E-3</v>
      </c>
      <c r="G136" s="10">
        <f t="shared" si="18"/>
        <v>-0.96969696969696972</v>
      </c>
      <c r="H136" s="11">
        <f t="shared" si="17"/>
        <v>-0.10423452768729642</v>
      </c>
    </row>
    <row r="137" spans="1:8" x14ac:dyDescent="0.2">
      <c r="A137" s="8"/>
      <c r="B137" s="23" t="s">
        <v>124</v>
      </c>
      <c r="C137" s="20">
        <v>4</v>
      </c>
      <c r="D137" s="9">
        <v>2</v>
      </c>
      <c r="E137" s="10">
        <f t="shared" si="15"/>
        <v>1.3029315960912053E-2</v>
      </c>
      <c r="F137" s="10">
        <f t="shared" si="16"/>
        <v>1.2578616352201259E-2</v>
      </c>
      <c r="G137" s="10">
        <f t="shared" si="18"/>
        <v>-0.5</v>
      </c>
      <c r="H137" s="11">
        <f t="shared" si="17"/>
        <v>-6.5146579804560263E-3</v>
      </c>
    </row>
    <row r="138" spans="1:8" x14ac:dyDescent="0.2">
      <c r="A138" s="8"/>
      <c r="B138" s="23" t="s">
        <v>125</v>
      </c>
      <c r="C138" s="20">
        <v>1</v>
      </c>
      <c r="D138" s="9"/>
      <c r="E138" s="10">
        <f t="shared" si="15"/>
        <v>3.2573289902280132E-3</v>
      </c>
      <c r="F138" s="10" t="str">
        <f t="shared" si="16"/>
        <v/>
      </c>
      <c r="G138" s="10">
        <f t="shared" si="18"/>
        <v>-1</v>
      </c>
      <c r="H138" s="11">
        <f t="shared" si="17"/>
        <v>-3.2573289902280132E-3</v>
      </c>
    </row>
    <row r="139" spans="1:8" ht="15.75" customHeight="1" x14ac:dyDescent="0.2">
      <c r="A139" s="8"/>
      <c r="B139" s="23" t="s">
        <v>126</v>
      </c>
      <c r="C139" s="20">
        <v>102</v>
      </c>
      <c r="D139" s="9">
        <v>9</v>
      </c>
      <c r="E139" s="10">
        <f t="shared" si="15"/>
        <v>0.33224755700325731</v>
      </c>
      <c r="F139" s="10">
        <f t="shared" si="16"/>
        <v>5.6603773584905662E-2</v>
      </c>
      <c r="G139" s="10">
        <f t="shared" si="18"/>
        <v>-0.91176470588235292</v>
      </c>
      <c r="H139" s="11">
        <f t="shared" si="17"/>
        <v>-0.30293159609120518</v>
      </c>
    </row>
    <row r="140" spans="1:8" x14ac:dyDescent="0.2">
      <c r="A140" s="8"/>
      <c r="B140" s="23" t="s">
        <v>127</v>
      </c>
      <c r="C140" s="20">
        <v>4</v>
      </c>
      <c r="D140" s="9">
        <v>5</v>
      </c>
      <c r="E140" s="10">
        <f t="shared" ref="E140:E175" si="19">+IF(C140=0,"",C140/C$76)</f>
        <v>1.3029315960912053E-2</v>
      </c>
      <c r="F140" s="10">
        <f t="shared" ref="F140:F175" si="20">+IF(D140=0,"",D140/D$76)</f>
        <v>3.1446540880503145E-2</v>
      </c>
      <c r="G140" s="10">
        <f t="shared" si="18"/>
        <v>0.25</v>
      </c>
      <c r="H140" s="11">
        <f t="shared" ref="H140:H171" si="21">+IF(OR(AND(E140=""),(G140="")),"",E140*G140)</f>
        <v>3.2573289902280132E-3</v>
      </c>
    </row>
    <row r="141" spans="1:8" x14ac:dyDescent="0.2">
      <c r="A141" s="8"/>
      <c r="B141" s="23" t="s">
        <v>128</v>
      </c>
      <c r="C141" s="20">
        <v>4</v>
      </c>
      <c r="D141" s="9">
        <v>18</v>
      </c>
      <c r="E141" s="10">
        <f t="shared" si="19"/>
        <v>1.3029315960912053E-2</v>
      </c>
      <c r="F141" s="10">
        <f t="shared" si="20"/>
        <v>0.11320754716981132</v>
      </c>
      <c r="G141" s="10">
        <f t="shared" ref="G141:G175" si="22">+IF(AND(C141=0,D141=0)," ",IF(C141=0,1,IF(D141=0,-1,(D141-C141)/C141)))</f>
        <v>3.5</v>
      </c>
      <c r="H141" s="11">
        <f t="shared" si="21"/>
        <v>4.5602605863192182E-2</v>
      </c>
    </row>
    <row r="142" spans="1:8" x14ac:dyDescent="0.2">
      <c r="A142" s="8"/>
      <c r="B142" s="23" t="s">
        <v>129</v>
      </c>
      <c r="C142" s="20">
        <v>7</v>
      </c>
      <c r="D142" s="9">
        <v>29</v>
      </c>
      <c r="E142" s="10">
        <f t="shared" si="19"/>
        <v>2.2801302931596091E-2</v>
      </c>
      <c r="F142" s="10">
        <f t="shared" si="20"/>
        <v>0.18238993710691823</v>
      </c>
      <c r="G142" s="10">
        <f t="shared" si="22"/>
        <v>3.1428571428571428</v>
      </c>
      <c r="H142" s="11">
        <f t="shared" si="21"/>
        <v>7.1661237785016291E-2</v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4</v>
      </c>
      <c r="D144" s="9">
        <v>15</v>
      </c>
      <c r="E144" s="10">
        <f t="shared" si="19"/>
        <v>1.3029315960912053E-2</v>
      </c>
      <c r="F144" s="10">
        <f t="shared" si="20"/>
        <v>9.4339622641509441E-2</v>
      </c>
      <c r="G144" s="10">
        <f t="shared" si="22"/>
        <v>2.75</v>
      </c>
      <c r="H144" s="11">
        <f t="shared" si="21"/>
        <v>3.5830618892508145E-2</v>
      </c>
    </row>
    <row r="145" spans="1:8" x14ac:dyDescent="0.2">
      <c r="A145" s="8"/>
      <c r="B145" s="23" t="s">
        <v>132</v>
      </c>
      <c r="C145" s="20"/>
      <c r="D145" s="9">
        <v>3</v>
      </c>
      <c r="E145" s="10" t="str">
        <f t="shared" si="19"/>
        <v/>
      </c>
      <c r="F145" s="10">
        <f t="shared" si="20"/>
        <v>1.8867924528301886E-2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>
        <v>1</v>
      </c>
      <c r="E148" s="10" t="str">
        <f t="shared" si="19"/>
        <v/>
      </c>
      <c r="F148" s="10">
        <f t="shared" si="20"/>
        <v>6.2893081761006293E-3</v>
      </c>
      <c r="G148" s="10">
        <f t="shared" si="22"/>
        <v>1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13</v>
      </c>
      <c r="D151" s="9">
        <v>1</v>
      </c>
      <c r="E151" s="10">
        <f t="shared" si="19"/>
        <v>4.2345276872964167E-2</v>
      </c>
      <c r="F151" s="10">
        <f t="shared" si="20"/>
        <v>6.2893081761006293E-3</v>
      </c>
      <c r="G151" s="10">
        <f t="shared" si="22"/>
        <v>-0.92307692307692313</v>
      </c>
      <c r="H151" s="11">
        <f t="shared" si="21"/>
        <v>-3.908794788273616E-2</v>
      </c>
    </row>
    <row r="152" spans="1:8" ht="25.5" x14ac:dyDescent="0.2">
      <c r="A152" s="8"/>
      <c r="B152" s="23" t="s">
        <v>139</v>
      </c>
      <c r="C152" s="20">
        <v>2</v>
      </c>
      <c r="D152" s="9"/>
      <c r="E152" s="10">
        <f t="shared" si="19"/>
        <v>6.5146579804560263E-3</v>
      </c>
      <c r="F152" s="10" t="str">
        <f t="shared" si="20"/>
        <v/>
      </c>
      <c r="G152" s="10">
        <f t="shared" si="22"/>
        <v>-1</v>
      </c>
      <c r="H152" s="11">
        <f t="shared" si="21"/>
        <v>-6.5146579804560263E-3</v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4</v>
      </c>
      <c r="D161" s="9">
        <v>2</v>
      </c>
      <c r="E161" s="10">
        <f t="shared" si="19"/>
        <v>1.3029315960912053E-2</v>
      </c>
      <c r="F161" s="10">
        <f t="shared" si="20"/>
        <v>1.2578616352201259E-2</v>
      </c>
      <c r="G161" s="10">
        <f t="shared" si="22"/>
        <v>-0.5</v>
      </c>
      <c r="H161" s="11">
        <f t="shared" si="21"/>
        <v>-6.5146579804560263E-3</v>
      </c>
    </row>
    <row r="162" spans="1:8" x14ac:dyDescent="0.2">
      <c r="A162" s="8"/>
      <c r="B162" s="23" t="s">
        <v>149</v>
      </c>
      <c r="C162" s="20">
        <v>2</v>
      </c>
      <c r="D162" s="9"/>
      <c r="E162" s="10">
        <f t="shared" si="19"/>
        <v>6.5146579804560263E-3</v>
      </c>
      <c r="F162" s="10" t="str">
        <f t="shared" si="20"/>
        <v/>
      </c>
      <c r="G162" s="10">
        <f t="shared" si="22"/>
        <v>-1</v>
      </c>
      <c r="H162" s="11">
        <f t="shared" si="21"/>
        <v>-6.5146579804560263E-3</v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3.2573289902280132E-3</v>
      </c>
      <c r="F163" s="10" t="str">
        <f t="shared" si="20"/>
        <v/>
      </c>
      <c r="G163" s="10">
        <f t="shared" si="22"/>
        <v>-1</v>
      </c>
      <c r="H163" s="11">
        <f t="shared" si="21"/>
        <v>-3.2573289902280132E-3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1</v>
      </c>
      <c r="D172" s="9">
        <v>2</v>
      </c>
      <c r="E172" s="10">
        <f t="shared" si="19"/>
        <v>3.2573289902280132E-3</v>
      </c>
      <c r="F172" s="10">
        <f t="shared" si="20"/>
        <v>1.2578616352201259E-2</v>
      </c>
      <c r="G172" s="10">
        <f t="shared" si="22"/>
        <v>1</v>
      </c>
      <c r="H172" s="11">
        <f t="shared" ref="H172:H175" si="23">+IF(OR(AND(E172=""),(G172="")),"",E172*G172)</f>
        <v>3.2573289902280132E-3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231</v>
      </c>
      <c r="D181" s="19">
        <f>SUM(D182:D356)</f>
        <v>120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-0.48051948051948051</v>
      </c>
      <c r="H181" s="28">
        <f t="shared" ref="H181:H212" si="26">+IF(OR(AND(E181=""),(G181="")),"",E181*G181)</f>
        <v>-0.48051948051948051</v>
      </c>
    </row>
    <row r="182" spans="1:8" x14ac:dyDescent="0.2">
      <c r="A182" s="8"/>
      <c r="B182" s="22" t="s">
        <v>163</v>
      </c>
      <c r="C182" s="45">
        <v>25</v>
      </c>
      <c r="D182" s="46">
        <v>6</v>
      </c>
      <c r="E182" s="29">
        <f t="shared" si="24"/>
        <v>0.10822510822510822</v>
      </c>
      <c r="F182" s="29">
        <f t="shared" si="25"/>
        <v>0.05</v>
      </c>
      <c r="G182" s="29">
        <f t="shared" ref="G182:G213" si="27">+IF(AND(C182=0,D182=0)," ",IF(C182=0,1,IF(D182=0,-1,(D182-C182)/C182)))</f>
        <v>-0.76</v>
      </c>
      <c r="H182" s="30">
        <f t="shared" si="26"/>
        <v>-8.2251082251082255E-2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>
        <v>1</v>
      </c>
      <c r="E184" s="10" t="str">
        <f t="shared" si="24"/>
        <v/>
      </c>
      <c r="F184" s="10">
        <f t="shared" si="25"/>
        <v>8.3333333333333332E-3</v>
      </c>
      <c r="G184" s="10">
        <f t="shared" si="27"/>
        <v>1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>
        <v>1</v>
      </c>
      <c r="E186" s="10" t="str">
        <f t="shared" si="24"/>
        <v/>
      </c>
      <c r="F186" s="10">
        <f t="shared" si="25"/>
        <v>8.3333333333333332E-3</v>
      </c>
      <c r="G186" s="10">
        <f t="shared" si="27"/>
        <v>1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86</v>
      </c>
      <c r="D188" s="9">
        <v>1</v>
      </c>
      <c r="E188" s="10">
        <f t="shared" si="24"/>
        <v>0.37229437229437229</v>
      </c>
      <c r="F188" s="10">
        <f t="shared" si="25"/>
        <v>8.3333333333333332E-3</v>
      </c>
      <c r="G188" s="10">
        <f t="shared" si="27"/>
        <v>-0.98837209302325579</v>
      </c>
      <c r="H188" s="11">
        <f t="shared" si="26"/>
        <v>-0.36796536796536794</v>
      </c>
    </row>
    <row r="189" spans="1:8" x14ac:dyDescent="0.2">
      <c r="A189" s="8"/>
      <c r="B189" s="23" t="s">
        <v>170</v>
      </c>
      <c r="C189" s="20">
        <v>1</v>
      </c>
      <c r="D189" s="9"/>
      <c r="E189" s="10">
        <f t="shared" si="24"/>
        <v>4.329004329004329E-3</v>
      </c>
      <c r="F189" s="10" t="str">
        <f t="shared" si="25"/>
        <v/>
      </c>
      <c r="G189" s="10">
        <f t="shared" si="27"/>
        <v>-1</v>
      </c>
      <c r="H189" s="11">
        <f t="shared" si="26"/>
        <v>-4.329004329004329E-3</v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/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>
        <v>1</v>
      </c>
      <c r="D196" s="9">
        <v>3</v>
      </c>
      <c r="E196" s="10">
        <f t="shared" si="24"/>
        <v>4.329004329004329E-3</v>
      </c>
      <c r="F196" s="10">
        <f t="shared" si="25"/>
        <v>2.5000000000000001E-2</v>
      </c>
      <c r="G196" s="10">
        <f t="shared" si="27"/>
        <v>2</v>
      </c>
      <c r="H196" s="11">
        <f t="shared" si="26"/>
        <v>8.658008658008658E-3</v>
      </c>
    </row>
    <row r="197" spans="1:8" ht="25.5" x14ac:dyDescent="0.2">
      <c r="A197" s="8"/>
      <c r="B197" s="23" t="s">
        <v>178</v>
      </c>
      <c r="C197" s="20">
        <v>8</v>
      </c>
      <c r="D197" s="9">
        <v>14</v>
      </c>
      <c r="E197" s="10">
        <f t="shared" si="24"/>
        <v>3.4632034632034632E-2</v>
      </c>
      <c r="F197" s="10">
        <f t="shared" si="25"/>
        <v>0.11666666666666667</v>
      </c>
      <c r="G197" s="10">
        <f t="shared" si="27"/>
        <v>0.75</v>
      </c>
      <c r="H197" s="11">
        <f t="shared" si="26"/>
        <v>2.5974025974025976E-2</v>
      </c>
    </row>
    <row r="198" spans="1:8" ht="25.5" x14ac:dyDescent="0.2">
      <c r="A198" s="8"/>
      <c r="B198" s="23" t="s">
        <v>179</v>
      </c>
      <c r="C198" s="20">
        <v>2</v>
      </c>
      <c r="D198" s="9">
        <v>2</v>
      </c>
      <c r="E198" s="10">
        <f t="shared" si="24"/>
        <v>8.658008658008658E-3</v>
      </c>
      <c r="F198" s="10">
        <f t="shared" si="25"/>
        <v>1.6666666666666666E-2</v>
      </c>
      <c r="G198" s="10">
        <f t="shared" si="27"/>
        <v>0</v>
      </c>
      <c r="H198" s="11">
        <f t="shared" si="26"/>
        <v>0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1</v>
      </c>
      <c r="D200" s="9"/>
      <c r="E200" s="10">
        <f t="shared" si="24"/>
        <v>4.329004329004329E-3</v>
      </c>
      <c r="F200" s="10" t="str">
        <f t="shared" si="25"/>
        <v/>
      </c>
      <c r="G200" s="10">
        <f t="shared" si="27"/>
        <v>-1</v>
      </c>
      <c r="H200" s="11">
        <f t="shared" si="26"/>
        <v>-4.329004329004329E-3</v>
      </c>
    </row>
    <row r="201" spans="1:8" x14ac:dyDescent="0.2">
      <c r="A201" s="8"/>
      <c r="B201" s="23" t="s">
        <v>182</v>
      </c>
      <c r="C201" s="20"/>
      <c r="D201" s="9">
        <v>1</v>
      </c>
      <c r="E201" s="10" t="str">
        <f t="shared" si="24"/>
        <v/>
      </c>
      <c r="F201" s="10">
        <f t="shared" si="25"/>
        <v>8.3333333333333332E-3</v>
      </c>
      <c r="G201" s="10">
        <f t="shared" si="27"/>
        <v>1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3</v>
      </c>
      <c r="D202" s="9"/>
      <c r="E202" s="10">
        <f t="shared" si="24"/>
        <v>1.2987012987012988E-2</v>
      </c>
      <c r="F202" s="10" t="str">
        <f t="shared" si="25"/>
        <v/>
      </c>
      <c r="G202" s="10">
        <f t="shared" si="27"/>
        <v>-1</v>
      </c>
      <c r="H202" s="11">
        <f t="shared" si="26"/>
        <v>-1.2987012987012988E-2</v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3</v>
      </c>
      <c r="D208" s="9">
        <v>1</v>
      </c>
      <c r="E208" s="10">
        <f t="shared" si="24"/>
        <v>1.2987012987012988E-2</v>
      </c>
      <c r="F208" s="10">
        <f t="shared" si="25"/>
        <v>8.3333333333333332E-3</v>
      </c>
      <c r="G208" s="10">
        <f t="shared" si="27"/>
        <v>-0.66666666666666663</v>
      </c>
      <c r="H208" s="11">
        <f t="shared" si="26"/>
        <v>-8.658008658008658E-3</v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</v>
      </c>
      <c r="D211" s="9">
        <v>1</v>
      </c>
      <c r="E211" s="10">
        <f t="shared" si="24"/>
        <v>4.329004329004329E-3</v>
      </c>
      <c r="F211" s="10">
        <f t="shared" si="25"/>
        <v>8.3333333333333332E-3</v>
      </c>
      <c r="G211" s="10">
        <f t="shared" si="27"/>
        <v>0</v>
      </c>
      <c r="H211" s="11">
        <f t="shared" si="26"/>
        <v>0</v>
      </c>
    </row>
    <row r="212" spans="1:8" x14ac:dyDescent="0.2">
      <c r="A212" s="8"/>
      <c r="B212" s="23" t="s">
        <v>193</v>
      </c>
      <c r="C212" s="20"/>
      <c r="D212" s="9">
        <v>6</v>
      </c>
      <c r="E212" s="10" t="str">
        <f t="shared" si="24"/>
        <v/>
      </c>
      <c r="F212" s="10">
        <f t="shared" si="25"/>
        <v>0.05</v>
      </c>
      <c r="G212" s="10">
        <f t="shared" si="27"/>
        <v>1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>
        <v>1</v>
      </c>
      <c r="D213" s="9">
        <v>3</v>
      </c>
      <c r="E213" s="10">
        <f t="shared" ref="E213:E244" si="28">+IF(C213=0,"",C213/C$181)</f>
        <v>4.329004329004329E-3</v>
      </c>
      <c r="F213" s="10">
        <f t="shared" ref="F213:F244" si="29">+IF(D213=0,"",D213/D$181)</f>
        <v>2.5000000000000001E-2</v>
      </c>
      <c r="G213" s="10">
        <f t="shared" si="27"/>
        <v>2</v>
      </c>
      <c r="H213" s="11">
        <f t="shared" ref="H213:H244" si="30">+IF(OR(AND(E213=""),(G213="")),"",E213*G213)</f>
        <v>8.658008658008658E-3</v>
      </c>
    </row>
    <row r="214" spans="1:8" x14ac:dyDescent="0.2">
      <c r="A214" s="8"/>
      <c r="B214" s="23" t="s">
        <v>195</v>
      </c>
      <c r="C214" s="20">
        <v>11</v>
      </c>
      <c r="D214" s="9">
        <v>20</v>
      </c>
      <c r="E214" s="10">
        <f t="shared" si="28"/>
        <v>4.7619047619047616E-2</v>
      </c>
      <c r="F214" s="10">
        <f t="shared" si="29"/>
        <v>0.16666666666666666</v>
      </c>
      <c r="G214" s="10">
        <f t="shared" ref="G214:G245" si="31">+IF(AND(C214=0,D214=0)," ",IF(C214=0,1,IF(D214=0,-1,(D214-C214)/C214)))</f>
        <v>0.81818181818181823</v>
      </c>
      <c r="H214" s="11">
        <f t="shared" si="30"/>
        <v>3.896103896103896E-2</v>
      </c>
    </row>
    <row r="215" spans="1:8" x14ac:dyDescent="0.2">
      <c r="A215" s="8"/>
      <c r="B215" s="23" t="s">
        <v>196</v>
      </c>
      <c r="C215" s="20"/>
      <c r="D215" s="9">
        <v>1</v>
      </c>
      <c r="E215" s="10" t="str">
        <f t="shared" si="28"/>
        <v/>
      </c>
      <c r="F215" s="10">
        <f t="shared" si="29"/>
        <v>8.3333333333333332E-3</v>
      </c>
      <c r="G215" s="10">
        <f t="shared" si="31"/>
        <v>1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>
        <v>1</v>
      </c>
      <c r="D216" s="9"/>
      <c r="E216" s="10">
        <f t="shared" si="28"/>
        <v>4.329004329004329E-3</v>
      </c>
      <c r="F216" s="10" t="str">
        <f t="shared" si="29"/>
        <v/>
      </c>
      <c r="G216" s="10">
        <f t="shared" si="31"/>
        <v>-1</v>
      </c>
      <c r="H216" s="11">
        <f t="shared" si="30"/>
        <v>-4.329004329004329E-3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/>
      <c r="D218" s="9"/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1" t="str">
        <f t="shared" si="30"/>
        <v/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3</v>
      </c>
      <c r="D220" s="9"/>
      <c r="E220" s="10">
        <f t="shared" si="28"/>
        <v>1.2987012987012988E-2</v>
      </c>
      <c r="F220" s="10" t="str">
        <f t="shared" si="29"/>
        <v/>
      </c>
      <c r="G220" s="10">
        <f t="shared" si="31"/>
        <v>-1</v>
      </c>
      <c r="H220" s="11">
        <f t="shared" si="30"/>
        <v>-1.2987012987012988E-2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4</v>
      </c>
      <c r="D223" s="9">
        <v>1</v>
      </c>
      <c r="E223" s="10">
        <f t="shared" si="28"/>
        <v>1.7316017316017316E-2</v>
      </c>
      <c r="F223" s="10">
        <f t="shared" si="29"/>
        <v>8.3333333333333332E-3</v>
      </c>
      <c r="G223" s="10">
        <f t="shared" si="31"/>
        <v>-0.75</v>
      </c>
      <c r="H223" s="11">
        <f t="shared" si="30"/>
        <v>-1.2987012987012988E-2</v>
      </c>
    </row>
    <row r="224" spans="1:8" x14ac:dyDescent="0.2">
      <c r="A224" s="8"/>
      <c r="B224" s="23" t="s">
        <v>205</v>
      </c>
      <c r="C224" s="20">
        <v>1</v>
      </c>
      <c r="D224" s="9"/>
      <c r="E224" s="10">
        <f t="shared" si="28"/>
        <v>4.329004329004329E-3</v>
      </c>
      <c r="F224" s="10" t="str">
        <f t="shared" si="29"/>
        <v/>
      </c>
      <c r="G224" s="10">
        <f t="shared" si="31"/>
        <v>-1</v>
      </c>
      <c r="H224" s="11">
        <f t="shared" si="30"/>
        <v>-4.329004329004329E-3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>
        <v>3</v>
      </c>
      <c r="E228" s="10" t="str">
        <f t="shared" si="28"/>
        <v/>
      </c>
      <c r="F228" s="10">
        <f t="shared" si="29"/>
        <v>2.5000000000000001E-2</v>
      </c>
      <c r="G228" s="10">
        <f t="shared" si="31"/>
        <v>1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22</v>
      </c>
      <c r="D235" s="9">
        <v>5</v>
      </c>
      <c r="E235" s="10">
        <f t="shared" si="28"/>
        <v>9.5238095238095233E-2</v>
      </c>
      <c r="F235" s="10">
        <f t="shared" si="29"/>
        <v>4.1666666666666664E-2</v>
      </c>
      <c r="G235" s="10">
        <f t="shared" si="31"/>
        <v>-0.77272727272727271</v>
      </c>
      <c r="H235" s="11">
        <f t="shared" si="30"/>
        <v>-7.3593073593073585E-2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</v>
      </c>
      <c r="D241" s="9">
        <v>4</v>
      </c>
      <c r="E241" s="10">
        <f t="shared" si="28"/>
        <v>4.329004329004329E-3</v>
      </c>
      <c r="F241" s="10">
        <f t="shared" si="29"/>
        <v>3.3333333333333333E-2</v>
      </c>
      <c r="G241" s="10">
        <f t="shared" si="31"/>
        <v>3</v>
      </c>
      <c r="H241" s="11">
        <f t="shared" si="30"/>
        <v>1.2987012987012988E-2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>
        <v>1</v>
      </c>
      <c r="D246" s="9"/>
      <c r="E246" s="10">
        <f t="shared" si="32"/>
        <v>4.329004329004329E-3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1">
        <f t="shared" si="34"/>
        <v>-4.329004329004329E-3</v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19</v>
      </c>
      <c r="D248" s="9">
        <v>17</v>
      </c>
      <c r="E248" s="10">
        <f t="shared" si="32"/>
        <v>8.2251082251082255E-2</v>
      </c>
      <c r="F248" s="10">
        <f t="shared" si="33"/>
        <v>0.14166666666666666</v>
      </c>
      <c r="G248" s="10">
        <f t="shared" si="35"/>
        <v>-0.10526315789473684</v>
      </c>
      <c r="H248" s="11">
        <f t="shared" si="34"/>
        <v>-8.658008658008658E-3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7</v>
      </c>
      <c r="D251" s="9">
        <v>1</v>
      </c>
      <c r="E251" s="10">
        <f t="shared" si="32"/>
        <v>3.0303030303030304E-2</v>
      </c>
      <c r="F251" s="10">
        <f t="shared" si="33"/>
        <v>8.3333333333333332E-3</v>
      </c>
      <c r="G251" s="10">
        <f t="shared" si="35"/>
        <v>-0.8571428571428571</v>
      </c>
      <c r="H251" s="11">
        <f t="shared" si="34"/>
        <v>-2.5974025974025972E-2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>
        <v>1</v>
      </c>
      <c r="E274" s="10">
        <f t="shared" si="32"/>
        <v>4.329004329004329E-3</v>
      </c>
      <c r="F274" s="10">
        <f t="shared" si="33"/>
        <v>8.3333333333333332E-3</v>
      </c>
      <c r="G274" s="10">
        <f t="shared" si="35"/>
        <v>0</v>
      </c>
      <c r="H274" s="11">
        <f t="shared" si="34"/>
        <v>0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2</v>
      </c>
      <c r="D286" s="9">
        <v>2</v>
      </c>
      <c r="E286" s="10">
        <f t="shared" si="36"/>
        <v>8.658008658008658E-3</v>
      </c>
      <c r="F286" s="10">
        <f t="shared" si="37"/>
        <v>1.6666666666666666E-2</v>
      </c>
      <c r="G286" s="10">
        <f t="shared" si="39"/>
        <v>0</v>
      </c>
      <c r="H286" s="11">
        <f t="shared" si="38"/>
        <v>0</v>
      </c>
    </row>
    <row r="287" spans="1:8" x14ac:dyDescent="0.2">
      <c r="A287" s="8"/>
      <c r="B287" s="23" t="s">
        <v>268</v>
      </c>
      <c r="C287" s="20">
        <v>1</v>
      </c>
      <c r="D287" s="9"/>
      <c r="E287" s="10">
        <f t="shared" si="36"/>
        <v>4.329004329004329E-3</v>
      </c>
      <c r="F287" s="10" t="str">
        <f t="shared" si="37"/>
        <v/>
      </c>
      <c r="G287" s="10">
        <f t="shared" si="39"/>
        <v>-1</v>
      </c>
      <c r="H287" s="11">
        <f t="shared" si="38"/>
        <v>-4.329004329004329E-3</v>
      </c>
    </row>
    <row r="288" spans="1:8" x14ac:dyDescent="0.2">
      <c r="A288" s="8"/>
      <c r="B288" s="23" t="s">
        <v>269</v>
      </c>
      <c r="C288" s="20">
        <v>2</v>
      </c>
      <c r="D288" s="9"/>
      <c r="E288" s="10">
        <f t="shared" si="36"/>
        <v>8.658008658008658E-3</v>
      </c>
      <c r="F288" s="10" t="str">
        <f t="shared" si="37"/>
        <v/>
      </c>
      <c r="G288" s="10">
        <f t="shared" si="39"/>
        <v>-1</v>
      </c>
      <c r="H288" s="11">
        <f t="shared" si="38"/>
        <v>-8.658008658008658E-3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>
        <v>1</v>
      </c>
      <c r="E292" s="10" t="str">
        <f t="shared" si="36"/>
        <v/>
      </c>
      <c r="F292" s="10">
        <f t="shared" si="37"/>
        <v>8.3333333333333332E-3</v>
      </c>
      <c r="G292" s="10">
        <f t="shared" si="39"/>
        <v>1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6</v>
      </c>
      <c r="D298" s="9"/>
      <c r="E298" s="10">
        <f t="shared" si="36"/>
        <v>2.5974025974025976E-2</v>
      </c>
      <c r="F298" s="10" t="str">
        <f t="shared" si="37"/>
        <v/>
      </c>
      <c r="G298" s="10">
        <f t="shared" si="39"/>
        <v>-1</v>
      </c>
      <c r="H298" s="11">
        <f t="shared" si="38"/>
        <v>-2.5974025974025976E-2</v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2</v>
      </c>
      <c r="D305" s="9">
        <v>3</v>
      </c>
      <c r="E305" s="10">
        <f t="shared" si="36"/>
        <v>8.658008658008658E-3</v>
      </c>
      <c r="F305" s="10">
        <f t="shared" si="37"/>
        <v>2.5000000000000001E-2</v>
      </c>
      <c r="G305" s="10">
        <f t="shared" si="39"/>
        <v>0.5</v>
      </c>
      <c r="H305" s="11">
        <f t="shared" si="38"/>
        <v>4.329004329004329E-3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>
        <v>2</v>
      </c>
      <c r="D309" s="9"/>
      <c r="E309" s="10">
        <f t="shared" ref="E309:E340" si="40">+IF(C309=0,"",C309/C$181)</f>
        <v>8.658008658008658E-3</v>
      </c>
      <c r="F309" s="10" t="str">
        <f t="shared" ref="F309:F340" si="41">+IF(D309=0,"",D309/D$181)</f>
        <v/>
      </c>
      <c r="G309" s="10">
        <f t="shared" si="39"/>
        <v>-1</v>
      </c>
      <c r="H309" s="11">
        <f t="shared" ref="H309:H340" si="42">+IF(OR(AND(E309=""),(G309="")),"",E309*G309)</f>
        <v>-8.658008658008658E-3</v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>
        <v>16</v>
      </c>
      <c r="E314" s="10" t="str">
        <f t="shared" si="40"/>
        <v/>
      </c>
      <c r="F314" s="10">
        <f t="shared" si="41"/>
        <v>0.13333333333333333</v>
      </c>
      <c r="G314" s="10">
        <f t="shared" si="43"/>
        <v>1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>
        <v>1</v>
      </c>
      <c r="D316" s="9"/>
      <c r="E316" s="10">
        <f t="shared" si="40"/>
        <v>4.329004329004329E-3</v>
      </c>
      <c r="F316" s="10" t="str">
        <f t="shared" si="41"/>
        <v/>
      </c>
      <c r="G316" s="10">
        <f t="shared" si="43"/>
        <v>-1</v>
      </c>
      <c r="H316" s="11">
        <f t="shared" si="42"/>
        <v>-4.329004329004329E-3</v>
      </c>
    </row>
    <row r="317" spans="1:8" x14ac:dyDescent="0.2">
      <c r="A317" s="8"/>
      <c r="B317" s="23" t="s">
        <v>298</v>
      </c>
      <c r="C317" s="20"/>
      <c r="D317" s="9"/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>
        <v>2</v>
      </c>
      <c r="E319" s="10" t="str">
        <f t="shared" si="40"/>
        <v/>
      </c>
      <c r="F319" s="10">
        <f t="shared" si="41"/>
        <v>1.6666666666666666E-2</v>
      </c>
      <c r="G319" s="10">
        <f t="shared" si="43"/>
        <v>1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4</v>
      </c>
      <c r="D320" s="9"/>
      <c r="E320" s="10">
        <f t="shared" si="40"/>
        <v>1.7316017316017316E-2</v>
      </c>
      <c r="F320" s="10" t="str">
        <f t="shared" si="41"/>
        <v/>
      </c>
      <c r="G320" s="10">
        <f t="shared" si="43"/>
        <v>-1</v>
      </c>
      <c r="H320" s="11">
        <f t="shared" si="42"/>
        <v>-1.7316017316017316E-2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</v>
      </c>
      <c r="D331" s="9"/>
      <c r="E331" s="10">
        <f t="shared" si="40"/>
        <v>4.329004329004329E-3</v>
      </c>
      <c r="F331" s="10" t="str">
        <f t="shared" si="41"/>
        <v/>
      </c>
      <c r="G331" s="10">
        <f t="shared" si="43"/>
        <v>-1</v>
      </c>
      <c r="H331" s="11">
        <f t="shared" si="42"/>
        <v>-4.329004329004329E-3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1</v>
      </c>
      <c r="D333" s="9"/>
      <c r="E333" s="10">
        <f t="shared" si="40"/>
        <v>4.329004329004329E-3</v>
      </c>
      <c r="F333" s="10" t="str">
        <f t="shared" si="41"/>
        <v/>
      </c>
      <c r="G333" s="10">
        <f t="shared" si="43"/>
        <v>-1</v>
      </c>
      <c r="H333" s="11">
        <f t="shared" si="42"/>
        <v>-4.329004329004329E-3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>
        <v>3</v>
      </c>
      <c r="D336" s="9"/>
      <c r="E336" s="10">
        <f t="shared" si="40"/>
        <v>1.2987012987012988E-2</v>
      </c>
      <c r="F336" s="10" t="str">
        <f t="shared" si="41"/>
        <v/>
      </c>
      <c r="G336" s="10">
        <f t="shared" si="43"/>
        <v>-1</v>
      </c>
      <c r="H336" s="11">
        <f t="shared" si="42"/>
        <v>-1.2987012987012988E-2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3</v>
      </c>
      <c r="D340" s="9">
        <v>3</v>
      </c>
      <c r="E340" s="10">
        <f t="shared" si="40"/>
        <v>1.2987012987012988E-2</v>
      </c>
      <c r="F340" s="10">
        <f t="shared" si="41"/>
        <v>2.5000000000000001E-2</v>
      </c>
      <c r="G340" s="10">
        <f t="shared" si="43"/>
        <v>0</v>
      </c>
      <c r="H340" s="11">
        <f t="shared" si="42"/>
        <v>0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565</v>
      </c>
      <c r="D362" s="19">
        <f>SUM(D363:D595)</f>
        <v>467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-0.17345132743362832</v>
      </c>
      <c r="H362" s="28">
        <f t="shared" ref="H362:H425" si="50">+IF(OR(AND(E362=""),(G362="")),"",E362*G362)</f>
        <v>-0.17345132743362832</v>
      </c>
    </row>
    <row r="363" spans="1:8" x14ac:dyDescent="0.2">
      <c r="A363" s="8"/>
      <c r="B363" s="22" t="s">
        <v>338</v>
      </c>
      <c r="C363" s="45">
        <v>4</v>
      </c>
      <c r="D363" s="46">
        <v>4</v>
      </c>
      <c r="E363" s="29">
        <f t="shared" si="48"/>
        <v>7.0796460176991149E-3</v>
      </c>
      <c r="F363" s="29">
        <f t="shared" si="49"/>
        <v>8.5653104925053538E-3</v>
      </c>
      <c r="G363" s="29">
        <f t="shared" ref="G363:G426" si="51">+IF(AND(C363=0,D363=0)," ",IF(C363=0,1,IF(D363=0,-1,(D363-C363)/C363)))</f>
        <v>0</v>
      </c>
      <c r="H363" s="30">
        <f t="shared" si="50"/>
        <v>0</v>
      </c>
    </row>
    <row r="364" spans="1:8" x14ac:dyDescent="0.2">
      <c r="A364" s="8"/>
      <c r="B364" s="23" t="s">
        <v>339</v>
      </c>
      <c r="C364" s="20">
        <v>1</v>
      </c>
      <c r="D364" s="9">
        <v>2</v>
      </c>
      <c r="E364" s="10">
        <f t="shared" si="48"/>
        <v>1.7699115044247787E-3</v>
      </c>
      <c r="F364" s="10">
        <f t="shared" si="49"/>
        <v>4.2826552462526769E-3</v>
      </c>
      <c r="G364" s="10">
        <f t="shared" si="51"/>
        <v>1</v>
      </c>
      <c r="H364" s="11">
        <f t="shared" si="50"/>
        <v>1.7699115044247787E-3</v>
      </c>
    </row>
    <row r="365" spans="1:8" x14ac:dyDescent="0.2">
      <c r="A365" s="8"/>
      <c r="B365" s="23" t="s">
        <v>340</v>
      </c>
      <c r="C365" s="20"/>
      <c r="D365" s="9">
        <v>3</v>
      </c>
      <c r="E365" s="10" t="str">
        <f t="shared" si="48"/>
        <v/>
      </c>
      <c r="F365" s="10">
        <f t="shared" si="49"/>
        <v>6.4239828693790149E-3</v>
      </c>
      <c r="G365" s="10">
        <f t="shared" si="51"/>
        <v>1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20</v>
      </c>
      <c r="D368" s="9">
        <v>19</v>
      </c>
      <c r="E368" s="10">
        <f t="shared" si="48"/>
        <v>3.5398230088495575E-2</v>
      </c>
      <c r="F368" s="10">
        <f t="shared" si="49"/>
        <v>4.068522483940043E-2</v>
      </c>
      <c r="G368" s="10">
        <f t="shared" si="51"/>
        <v>-0.05</v>
      </c>
      <c r="H368" s="11">
        <f t="shared" si="50"/>
        <v>-1.7699115044247787E-3</v>
      </c>
    </row>
    <row r="369" spans="1:8" x14ac:dyDescent="0.2">
      <c r="A369" s="8"/>
      <c r="B369" s="23" t="s">
        <v>344</v>
      </c>
      <c r="C369" s="20"/>
      <c r="D369" s="9">
        <v>11</v>
      </c>
      <c r="E369" s="10" t="str">
        <f t="shared" si="48"/>
        <v/>
      </c>
      <c r="F369" s="10">
        <f t="shared" si="49"/>
        <v>2.3554603854389723E-2</v>
      </c>
      <c r="G369" s="10">
        <f t="shared" si="51"/>
        <v>1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>
        <v>1</v>
      </c>
      <c r="E370" s="10" t="str">
        <f t="shared" si="48"/>
        <v/>
      </c>
      <c r="F370" s="10">
        <f t="shared" si="49"/>
        <v>2.1413276231263384E-3</v>
      </c>
      <c r="G370" s="10">
        <f t="shared" si="51"/>
        <v>1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1</v>
      </c>
      <c r="D371" s="9"/>
      <c r="E371" s="10">
        <f t="shared" si="48"/>
        <v>1.7699115044247787E-3</v>
      </c>
      <c r="F371" s="10" t="str">
        <f t="shared" si="49"/>
        <v/>
      </c>
      <c r="G371" s="10">
        <f t="shared" si="51"/>
        <v>-1</v>
      </c>
      <c r="H371" s="11">
        <f t="shared" si="50"/>
        <v>-1.7699115044247787E-3</v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114</v>
      </c>
      <c r="D374" s="9">
        <v>25</v>
      </c>
      <c r="E374" s="10">
        <f t="shared" si="48"/>
        <v>0.20176991150442478</v>
      </c>
      <c r="F374" s="10">
        <f t="shared" si="49"/>
        <v>5.353319057815846E-2</v>
      </c>
      <c r="G374" s="10">
        <f t="shared" si="51"/>
        <v>-0.7807017543859649</v>
      </c>
      <c r="H374" s="11">
        <f t="shared" si="50"/>
        <v>-0.15752212389380529</v>
      </c>
    </row>
    <row r="375" spans="1:8" x14ac:dyDescent="0.2">
      <c r="A375" s="8"/>
      <c r="B375" s="23" t="s">
        <v>350</v>
      </c>
      <c r="C375" s="20"/>
      <c r="D375" s="9">
        <v>1</v>
      </c>
      <c r="E375" s="10" t="str">
        <f t="shared" si="48"/>
        <v/>
      </c>
      <c r="F375" s="10">
        <f t="shared" si="49"/>
        <v>2.1413276231263384E-3</v>
      </c>
      <c r="G375" s="10">
        <f t="shared" si="51"/>
        <v>1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31</v>
      </c>
      <c r="D377" s="9">
        <v>3</v>
      </c>
      <c r="E377" s="10">
        <f t="shared" si="48"/>
        <v>5.4867256637168141E-2</v>
      </c>
      <c r="F377" s="10">
        <f t="shared" si="49"/>
        <v>6.4239828693790149E-3</v>
      </c>
      <c r="G377" s="10">
        <f t="shared" si="51"/>
        <v>-0.90322580645161288</v>
      </c>
      <c r="H377" s="11">
        <f t="shared" si="50"/>
        <v>-4.9557522123893805E-2</v>
      </c>
    </row>
    <row r="378" spans="1:8" x14ac:dyDescent="0.2">
      <c r="A378" s="8"/>
      <c r="B378" s="23" t="s">
        <v>353</v>
      </c>
      <c r="C378" s="20">
        <v>1</v>
      </c>
      <c r="D378" s="9"/>
      <c r="E378" s="10">
        <f t="shared" si="48"/>
        <v>1.7699115044247787E-3</v>
      </c>
      <c r="F378" s="10" t="str">
        <f t="shared" si="49"/>
        <v/>
      </c>
      <c r="G378" s="10">
        <f t="shared" si="51"/>
        <v>-1</v>
      </c>
      <c r="H378" s="11">
        <f t="shared" si="50"/>
        <v>-1.7699115044247787E-3</v>
      </c>
    </row>
    <row r="379" spans="1:8" x14ac:dyDescent="0.2">
      <c r="A379" s="8"/>
      <c r="B379" s="23" t="s">
        <v>354</v>
      </c>
      <c r="C379" s="20">
        <v>1</v>
      </c>
      <c r="D379" s="9"/>
      <c r="E379" s="10">
        <f t="shared" si="48"/>
        <v>1.7699115044247787E-3</v>
      </c>
      <c r="F379" s="10" t="str">
        <f t="shared" si="49"/>
        <v/>
      </c>
      <c r="G379" s="10">
        <f t="shared" si="51"/>
        <v>-1</v>
      </c>
      <c r="H379" s="11">
        <f t="shared" si="50"/>
        <v>-1.7699115044247787E-3</v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>
        <v>1</v>
      </c>
      <c r="D381" s="9"/>
      <c r="E381" s="10">
        <f t="shared" si="48"/>
        <v>1.7699115044247787E-3</v>
      </c>
      <c r="F381" s="10" t="str">
        <f t="shared" si="49"/>
        <v/>
      </c>
      <c r="G381" s="10">
        <f t="shared" si="51"/>
        <v>-1</v>
      </c>
      <c r="H381" s="11">
        <f t="shared" si="50"/>
        <v>-1.7699115044247787E-3</v>
      </c>
    </row>
    <row r="382" spans="1:8" x14ac:dyDescent="0.2">
      <c r="A382" s="8"/>
      <c r="B382" s="23" t="s">
        <v>357</v>
      </c>
      <c r="C382" s="20">
        <v>2</v>
      </c>
      <c r="D382" s="9">
        <v>1</v>
      </c>
      <c r="E382" s="10">
        <f t="shared" si="48"/>
        <v>3.5398230088495575E-3</v>
      </c>
      <c r="F382" s="10">
        <f t="shared" si="49"/>
        <v>2.1413276231263384E-3</v>
      </c>
      <c r="G382" s="10">
        <f t="shared" si="51"/>
        <v>-0.5</v>
      </c>
      <c r="H382" s="11">
        <f t="shared" si="50"/>
        <v>-1.7699115044247787E-3</v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2.569593147751606E-2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</v>
      </c>
      <c r="D385" s="9">
        <v>1</v>
      </c>
      <c r="E385" s="10">
        <f t="shared" si="48"/>
        <v>1.7699115044247787E-3</v>
      </c>
      <c r="F385" s="10">
        <f t="shared" si="49"/>
        <v>2.1413276231263384E-3</v>
      </c>
      <c r="G385" s="10">
        <f t="shared" si="51"/>
        <v>0</v>
      </c>
      <c r="H385" s="11">
        <f t="shared" si="50"/>
        <v>0</v>
      </c>
    </row>
    <row r="386" spans="1:8" x14ac:dyDescent="0.2">
      <c r="A386" s="8"/>
      <c r="B386" s="23" t="s">
        <v>361</v>
      </c>
      <c r="C386" s="20">
        <v>11</v>
      </c>
      <c r="D386" s="9">
        <v>17</v>
      </c>
      <c r="E386" s="10">
        <f t="shared" si="48"/>
        <v>1.9469026548672566E-2</v>
      </c>
      <c r="F386" s="10">
        <f t="shared" si="49"/>
        <v>3.6402569593147749E-2</v>
      </c>
      <c r="G386" s="10">
        <f t="shared" si="51"/>
        <v>0.54545454545454541</v>
      </c>
      <c r="H386" s="11">
        <f t="shared" si="50"/>
        <v>1.0619469026548672E-2</v>
      </c>
    </row>
    <row r="387" spans="1:8" x14ac:dyDescent="0.2">
      <c r="A387" s="8"/>
      <c r="B387" s="23" t="s">
        <v>362</v>
      </c>
      <c r="C387" s="20"/>
      <c r="D387" s="9">
        <v>1</v>
      </c>
      <c r="E387" s="10" t="str">
        <f t="shared" si="48"/>
        <v/>
      </c>
      <c r="F387" s="10">
        <f t="shared" si="49"/>
        <v>2.1413276231263384E-3</v>
      </c>
      <c r="G387" s="10">
        <f t="shared" si="51"/>
        <v>1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1</v>
      </c>
      <c r="D396" s="9">
        <v>2</v>
      </c>
      <c r="E396" s="10">
        <f t="shared" si="48"/>
        <v>1.7699115044247787E-3</v>
      </c>
      <c r="F396" s="10">
        <f t="shared" si="49"/>
        <v>4.2826552462526769E-3</v>
      </c>
      <c r="G396" s="10">
        <f t="shared" si="51"/>
        <v>1</v>
      </c>
      <c r="H396" s="11">
        <f t="shared" si="50"/>
        <v>1.7699115044247787E-3</v>
      </c>
    </row>
    <row r="397" spans="1:8" x14ac:dyDescent="0.2">
      <c r="A397" s="8"/>
      <c r="B397" s="23" t="s">
        <v>372</v>
      </c>
      <c r="C397" s="20">
        <v>39</v>
      </c>
      <c r="D397" s="9">
        <v>15</v>
      </c>
      <c r="E397" s="10">
        <f t="shared" si="48"/>
        <v>6.9026548672566371E-2</v>
      </c>
      <c r="F397" s="10">
        <f t="shared" si="49"/>
        <v>3.2119914346895075E-2</v>
      </c>
      <c r="G397" s="10">
        <f t="shared" si="51"/>
        <v>-0.61538461538461542</v>
      </c>
      <c r="H397" s="11">
        <f t="shared" si="50"/>
        <v>-4.247787610619469E-2</v>
      </c>
    </row>
    <row r="398" spans="1:8" x14ac:dyDescent="0.2">
      <c r="A398" s="8"/>
      <c r="B398" s="23" t="s">
        <v>373</v>
      </c>
      <c r="C398" s="20">
        <v>1</v>
      </c>
      <c r="D398" s="9"/>
      <c r="E398" s="10">
        <f t="shared" si="48"/>
        <v>1.7699115044247787E-3</v>
      </c>
      <c r="F398" s="10" t="str">
        <f t="shared" si="49"/>
        <v/>
      </c>
      <c r="G398" s="10">
        <f t="shared" si="51"/>
        <v>-1</v>
      </c>
      <c r="H398" s="11">
        <f t="shared" si="50"/>
        <v>-1.7699115044247787E-3</v>
      </c>
    </row>
    <row r="399" spans="1:8" x14ac:dyDescent="0.2">
      <c r="A399" s="8"/>
      <c r="B399" s="23" t="s">
        <v>374</v>
      </c>
      <c r="C399" s="20"/>
      <c r="D399" s="9">
        <v>8</v>
      </c>
      <c r="E399" s="10" t="str">
        <f t="shared" si="48"/>
        <v/>
      </c>
      <c r="F399" s="10">
        <f t="shared" si="49"/>
        <v>1.7130620985010708E-2</v>
      </c>
      <c r="G399" s="10">
        <f t="shared" si="51"/>
        <v>1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/>
      <c r="D401" s="9">
        <v>3</v>
      </c>
      <c r="E401" s="10" t="str">
        <f t="shared" si="48"/>
        <v/>
      </c>
      <c r="F401" s="10">
        <f t="shared" si="49"/>
        <v>6.4239828693790149E-3</v>
      </c>
      <c r="G401" s="10">
        <f t="shared" si="51"/>
        <v>1</v>
      </c>
      <c r="H401" s="11" t="str">
        <f t="shared" si="50"/>
        <v/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47</v>
      </c>
      <c r="D404" s="9">
        <v>2</v>
      </c>
      <c r="E404" s="10">
        <f t="shared" si="48"/>
        <v>8.3185840707964601E-2</v>
      </c>
      <c r="F404" s="10">
        <f t="shared" si="49"/>
        <v>4.2826552462526769E-3</v>
      </c>
      <c r="G404" s="10">
        <f t="shared" si="51"/>
        <v>-0.95744680851063835</v>
      </c>
      <c r="H404" s="11">
        <f t="shared" si="50"/>
        <v>-7.9646017699115043E-2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70</v>
      </c>
      <c r="D410" s="9">
        <v>69</v>
      </c>
      <c r="E410" s="10">
        <f t="shared" si="48"/>
        <v>0.12389380530973451</v>
      </c>
      <c r="F410" s="10">
        <f t="shared" si="49"/>
        <v>0.14775160599571735</v>
      </c>
      <c r="G410" s="10">
        <f t="shared" si="51"/>
        <v>-1.4285714285714285E-2</v>
      </c>
      <c r="H410" s="11">
        <f t="shared" si="50"/>
        <v>-1.7699115044247787E-3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12</v>
      </c>
      <c r="D413" s="9">
        <v>15</v>
      </c>
      <c r="E413" s="10">
        <f t="shared" si="48"/>
        <v>2.1238938053097345E-2</v>
      </c>
      <c r="F413" s="10">
        <f t="shared" si="49"/>
        <v>3.2119914346895075E-2</v>
      </c>
      <c r="G413" s="10">
        <f t="shared" si="51"/>
        <v>0.25</v>
      </c>
      <c r="H413" s="11">
        <f t="shared" si="50"/>
        <v>5.3097345132743362E-3</v>
      </c>
    </row>
    <row r="414" spans="1:8" x14ac:dyDescent="0.2">
      <c r="A414" s="8"/>
      <c r="B414" s="23" t="s">
        <v>389</v>
      </c>
      <c r="C414" s="20">
        <v>9</v>
      </c>
      <c r="D414" s="9">
        <v>37</v>
      </c>
      <c r="E414" s="10">
        <f t="shared" si="48"/>
        <v>1.5929203539823009E-2</v>
      </c>
      <c r="F414" s="10">
        <f t="shared" si="49"/>
        <v>7.922912205567452E-2</v>
      </c>
      <c r="G414" s="10">
        <f t="shared" si="51"/>
        <v>3.1111111111111112</v>
      </c>
      <c r="H414" s="11">
        <f t="shared" si="50"/>
        <v>4.9557522123893805E-2</v>
      </c>
    </row>
    <row r="415" spans="1:8" x14ac:dyDescent="0.2">
      <c r="A415" s="8"/>
      <c r="B415" s="23" t="s">
        <v>390</v>
      </c>
      <c r="C415" s="20">
        <v>10</v>
      </c>
      <c r="D415" s="9">
        <v>22</v>
      </c>
      <c r="E415" s="10">
        <f t="shared" si="48"/>
        <v>1.7699115044247787E-2</v>
      </c>
      <c r="F415" s="10">
        <f t="shared" si="49"/>
        <v>4.7109207708779445E-2</v>
      </c>
      <c r="G415" s="10">
        <f t="shared" si="51"/>
        <v>1.2</v>
      </c>
      <c r="H415" s="11">
        <f t="shared" si="50"/>
        <v>2.1238938053097345E-2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1</v>
      </c>
      <c r="D417" s="9"/>
      <c r="E417" s="10">
        <f t="shared" si="48"/>
        <v>1.7699115044247787E-3</v>
      </c>
      <c r="F417" s="10" t="str">
        <f t="shared" si="49"/>
        <v/>
      </c>
      <c r="G417" s="10">
        <f t="shared" si="51"/>
        <v>-1</v>
      </c>
      <c r="H417" s="11">
        <f t="shared" si="50"/>
        <v>-1.7699115044247787E-3</v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5</v>
      </c>
      <c r="D419" s="9"/>
      <c r="E419" s="10">
        <f t="shared" si="48"/>
        <v>8.8495575221238937E-3</v>
      </c>
      <c r="F419" s="10" t="str">
        <f t="shared" si="49"/>
        <v/>
      </c>
      <c r="G419" s="10">
        <f t="shared" si="51"/>
        <v>-1</v>
      </c>
      <c r="H419" s="11">
        <f t="shared" si="50"/>
        <v>-8.8495575221238937E-3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8</v>
      </c>
      <c r="D424" s="9">
        <v>2</v>
      </c>
      <c r="E424" s="10">
        <f t="shared" si="48"/>
        <v>1.415929203539823E-2</v>
      </c>
      <c r="F424" s="10">
        <f t="shared" si="49"/>
        <v>4.2826552462526769E-3</v>
      </c>
      <c r="G424" s="10">
        <f t="shared" si="51"/>
        <v>-0.75</v>
      </c>
      <c r="H424" s="11">
        <f t="shared" si="50"/>
        <v>-1.0619469026548672E-2</v>
      </c>
    </row>
    <row r="425" spans="1:8" x14ac:dyDescent="0.2">
      <c r="A425" s="8"/>
      <c r="B425" s="23" t="s">
        <v>400</v>
      </c>
      <c r="C425" s="20"/>
      <c r="D425" s="9">
        <v>4</v>
      </c>
      <c r="E425" s="10" t="str">
        <f t="shared" si="48"/>
        <v/>
      </c>
      <c r="F425" s="10">
        <f t="shared" si="49"/>
        <v>8.5653104925053538E-3</v>
      </c>
      <c r="G425" s="10">
        <f t="shared" si="51"/>
        <v>1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>
        <v>10</v>
      </c>
      <c r="D426" s="9">
        <v>12</v>
      </c>
      <c r="E426" s="10">
        <f t="shared" ref="E426:E489" si="52">+IF(C426=0,"",C426/C$362)</f>
        <v>1.7699115044247787E-2</v>
      </c>
      <c r="F426" s="10">
        <f t="shared" ref="F426:F489" si="53">+IF(D426=0,"",D426/D$362)</f>
        <v>2.569593147751606E-2</v>
      </c>
      <c r="G426" s="10">
        <f t="shared" si="51"/>
        <v>0.2</v>
      </c>
      <c r="H426" s="11">
        <f t="shared" ref="H426:H489" si="54">+IF(OR(AND(E426=""),(G426="")),"",E426*G426)</f>
        <v>3.5398230088495575E-3</v>
      </c>
    </row>
    <row r="427" spans="1:8" x14ac:dyDescent="0.2">
      <c r="A427" s="8"/>
      <c r="B427" s="23" t="s">
        <v>402</v>
      </c>
      <c r="C427" s="20"/>
      <c r="D427" s="9">
        <v>1</v>
      </c>
      <c r="E427" s="10" t="str">
        <f t="shared" si="52"/>
        <v/>
      </c>
      <c r="F427" s="10">
        <f t="shared" si="53"/>
        <v>2.1413276231263384E-3</v>
      </c>
      <c r="G427" s="10">
        <f t="shared" ref="G427:G490" si="55">+IF(AND(C427=0,D427=0)," ",IF(C427=0,1,IF(D427=0,-1,(D427-C427)/C427)))</f>
        <v>1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5</v>
      </c>
      <c r="D428" s="9">
        <v>9</v>
      </c>
      <c r="E428" s="10">
        <f t="shared" si="52"/>
        <v>8.8495575221238937E-3</v>
      </c>
      <c r="F428" s="10">
        <f t="shared" si="53"/>
        <v>1.9271948608137045E-2</v>
      </c>
      <c r="G428" s="10">
        <f t="shared" si="55"/>
        <v>0.8</v>
      </c>
      <c r="H428" s="11">
        <f t="shared" si="54"/>
        <v>7.0796460176991149E-3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11</v>
      </c>
      <c r="D437" s="9">
        <v>11</v>
      </c>
      <c r="E437" s="10">
        <f t="shared" si="52"/>
        <v>1.9469026548672566E-2</v>
      </c>
      <c r="F437" s="10">
        <f t="shared" si="53"/>
        <v>2.3554603854389723E-2</v>
      </c>
      <c r="G437" s="10">
        <f t="shared" si="55"/>
        <v>0</v>
      </c>
      <c r="H437" s="11">
        <f t="shared" si="54"/>
        <v>0</v>
      </c>
    </row>
    <row r="438" spans="1:8" x14ac:dyDescent="0.2">
      <c r="A438" s="8"/>
      <c r="B438" s="23" t="s">
        <v>413</v>
      </c>
      <c r="C438" s="20">
        <v>1</v>
      </c>
      <c r="D438" s="9"/>
      <c r="E438" s="10">
        <f t="shared" si="52"/>
        <v>1.7699115044247787E-3</v>
      </c>
      <c r="F438" s="10" t="str">
        <f t="shared" si="53"/>
        <v/>
      </c>
      <c r="G438" s="10">
        <f t="shared" si="55"/>
        <v>-1</v>
      </c>
      <c r="H438" s="11">
        <f t="shared" si="54"/>
        <v>-1.7699115044247787E-3</v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>
        <v>1</v>
      </c>
      <c r="E442" s="10" t="str">
        <f t="shared" si="52"/>
        <v/>
      </c>
      <c r="F442" s="10">
        <f t="shared" si="53"/>
        <v>2.1413276231263384E-3</v>
      </c>
      <c r="G442" s="10">
        <f t="shared" si="55"/>
        <v>1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>
        <v>1</v>
      </c>
      <c r="D449" s="9"/>
      <c r="E449" s="10">
        <f t="shared" si="52"/>
        <v>1.7699115044247787E-3</v>
      </c>
      <c r="F449" s="10" t="str">
        <f t="shared" si="53"/>
        <v/>
      </c>
      <c r="G449" s="10">
        <f t="shared" si="55"/>
        <v>-1</v>
      </c>
      <c r="H449" s="11">
        <f t="shared" si="54"/>
        <v>-1.7699115044247787E-3</v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10</v>
      </c>
      <c r="D451" s="9">
        <v>39</v>
      </c>
      <c r="E451" s="10">
        <f t="shared" si="52"/>
        <v>1.7699115044247787E-2</v>
      </c>
      <c r="F451" s="10">
        <f t="shared" si="53"/>
        <v>8.3511777301927201E-2</v>
      </c>
      <c r="G451" s="10">
        <f t="shared" si="55"/>
        <v>2.9</v>
      </c>
      <c r="H451" s="11">
        <f t="shared" si="54"/>
        <v>5.1327433628318583E-2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1</v>
      </c>
      <c r="D456" s="9"/>
      <c r="E456" s="10">
        <f t="shared" si="52"/>
        <v>1.7699115044247787E-3</v>
      </c>
      <c r="F456" s="10" t="str">
        <f t="shared" si="53"/>
        <v/>
      </c>
      <c r="G456" s="10">
        <f t="shared" si="55"/>
        <v>-1</v>
      </c>
      <c r="H456" s="11">
        <f t="shared" si="54"/>
        <v>-1.7699115044247787E-3</v>
      </c>
    </row>
    <row r="457" spans="1:8" x14ac:dyDescent="0.2">
      <c r="A457" s="8"/>
      <c r="B457" s="23" t="s">
        <v>432</v>
      </c>
      <c r="C457" s="20"/>
      <c r="D457" s="9">
        <v>3</v>
      </c>
      <c r="E457" s="10" t="str">
        <f t="shared" si="52"/>
        <v/>
      </c>
      <c r="F457" s="10">
        <f t="shared" si="53"/>
        <v>6.4239828693790149E-3</v>
      </c>
      <c r="G457" s="10">
        <f t="shared" si="55"/>
        <v>1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>
        <v>8</v>
      </c>
      <c r="E458" s="10" t="str">
        <f t="shared" si="52"/>
        <v/>
      </c>
      <c r="F458" s="10">
        <f t="shared" si="53"/>
        <v>1.7130620985010708E-2</v>
      </c>
      <c r="G458" s="10">
        <f t="shared" si="55"/>
        <v>1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16</v>
      </c>
      <c r="D460" s="9">
        <v>27</v>
      </c>
      <c r="E460" s="10">
        <f t="shared" si="52"/>
        <v>2.831858407079646E-2</v>
      </c>
      <c r="F460" s="10">
        <f t="shared" si="53"/>
        <v>5.7815845824411134E-2</v>
      </c>
      <c r="G460" s="10">
        <f t="shared" si="55"/>
        <v>0.6875</v>
      </c>
      <c r="H460" s="11">
        <f t="shared" si="54"/>
        <v>1.9469026548672566E-2</v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>
        <v>1</v>
      </c>
      <c r="D462" s="9"/>
      <c r="E462" s="10">
        <f t="shared" si="52"/>
        <v>1.7699115044247787E-3</v>
      </c>
      <c r="F462" s="10" t="str">
        <f t="shared" si="53"/>
        <v/>
      </c>
      <c r="G462" s="10">
        <f t="shared" si="55"/>
        <v>-1</v>
      </c>
      <c r="H462" s="11">
        <f t="shared" si="54"/>
        <v>-1.7699115044247787E-3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7</v>
      </c>
      <c r="D464" s="9">
        <v>1</v>
      </c>
      <c r="E464" s="10">
        <f t="shared" si="52"/>
        <v>1.2389380530973451E-2</v>
      </c>
      <c r="F464" s="10">
        <f t="shared" si="53"/>
        <v>2.1413276231263384E-3</v>
      </c>
      <c r="G464" s="10">
        <f t="shared" si="55"/>
        <v>-0.8571428571428571</v>
      </c>
      <c r="H464" s="11">
        <f t="shared" si="54"/>
        <v>-1.0619469026548672E-2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1</v>
      </c>
      <c r="D475" s="9">
        <v>3</v>
      </c>
      <c r="E475" s="10">
        <f t="shared" si="52"/>
        <v>1.7699115044247787E-3</v>
      </c>
      <c r="F475" s="10">
        <f t="shared" si="53"/>
        <v>6.4239828693790149E-3</v>
      </c>
      <c r="G475" s="10">
        <f t="shared" si="55"/>
        <v>2</v>
      </c>
      <c r="H475" s="11">
        <f t="shared" si="54"/>
        <v>3.5398230088495575E-3</v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/>
      <c r="D478" s="9">
        <v>1</v>
      </c>
      <c r="E478" s="10" t="str">
        <f t="shared" si="52"/>
        <v/>
      </c>
      <c r="F478" s="10">
        <f t="shared" si="53"/>
        <v>2.1413276231263384E-3</v>
      </c>
      <c r="G478" s="10">
        <f t="shared" si="55"/>
        <v>1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/>
      <c r="D484" s="9">
        <v>2</v>
      </c>
      <c r="E484" s="10" t="str">
        <f t="shared" si="52"/>
        <v/>
      </c>
      <c r="F484" s="10">
        <f t="shared" si="53"/>
        <v>4.2826552462526769E-3</v>
      </c>
      <c r="G484" s="10">
        <f t="shared" si="55"/>
        <v>1</v>
      </c>
      <c r="H484" s="11" t="str">
        <f t="shared" si="54"/>
        <v/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1</v>
      </c>
      <c r="D487" s="9"/>
      <c r="E487" s="10">
        <f t="shared" si="52"/>
        <v>1.7699115044247787E-3</v>
      </c>
      <c r="F487" s="10" t="str">
        <f t="shared" si="53"/>
        <v/>
      </c>
      <c r="G487" s="10">
        <f t="shared" si="55"/>
        <v>-1</v>
      </c>
      <c r="H487" s="11">
        <f t="shared" si="54"/>
        <v>-1.7699115044247787E-3</v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2</v>
      </c>
      <c r="D490" s="9">
        <v>2</v>
      </c>
      <c r="E490" s="10">
        <f t="shared" ref="E490:E553" si="56">+IF(C490=0,"",C490/C$362)</f>
        <v>3.5398230088495575E-3</v>
      </c>
      <c r="F490" s="10">
        <f t="shared" ref="F490:F553" si="57">+IF(D490=0,"",D490/D$362)</f>
        <v>4.2826552462526769E-3</v>
      </c>
      <c r="G490" s="10">
        <f t="shared" si="55"/>
        <v>0</v>
      </c>
      <c r="H490" s="11">
        <f t="shared" ref="H490:H553" si="58">+IF(OR(AND(E490=""),(G490="")),"",E490*G490)</f>
        <v>0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</v>
      </c>
      <c r="D495" s="9"/>
      <c r="E495" s="10">
        <f t="shared" si="56"/>
        <v>1.7699115044247787E-3</v>
      </c>
      <c r="F495" s="10" t="str">
        <f t="shared" si="57"/>
        <v/>
      </c>
      <c r="G495" s="10">
        <f t="shared" si="59"/>
        <v>-1</v>
      </c>
      <c r="H495" s="11">
        <f t="shared" si="58"/>
        <v>-1.7699115044247787E-3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/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>
        <v>4</v>
      </c>
      <c r="D503" s="9">
        <v>3</v>
      </c>
      <c r="E503" s="10">
        <f t="shared" si="56"/>
        <v>7.0796460176991149E-3</v>
      </c>
      <c r="F503" s="10">
        <f t="shared" si="57"/>
        <v>6.4239828693790149E-3</v>
      </c>
      <c r="G503" s="10">
        <f t="shared" si="59"/>
        <v>-0.25</v>
      </c>
      <c r="H503" s="11">
        <f t="shared" si="58"/>
        <v>-1.7699115044247787E-3</v>
      </c>
    </row>
    <row r="504" spans="1:8" x14ac:dyDescent="0.2">
      <c r="A504" s="8"/>
      <c r="B504" s="23" t="s">
        <v>479</v>
      </c>
      <c r="C504" s="20"/>
      <c r="D504" s="9">
        <v>2</v>
      </c>
      <c r="E504" s="10" t="str">
        <f t="shared" si="56"/>
        <v/>
      </c>
      <c r="F504" s="10">
        <f t="shared" si="57"/>
        <v>4.2826552462526769E-3</v>
      </c>
      <c r="G504" s="10">
        <f t="shared" si="59"/>
        <v>1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6</v>
      </c>
      <c r="D505" s="9"/>
      <c r="E505" s="10">
        <f t="shared" si="56"/>
        <v>1.0619469026548672E-2</v>
      </c>
      <c r="F505" s="10" t="str">
        <f t="shared" si="57"/>
        <v/>
      </c>
      <c r="G505" s="10">
        <f t="shared" si="59"/>
        <v>-1</v>
      </c>
      <c r="H505" s="11">
        <f t="shared" si="58"/>
        <v>-1.0619469026548672E-2</v>
      </c>
    </row>
    <row r="506" spans="1:8" x14ac:dyDescent="0.2">
      <c r="A506" s="8"/>
      <c r="B506" s="23" t="s">
        <v>481</v>
      </c>
      <c r="C506" s="20">
        <v>2</v>
      </c>
      <c r="D506" s="9"/>
      <c r="E506" s="10">
        <f t="shared" si="56"/>
        <v>3.5398230088495575E-3</v>
      </c>
      <c r="F506" s="10" t="str">
        <f t="shared" si="57"/>
        <v/>
      </c>
      <c r="G506" s="10">
        <f t="shared" si="59"/>
        <v>-1</v>
      </c>
      <c r="H506" s="11">
        <f t="shared" si="58"/>
        <v>-3.5398230088495575E-3</v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2</v>
      </c>
      <c r="D508" s="9"/>
      <c r="E508" s="10">
        <f t="shared" si="56"/>
        <v>3.5398230088495575E-3</v>
      </c>
      <c r="F508" s="10" t="str">
        <f t="shared" si="57"/>
        <v/>
      </c>
      <c r="G508" s="10">
        <f t="shared" si="59"/>
        <v>-1</v>
      </c>
      <c r="H508" s="11">
        <f t="shared" si="58"/>
        <v>-3.5398230088495575E-3</v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>
        <v>1</v>
      </c>
      <c r="E514" s="10" t="str">
        <f t="shared" si="56"/>
        <v/>
      </c>
      <c r="F514" s="10">
        <f t="shared" si="57"/>
        <v>2.1413276231263384E-3</v>
      </c>
      <c r="G514" s="10">
        <f t="shared" si="59"/>
        <v>1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>
        <v>1</v>
      </c>
      <c r="E515" s="10" t="str">
        <f t="shared" si="56"/>
        <v/>
      </c>
      <c r="F515" s="10">
        <f t="shared" si="57"/>
        <v>2.1413276231263384E-3</v>
      </c>
      <c r="G515" s="10">
        <f t="shared" si="59"/>
        <v>1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2</v>
      </c>
      <c r="D519" s="9">
        <v>1</v>
      </c>
      <c r="E519" s="10">
        <f t="shared" si="56"/>
        <v>3.5398230088495575E-3</v>
      </c>
      <c r="F519" s="10">
        <f t="shared" si="57"/>
        <v>2.1413276231263384E-3</v>
      </c>
      <c r="G519" s="10">
        <f t="shared" si="59"/>
        <v>-0.5</v>
      </c>
      <c r="H519" s="11">
        <f t="shared" si="58"/>
        <v>-1.7699115044247787E-3</v>
      </c>
    </row>
    <row r="520" spans="1:8" x14ac:dyDescent="0.2">
      <c r="A520" s="8" t="s">
        <v>70</v>
      </c>
      <c r="B520" s="23" t="s">
        <v>495</v>
      </c>
      <c r="C520" s="20"/>
      <c r="D520" s="9">
        <v>1</v>
      </c>
      <c r="E520" s="10" t="str">
        <f t="shared" si="56"/>
        <v/>
      </c>
      <c r="F520" s="10">
        <f t="shared" si="57"/>
        <v>2.1413276231263384E-3</v>
      </c>
      <c r="G520" s="10">
        <f t="shared" si="59"/>
        <v>1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1</v>
      </c>
      <c r="D521" s="9"/>
      <c r="E521" s="10">
        <f t="shared" si="56"/>
        <v>1.7699115044247787E-3</v>
      </c>
      <c r="F521" s="10" t="str">
        <f t="shared" si="57"/>
        <v/>
      </c>
      <c r="G521" s="10">
        <f t="shared" si="59"/>
        <v>-1</v>
      </c>
      <c r="H521" s="11">
        <f t="shared" si="58"/>
        <v>-1.7699115044247787E-3</v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>
        <v>2</v>
      </c>
      <c r="E530" s="10" t="str">
        <f t="shared" si="56"/>
        <v/>
      </c>
      <c r="F530" s="10">
        <f t="shared" si="57"/>
        <v>4.2826552462526769E-3</v>
      </c>
      <c r="G530" s="10">
        <f t="shared" si="59"/>
        <v>1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11</v>
      </c>
      <c r="D535" s="9">
        <v>10</v>
      </c>
      <c r="E535" s="10">
        <f t="shared" si="56"/>
        <v>1.9469026548672566E-2</v>
      </c>
      <c r="F535" s="10">
        <f t="shared" si="57"/>
        <v>2.1413276231263382E-2</v>
      </c>
      <c r="G535" s="10">
        <f t="shared" si="59"/>
        <v>-9.0909090909090912E-2</v>
      </c>
      <c r="H535" s="11">
        <f t="shared" si="58"/>
        <v>-1.7699115044247787E-3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3</v>
      </c>
      <c r="D552" s="9"/>
      <c r="E552" s="10">
        <f t="shared" si="56"/>
        <v>5.3097345132743362E-3</v>
      </c>
      <c r="F552" s="10" t="str">
        <f t="shared" si="57"/>
        <v/>
      </c>
      <c r="G552" s="10">
        <f t="shared" si="59"/>
        <v>-1</v>
      </c>
      <c r="H552" s="11">
        <f t="shared" si="58"/>
        <v>-5.3097345132743362E-3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7</v>
      </c>
      <c r="D555" s="9">
        <v>1</v>
      </c>
      <c r="E555" s="10">
        <f t="shared" si="60"/>
        <v>1.2389380530973451E-2</v>
      </c>
      <c r="F555" s="10">
        <f t="shared" si="61"/>
        <v>2.1413276231263384E-3</v>
      </c>
      <c r="G555" s="10">
        <f t="shared" ref="G555:G595" si="63">+IF(AND(C555=0,D555=0)," ",IF(C555=0,1,IF(D555=0,-1,(D555-C555)/C555)))</f>
        <v>-0.8571428571428571</v>
      </c>
      <c r="H555" s="11">
        <f t="shared" si="62"/>
        <v>-1.0619469026548672E-2</v>
      </c>
    </row>
    <row r="556" spans="1:8" ht="25.5" x14ac:dyDescent="0.2">
      <c r="A556" s="8"/>
      <c r="B556" s="23" t="s">
        <v>531</v>
      </c>
      <c r="C556" s="20">
        <v>7</v>
      </c>
      <c r="D556" s="9">
        <v>1</v>
      </c>
      <c r="E556" s="10">
        <f t="shared" si="60"/>
        <v>1.2389380530973451E-2</v>
      </c>
      <c r="F556" s="10">
        <f t="shared" si="61"/>
        <v>2.1413276231263384E-3</v>
      </c>
      <c r="G556" s="10">
        <f t="shared" si="63"/>
        <v>-0.8571428571428571</v>
      </c>
      <c r="H556" s="11">
        <f t="shared" si="62"/>
        <v>-1.0619469026548672E-2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>
        <v>2</v>
      </c>
      <c r="E558" s="10" t="str">
        <f t="shared" si="60"/>
        <v/>
      </c>
      <c r="F558" s="10">
        <f t="shared" si="61"/>
        <v>4.2826552462526769E-3</v>
      </c>
      <c r="G558" s="10">
        <f t="shared" si="63"/>
        <v>1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1</v>
      </c>
      <c r="D568" s="9">
        <v>1</v>
      </c>
      <c r="E568" s="10">
        <f t="shared" si="60"/>
        <v>1.7699115044247787E-3</v>
      </c>
      <c r="F568" s="10">
        <f t="shared" si="61"/>
        <v>2.1413276231263384E-3</v>
      </c>
      <c r="G568" s="10">
        <f t="shared" si="63"/>
        <v>0</v>
      </c>
      <c r="H568" s="11">
        <f t="shared" si="62"/>
        <v>0</v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19</v>
      </c>
      <c r="D574" s="9">
        <v>16</v>
      </c>
      <c r="E574" s="10">
        <f t="shared" si="60"/>
        <v>3.3628318584070796E-2</v>
      </c>
      <c r="F574" s="10">
        <f t="shared" si="61"/>
        <v>3.4261241970021415E-2</v>
      </c>
      <c r="G574" s="10">
        <f t="shared" si="63"/>
        <v>-0.15789473684210525</v>
      </c>
      <c r="H574" s="11">
        <f t="shared" si="62"/>
        <v>-5.3097345132743362E-3</v>
      </c>
    </row>
    <row r="575" spans="1:8" ht="25.5" x14ac:dyDescent="0.2">
      <c r="A575" s="8"/>
      <c r="B575" s="23" t="s">
        <v>550</v>
      </c>
      <c r="C575" s="20"/>
      <c r="D575" s="9">
        <v>1</v>
      </c>
      <c r="E575" s="10" t="str">
        <f t="shared" si="60"/>
        <v/>
      </c>
      <c r="F575" s="10">
        <f t="shared" si="61"/>
        <v>2.1413276231263384E-3</v>
      </c>
      <c r="G575" s="10">
        <f t="shared" si="63"/>
        <v>1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29</v>
      </c>
      <c r="D579" s="9">
        <v>2</v>
      </c>
      <c r="E579" s="10">
        <f t="shared" si="60"/>
        <v>5.1327433628318583E-2</v>
      </c>
      <c r="F579" s="10">
        <f t="shared" si="61"/>
        <v>4.2826552462526769E-3</v>
      </c>
      <c r="G579" s="10">
        <f t="shared" si="63"/>
        <v>-0.93103448275862066</v>
      </c>
      <c r="H579" s="11">
        <f t="shared" si="62"/>
        <v>-4.7787610619469026E-2</v>
      </c>
    </row>
    <row r="580" spans="1:8" ht="25.5" x14ac:dyDescent="0.2">
      <c r="A580" s="8"/>
      <c r="B580" s="23" t="s">
        <v>555</v>
      </c>
      <c r="C580" s="20"/>
      <c r="D580" s="9">
        <v>2</v>
      </c>
      <c r="E580" s="10" t="str">
        <f t="shared" si="60"/>
        <v/>
      </c>
      <c r="F580" s="10">
        <f t="shared" si="61"/>
        <v>4.2826552462526769E-3</v>
      </c>
      <c r="G580" s="10">
        <f t="shared" si="63"/>
        <v>1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>
        <v>7</v>
      </c>
      <c r="D581" s="9">
        <v>14</v>
      </c>
      <c r="E581" s="10">
        <f t="shared" si="60"/>
        <v>1.2389380530973451E-2</v>
      </c>
      <c r="F581" s="10">
        <f t="shared" si="61"/>
        <v>2.9978586723768737E-2</v>
      </c>
      <c r="G581" s="10">
        <f t="shared" si="63"/>
        <v>1</v>
      </c>
      <c r="H581" s="11">
        <f t="shared" si="62"/>
        <v>1.2389380530973451E-2</v>
      </c>
    </row>
    <row r="582" spans="1:8" x14ac:dyDescent="0.2">
      <c r="A582" s="8"/>
      <c r="B582" s="23" t="s">
        <v>557</v>
      </c>
      <c r="C582" s="20">
        <v>1</v>
      </c>
      <c r="D582" s="9">
        <v>1</v>
      </c>
      <c r="E582" s="10">
        <f t="shared" si="60"/>
        <v>1.7699115044247787E-3</v>
      </c>
      <c r="F582" s="10">
        <f t="shared" si="61"/>
        <v>2.1413276231263384E-3</v>
      </c>
      <c r="G582" s="10">
        <f t="shared" si="63"/>
        <v>0</v>
      </c>
      <c r="H582" s="11">
        <f t="shared" si="62"/>
        <v>0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4</v>
      </c>
      <c r="D588" s="9">
        <v>1</v>
      </c>
      <c r="E588" s="10">
        <f t="shared" si="60"/>
        <v>7.0796460176991149E-3</v>
      </c>
      <c r="F588" s="10">
        <f t="shared" si="61"/>
        <v>2.1413276231263384E-3</v>
      </c>
      <c r="G588" s="10">
        <f t="shared" si="63"/>
        <v>-0.75</v>
      </c>
      <c r="H588" s="11">
        <f t="shared" si="62"/>
        <v>-5.3097345132743362E-3</v>
      </c>
    </row>
    <row r="589" spans="1:8" x14ac:dyDescent="0.2">
      <c r="A589" s="8"/>
      <c r="B589" s="23" t="s">
        <v>564</v>
      </c>
      <c r="C589" s="20"/>
      <c r="D589" s="9">
        <v>4</v>
      </c>
      <c r="E589" s="10" t="str">
        <f t="shared" si="60"/>
        <v/>
      </c>
      <c r="F589" s="10">
        <f t="shared" si="61"/>
        <v>8.5653104925053538E-3</v>
      </c>
      <c r="G589" s="10">
        <f t="shared" si="63"/>
        <v>1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121</v>
      </c>
      <c r="D601" s="19">
        <f>SUM(D602:D629)</f>
        <v>198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0.63636363636363635</v>
      </c>
      <c r="H601" s="28">
        <f t="shared" ref="H601:H629" si="66">+IF(OR(AND(E601=""),(G601="")),"",E601*G601)</f>
        <v>0.63636363636363635</v>
      </c>
    </row>
    <row r="602" spans="1:8" x14ac:dyDescent="0.2">
      <c r="A602" s="8"/>
      <c r="B602" s="22" t="s">
        <v>571</v>
      </c>
      <c r="C602" s="45">
        <v>1</v>
      </c>
      <c r="D602" s="46">
        <v>2</v>
      </c>
      <c r="E602" s="29">
        <f t="shared" si="64"/>
        <v>8.2644628099173556E-3</v>
      </c>
      <c r="F602" s="29">
        <f t="shared" si="65"/>
        <v>1.0101010101010102E-2</v>
      </c>
      <c r="G602" s="29">
        <f t="shared" ref="G602:G629" si="67">+IF(AND(C602=0,D602=0)," ",IF(C602=0,1,IF(D602=0,-1,(D602-C602)/C602)))</f>
        <v>1</v>
      </c>
      <c r="H602" s="30">
        <f t="shared" si="66"/>
        <v>8.2644628099173556E-3</v>
      </c>
    </row>
    <row r="603" spans="1:8" x14ac:dyDescent="0.2">
      <c r="A603" s="8"/>
      <c r="B603" s="23" t="s">
        <v>572</v>
      </c>
      <c r="C603" s="20">
        <v>5</v>
      </c>
      <c r="D603" s="9">
        <v>9</v>
      </c>
      <c r="E603" s="10">
        <f t="shared" si="64"/>
        <v>4.1322314049586778E-2</v>
      </c>
      <c r="F603" s="10">
        <f t="shared" si="65"/>
        <v>4.5454545454545456E-2</v>
      </c>
      <c r="G603" s="10">
        <f t="shared" si="67"/>
        <v>0.8</v>
      </c>
      <c r="H603" s="11">
        <f t="shared" si="66"/>
        <v>3.3057851239669422E-2</v>
      </c>
    </row>
    <row r="604" spans="1:8" ht="25.5" x14ac:dyDescent="0.2">
      <c r="A604" s="8"/>
      <c r="B604" s="23" t="s">
        <v>573</v>
      </c>
      <c r="C604" s="20">
        <v>11</v>
      </c>
      <c r="D604" s="9">
        <v>14</v>
      </c>
      <c r="E604" s="10">
        <f t="shared" si="64"/>
        <v>9.0909090909090912E-2</v>
      </c>
      <c r="F604" s="10">
        <f t="shared" si="65"/>
        <v>7.0707070707070704E-2</v>
      </c>
      <c r="G604" s="10">
        <f t="shared" si="67"/>
        <v>0.27272727272727271</v>
      </c>
      <c r="H604" s="11">
        <f t="shared" si="66"/>
        <v>2.4793388429752063E-2</v>
      </c>
    </row>
    <row r="605" spans="1:8" x14ac:dyDescent="0.2">
      <c r="A605" s="8"/>
      <c r="B605" s="23" t="s">
        <v>574</v>
      </c>
      <c r="C605" s="20">
        <v>74</v>
      </c>
      <c r="D605" s="9">
        <v>15</v>
      </c>
      <c r="E605" s="10">
        <f t="shared" si="64"/>
        <v>0.61157024793388426</v>
      </c>
      <c r="F605" s="10">
        <f t="shared" si="65"/>
        <v>7.575757575757576E-2</v>
      </c>
      <c r="G605" s="10">
        <f t="shared" si="67"/>
        <v>-0.79729729729729726</v>
      </c>
      <c r="H605" s="11">
        <f t="shared" si="66"/>
        <v>-0.4876033057851239</v>
      </c>
    </row>
    <row r="606" spans="1:8" x14ac:dyDescent="0.2">
      <c r="A606" s="8"/>
      <c r="B606" s="23" t="s">
        <v>575</v>
      </c>
      <c r="C606" s="20"/>
      <c r="D606" s="9">
        <v>81</v>
      </c>
      <c r="E606" s="10" t="str">
        <f t="shared" si="64"/>
        <v/>
      </c>
      <c r="F606" s="10">
        <f t="shared" si="65"/>
        <v>0.40909090909090912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>
        <v>3</v>
      </c>
      <c r="E607" s="10" t="str">
        <f t="shared" si="64"/>
        <v/>
      </c>
      <c r="F607" s="10">
        <f t="shared" si="65"/>
        <v>1.5151515151515152E-2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>
        <v>1</v>
      </c>
      <c r="E608" s="10" t="str">
        <f t="shared" si="64"/>
        <v/>
      </c>
      <c r="F608" s="10">
        <f t="shared" si="65"/>
        <v>5.0505050505050509E-3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>
        <v>6</v>
      </c>
      <c r="E610" s="10" t="str">
        <f t="shared" si="64"/>
        <v/>
      </c>
      <c r="F610" s="10">
        <f t="shared" si="65"/>
        <v>3.0303030303030304E-2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2</v>
      </c>
      <c r="D612" s="9">
        <v>1</v>
      </c>
      <c r="E612" s="10">
        <f t="shared" si="64"/>
        <v>1.6528925619834711E-2</v>
      </c>
      <c r="F612" s="10">
        <f t="shared" si="65"/>
        <v>5.0505050505050509E-3</v>
      </c>
      <c r="G612" s="10">
        <f t="shared" si="67"/>
        <v>-0.5</v>
      </c>
      <c r="H612" s="11">
        <f t="shared" si="66"/>
        <v>-8.2644628099173556E-3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1</v>
      </c>
      <c r="D614" s="9"/>
      <c r="E614" s="10">
        <f t="shared" si="64"/>
        <v>8.2644628099173556E-3</v>
      </c>
      <c r="F614" s="10" t="str">
        <f t="shared" si="65"/>
        <v/>
      </c>
      <c r="G614" s="10">
        <f t="shared" si="67"/>
        <v>-1</v>
      </c>
      <c r="H614" s="11">
        <f t="shared" si="66"/>
        <v>-8.2644628099173556E-3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1</v>
      </c>
      <c r="D616" s="9">
        <v>2</v>
      </c>
      <c r="E616" s="10">
        <f t="shared" si="64"/>
        <v>8.2644628099173556E-3</v>
      </c>
      <c r="F616" s="10">
        <f t="shared" si="65"/>
        <v>1.0101010101010102E-2</v>
      </c>
      <c r="G616" s="10">
        <f t="shared" si="67"/>
        <v>1</v>
      </c>
      <c r="H616" s="11">
        <f t="shared" si="66"/>
        <v>8.2644628099173556E-3</v>
      </c>
    </row>
    <row r="617" spans="1:8" x14ac:dyDescent="0.2">
      <c r="A617" s="8"/>
      <c r="B617" s="23" t="s">
        <v>586</v>
      </c>
      <c r="C617" s="20">
        <v>1</v>
      </c>
      <c r="D617" s="9"/>
      <c r="E617" s="10">
        <f t="shared" si="64"/>
        <v>8.2644628099173556E-3</v>
      </c>
      <c r="F617" s="10" t="str">
        <f t="shared" si="65"/>
        <v/>
      </c>
      <c r="G617" s="10">
        <f t="shared" si="67"/>
        <v>-1</v>
      </c>
      <c r="H617" s="11">
        <f t="shared" si="66"/>
        <v>-8.2644628099173556E-3</v>
      </c>
    </row>
    <row r="618" spans="1:8" x14ac:dyDescent="0.2">
      <c r="A618" s="8"/>
      <c r="B618" s="23" t="s">
        <v>587</v>
      </c>
      <c r="C618" s="20"/>
      <c r="D618" s="9">
        <v>4</v>
      </c>
      <c r="E618" s="10" t="str">
        <f t="shared" si="64"/>
        <v/>
      </c>
      <c r="F618" s="10">
        <f t="shared" si="65"/>
        <v>2.0202020202020204E-2</v>
      </c>
      <c r="G618" s="10">
        <f t="shared" si="67"/>
        <v>1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>
        <v>10</v>
      </c>
      <c r="D619" s="9">
        <v>12</v>
      </c>
      <c r="E619" s="10">
        <f t="shared" si="64"/>
        <v>8.2644628099173556E-2</v>
      </c>
      <c r="F619" s="10">
        <f t="shared" si="65"/>
        <v>6.0606060606060608E-2</v>
      </c>
      <c r="G619" s="10">
        <f t="shared" si="67"/>
        <v>0.2</v>
      </c>
      <c r="H619" s="11">
        <f t="shared" si="66"/>
        <v>1.6528925619834711E-2</v>
      </c>
    </row>
    <row r="620" spans="1:8" x14ac:dyDescent="0.2">
      <c r="A620" s="8"/>
      <c r="B620" s="23" t="s">
        <v>589</v>
      </c>
      <c r="C620" s="20">
        <v>8</v>
      </c>
      <c r="D620" s="9">
        <v>17</v>
      </c>
      <c r="E620" s="10">
        <f t="shared" si="64"/>
        <v>6.6115702479338845E-2</v>
      </c>
      <c r="F620" s="10">
        <f t="shared" si="65"/>
        <v>8.5858585858585856E-2</v>
      </c>
      <c r="G620" s="10">
        <f t="shared" si="67"/>
        <v>1.125</v>
      </c>
      <c r="H620" s="11">
        <f t="shared" si="66"/>
        <v>7.43801652892562E-2</v>
      </c>
    </row>
    <row r="621" spans="1:8" x14ac:dyDescent="0.2">
      <c r="A621" s="8"/>
      <c r="B621" s="23" t="s">
        <v>590</v>
      </c>
      <c r="C621" s="20">
        <v>1</v>
      </c>
      <c r="D621" s="9">
        <v>16</v>
      </c>
      <c r="E621" s="10">
        <f t="shared" si="64"/>
        <v>8.2644628099173556E-3</v>
      </c>
      <c r="F621" s="10">
        <f t="shared" si="65"/>
        <v>8.0808080808080815E-2</v>
      </c>
      <c r="G621" s="10">
        <f t="shared" si="67"/>
        <v>15</v>
      </c>
      <c r="H621" s="11">
        <f t="shared" si="66"/>
        <v>0.12396694214876033</v>
      </c>
    </row>
    <row r="622" spans="1:8" x14ac:dyDescent="0.2">
      <c r="A622" s="8"/>
      <c r="B622" s="23" t="s">
        <v>591</v>
      </c>
      <c r="C622" s="20">
        <v>1</v>
      </c>
      <c r="D622" s="9"/>
      <c r="E622" s="10">
        <f t="shared" si="64"/>
        <v>8.2644628099173556E-3</v>
      </c>
      <c r="F622" s="10" t="str">
        <f t="shared" si="65"/>
        <v/>
      </c>
      <c r="G622" s="10">
        <f t="shared" si="67"/>
        <v>-1</v>
      </c>
      <c r="H622" s="11">
        <f t="shared" si="66"/>
        <v>-8.2644628099173556E-3</v>
      </c>
    </row>
    <row r="623" spans="1:8" ht="25.5" x14ac:dyDescent="0.2">
      <c r="A623" s="8" t="s">
        <v>70</v>
      </c>
      <c r="B623" s="23" t="s">
        <v>592</v>
      </c>
      <c r="C623" s="20"/>
      <c r="D623" s="9">
        <v>10</v>
      </c>
      <c r="E623" s="10" t="str">
        <f t="shared" si="64"/>
        <v/>
      </c>
      <c r="F623" s="10">
        <f t="shared" si="65"/>
        <v>5.0505050505050504E-2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>
        <v>3</v>
      </c>
      <c r="E625" s="10" t="str">
        <f t="shared" si="64"/>
        <v/>
      </c>
      <c r="F625" s="10">
        <f t="shared" si="65"/>
        <v>1.5151515151515152E-2</v>
      </c>
      <c r="G625" s="10">
        <f t="shared" si="67"/>
        <v>1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>
        <v>2</v>
      </c>
      <c r="E628" s="10" t="str">
        <f t="shared" si="64"/>
        <v/>
      </c>
      <c r="F628" s="10">
        <f t="shared" si="65"/>
        <v>1.0101010101010102E-2</v>
      </c>
      <c r="G628" s="10">
        <f t="shared" si="67"/>
        <v>1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>
        <v>5</v>
      </c>
      <c r="D629" s="12"/>
      <c r="E629" s="13">
        <f t="shared" si="64"/>
        <v>4.1322314049586778E-2</v>
      </c>
      <c r="F629" s="13" t="str">
        <f t="shared" si="65"/>
        <v/>
      </c>
      <c r="G629" s="13">
        <f t="shared" si="67"/>
        <v>-1</v>
      </c>
      <c r="H629" s="14">
        <f t="shared" si="66"/>
        <v>-4.1322314049586778E-2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617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618</v>
      </c>
      <c r="C8" s="18">
        <f>+C19+C76+C181+C362+C601</f>
        <v>4821</v>
      </c>
      <c r="D8" s="19">
        <f>+D19+D76+D181+D362+D601</f>
        <v>7647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0.58618543870566275</v>
      </c>
      <c r="H8" s="27">
        <f t="shared" ref="H8:H13" si="1">+IF(OR(AND(E8=""),(G8="")),"",E8*G8)</f>
        <v>0.58618543870566275</v>
      </c>
    </row>
    <row r="9" spans="1:8" x14ac:dyDescent="0.2">
      <c r="A9" s="8"/>
      <c r="B9" s="22" t="s">
        <v>6</v>
      </c>
      <c r="C9" s="20">
        <f>+C19</f>
        <v>7</v>
      </c>
      <c r="D9" s="9">
        <f>+D19</f>
        <v>18</v>
      </c>
      <c r="E9" s="10">
        <f t="shared" ref="E9:F13" si="2">+C9/C$8</f>
        <v>1.451980916822236E-3</v>
      </c>
      <c r="F9" s="10">
        <f t="shared" si="2"/>
        <v>2.3538642604943117E-3</v>
      </c>
      <c r="G9" s="10">
        <f t="shared" si="0"/>
        <v>1.5714285714285714</v>
      </c>
      <c r="H9" s="11">
        <f t="shared" si="1"/>
        <v>2.2816842978635138E-3</v>
      </c>
    </row>
    <row r="10" spans="1:8" x14ac:dyDescent="0.2">
      <c r="A10" s="8"/>
      <c r="B10" s="23" t="s">
        <v>7</v>
      </c>
      <c r="C10" s="20">
        <f>+C76</f>
        <v>450</v>
      </c>
      <c r="D10" s="9">
        <f>+D76</f>
        <v>540</v>
      </c>
      <c r="E10" s="10">
        <f t="shared" si="2"/>
        <v>9.3341630367143741E-2</v>
      </c>
      <c r="F10" s="10">
        <f t="shared" si="2"/>
        <v>7.0615927814829352E-2</v>
      </c>
      <c r="G10" s="10">
        <f t="shared" si="0"/>
        <v>0.2</v>
      </c>
      <c r="H10" s="11">
        <f t="shared" si="1"/>
        <v>1.8668326073428748E-2</v>
      </c>
    </row>
    <row r="11" spans="1:8" ht="25.5" x14ac:dyDescent="0.2">
      <c r="A11" s="8"/>
      <c r="B11" s="23" t="s">
        <v>8</v>
      </c>
      <c r="C11" s="20">
        <f>+C181</f>
        <v>584</v>
      </c>
      <c r="D11" s="9">
        <f>+D181</f>
        <v>1095</v>
      </c>
      <c r="E11" s="10">
        <f t="shared" si="2"/>
        <v>0.12113669363202655</v>
      </c>
      <c r="F11" s="10">
        <f t="shared" si="2"/>
        <v>0.14319340918007062</v>
      </c>
      <c r="G11" s="10">
        <f t="shared" si="0"/>
        <v>0.875</v>
      </c>
      <c r="H11" s="11">
        <f t="shared" si="1"/>
        <v>0.10599460692802323</v>
      </c>
    </row>
    <row r="12" spans="1:8" x14ac:dyDescent="0.2">
      <c r="A12" s="8"/>
      <c r="B12" s="23" t="s">
        <v>9</v>
      </c>
      <c r="C12" s="20">
        <f>+C362</f>
        <v>2242</v>
      </c>
      <c r="D12" s="9">
        <f>+D362</f>
        <v>3425</v>
      </c>
      <c r="E12" s="10">
        <f t="shared" si="2"/>
        <v>0.46504874507363619</v>
      </c>
      <c r="F12" s="10">
        <f t="shared" si="2"/>
        <v>0.44788806067738984</v>
      </c>
      <c r="G12" s="10">
        <f t="shared" si="0"/>
        <v>0.52765388046387152</v>
      </c>
      <c r="H12" s="11">
        <f t="shared" si="1"/>
        <v>0.24538477494295788</v>
      </c>
    </row>
    <row r="13" spans="1:8" ht="15.75" thickBot="1" x14ac:dyDescent="0.25">
      <c r="A13" s="8"/>
      <c r="B13" s="24" t="s">
        <v>10</v>
      </c>
      <c r="C13" s="21">
        <f>+C601</f>
        <v>1538</v>
      </c>
      <c r="D13" s="12">
        <f>+D601</f>
        <v>2569</v>
      </c>
      <c r="E13" s="13">
        <f t="shared" si="2"/>
        <v>0.31902095001037128</v>
      </c>
      <c r="F13" s="13">
        <f t="shared" si="2"/>
        <v>0.33594873806721592</v>
      </c>
      <c r="G13" s="13">
        <f t="shared" si="0"/>
        <v>0.67035110533159947</v>
      </c>
      <c r="H13" s="14">
        <f t="shared" si="1"/>
        <v>0.21385604646338932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7</v>
      </c>
      <c r="D19" s="18">
        <f>SUM(D20:D70)</f>
        <v>18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1.5714285714285714</v>
      </c>
      <c r="H19" s="28">
        <f t="shared" ref="H19:H50" si="5">+IF(OR(AND(E19=""),(G19="")),"",E19*G19)</f>
        <v>1.5714285714285714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>
        <v>1</v>
      </c>
      <c r="E29" s="10" t="str">
        <f t="shared" si="3"/>
        <v/>
      </c>
      <c r="F29" s="10">
        <f t="shared" si="4"/>
        <v>5.5555555555555552E-2</v>
      </c>
      <c r="G29" s="10">
        <f t="shared" si="6"/>
        <v>1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2</v>
      </c>
      <c r="D30" s="9">
        <v>2</v>
      </c>
      <c r="E30" s="10">
        <f t="shared" si="3"/>
        <v>0.2857142857142857</v>
      </c>
      <c r="F30" s="10">
        <f t="shared" si="4"/>
        <v>0.1111111111111111</v>
      </c>
      <c r="G30" s="10">
        <f t="shared" si="6"/>
        <v>0</v>
      </c>
      <c r="H30" s="11">
        <f t="shared" si="5"/>
        <v>0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2</v>
      </c>
      <c r="D36" s="9">
        <v>2</v>
      </c>
      <c r="E36" s="10">
        <f t="shared" si="3"/>
        <v>0.2857142857142857</v>
      </c>
      <c r="F36" s="10">
        <f t="shared" si="4"/>
        <v>0.1111111111111111</v>
      </c>
      <c r="G36" s="10">
        <f t="shared" si="6"/>
        <v>0</v>
      </c>
      <c r="H36" s="11">
        <f t="shared" si="5"/>
        <v>0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</v>
      </c>
      <c r="D50" s="9"/>
      <c r="E50" s="10">
        <f t="shared" si="3"/>
        <v>0.14285714285714285</v>
      </c>
      <c r="F50" s="10" t="str">
        <f t="shared" si="4"/>
        <v/>
      </c>
      <c r="G50" s="10">
        <f t="shared" si="6"/>
        <v>-1</v>
      </c>
      <c r="H50" s="11">
        <f t="shared" si="5"/>
        <v>-0.14285714285714285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</v>
      </c>
      <c r="D54" s="9">
        <v>3</v>
      </c>
      <c r="E54" s="10">
        <f t="shared" si="7"/>
        <v>0.14285714285714285</v>
      </c>
      <c r="F54" s="10">
        <f t="shared" si="8"/>
        <v>0.16666666666666666</v>
      </c>
      <c r="G54" s="10">
        <f t="shared" si="10"/>
        <v>2</v>
      </c>
      <c r="H54" s="11">
        <f t="shared" si="9"/>
        <v>0.2857142857142857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>
        <v>4</v>
      </c>
      <c r="E59" s="10" t="str">
        <f t="shared" si="7"/>
        <v/>
      </c>
      <c r="F59" s="10">
        <f t="shared" si="8"/>
        <v>0.22222222222222221</v>
      </c>
      <c r="G59" s="10">
        <f t="shared" si="10"/>
        <v>1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>
        <v>1</v>
      </c>
      <c r="E60" s="10" t="str">
        <f t="shared" si="7"/>
        <v/>
      </c>
      <c r="F60" s="10">
        <f t="shared" si="8"/>
        <v>5.5555555555555552E-2</v>
      </c>
      <c r="G60" s="10">
        <f t="shared" si="10"/>
        <v>1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>
        <v>2</v>
      </c>
      <c r="E61" s="10" t="str">
        <f t="shared" si="7"/>
        <v/>
      </c>
      <c r="F61" s="10">
        <f t="shared" si="8"/>
        <v>0.1111111111111111</v>
      </c>
      <c r="G61" s="10">
        <f t="shared" si="10"/>
        <v>1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</v>
      </c>
      <c r="D64" s="9">
        <v>3</v>
      </c>
      <c r="E64" s="10">
        <f t="shared" si="7"/>
        <v>0.14285714285714285</v>
      </c>
      <c r="F64" s="10">
        <f t="shared" si="8"/>
        <v>0.16666666666666666</v>
      </c>
      <c r="G64" s="10">
        <f t="shared" si="10"/>
        <v>2</v>
      </c>
      <c r="H64" s="11">
        <f t="shared" si="9"/>
        <v>0.2857142857142857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450</v>
      </c>
      <c r="D76" s="19">
        <f>SUM(D77:D175)</f>
        <v>540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0.2</v>
      </c>
      <c r="H76" s="28">
        <f t="shared" ref="H76:H107" si="13">+IF(OR(AND(E76=""),(G76="")),"",E76*G76)</f>
        <v>0.2</v>
      </c>
    </row>
    <row r="77" spans="1:8" x14ac:dyDescent="0.2">
      <c r="A77" s="8"/>
      <c r="B77" s="22" t="s">
        <v>63</v>
      </c>
      <c r="C77" s="45">
        <v>3</v>
      </c>
      <c r="D77" s="46">
        <v>9</v>
      </c>
      <c r="E77" s="29">
        <f t="shared" si="11"/>
        <v>6.6666666666666671E-3</v>
      </c>
      <c r="F77" s="29">
        <f t="shared" si="12"/>
        <v>1.6666666666666666E-2</v>
      </c>
      <c r="G77" s="29">
        <f t="shared" ref="G77:G108" si="14">+IF(AND(C77=0,D77=0)," ",IF(C77=0,1,IF(D77=0,-1,(D77-C77)/C77)))</f>
        <v>2</v>
      </c>
      <c r="H77" s="30">
        <f t="shared" si="13"/>
        <v>1.3333333333333334E-2</v>
      </c>
    </row>
    <row r="78" spans="1:8" x14ac:dyDescent="0.2">
      <c r="A78" s="8"/>
      <c r="B78" s="23" t="s">
        <v>64</v>
      </c>
      <c r="C78" s="20"/>
      <c r="D78" s="9">
        <v>2</v>
      </c>
      <c r="E78" s="10" t="str">
        <f t="shared" si="11"/>
        <v/>
      </c>
      <c r="F78" s="10">
        <f t="shared" si="12"/>
        <v>3.7037037037037038E-3</v>
      </c>
      <c r="G78" s="10">
        <f t="shared" si="14"/>
        <v>1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7</v>
      </c>
      <c r="D80" s="9">
        <v>13</v>
      </c>
      <c r="E80" s="10">
        <f t="shared" si="11"/>
        <v>1.5555555555555555E-2</v>
      </c>
      <c r="F80" s="10">
        <f t="shared" si="12"/>
        <v>2.4074074074074074E-2</v>
      </c>
      <c r="G80" s="10">
        <f t="shared" si="14"/>
        <v>0.8571428571428571</v>
      </c>
      <c r="H80" s="11">
        <f t="shared" si="13"/>
        <v>1.3333333333333332E-2</v>
      </c>
    </row>
    <row r="81" spans="1:8" ht="25.5" x14ac:dyDescent="0.2">
      <c r="A81" s="8"/>
      <c r="B81" s="23" t="s">
        <v>67</v>
      </c>
      <c r="C81" s="20">
        <v>6</v>
      </c>
      <c r="D81" s="9">
        <v>19</v>
      </c>
      <c r="E81" s="10">
        <f t="shared" si="11"/>
        <v>1.3333333333333334E-2</v>
      </c>
      <c r="F81" s="10">
        <f t="shared" si="12"/>
        <v>3.5185185185185187E-2</v>
      </c>
      <c r="G81" s="10">
        <f t="shared" si="14"/>
        <v>2.1666666666666665</v>
      </c>
      <c r="H81" s="11">
        <f t="shared" si="13"/>
        <v>2.8888888888888888E-2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14</v>
      </c>
      <c r="D87" s="9">
        <v>2</v>
      </c>
      <c r="E87" s="10">
        <f t="shared" si="11"/>
        <v>3.111111111111111E-2</v>
      </c>
      <c r="F87" s="10">
        <f t="shared" si="12"/>
        <v>3.7037037037037038E-3</v>
      </c>
      <c r="G87" s="10">
        <f t="shared" si="14"/>
        <v>-0.8571428571428571</v>
      </c>
      <c r="H87" s="11">
        <f t="shared" si="13"/>
        <v>-2.6666666666666665E-2</v>
      </c>
    </row>
    <row r="88" spans="1:8" x14ac:dyDescent="0.2">
      <c r="A88" s="8"/>
      <c r="B88" s="23" t="s">
        <v>75</v>
      </c>
      <c r="C88" s="20">
        <v>4</v>
      </c>
      <c r="D88" s="9">
        <v>1</v>
      </c>
      <c r="E88" s="10">
        <f t="shared" si="11"/>
        <v>8.8888888888888889E-3</v>
      </c>
      <c r="F88" s="10">
        <f t="shared" si="12"/>
        <v>1.8518518518518519E-3</v>
      </c>
      <c r="G88" s="10">
        <f t="shared" si="14"/>
        <v>-0.75</v>
      </c>
      <c r="H88" s="11">
        <f t="shared" si="13"/>
        <v>-6.6666666666666662E-3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7</v>
      </c>
      <c r="E91" s="10" t="str">
        <f t="shared" si="11"/>
        <v/>
      </c>
      <c r="F91" s="10">
        <f t="shared" si="12"/>
        <v>1.2962962962962963E-2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17</v>
      </c>
      <c r="D92" s="9">
        <v>9</v>
      </c>
      <c r="E92" s="10">
        <f t="shared" si="11"/>
        <v>3.7777777777777778E-2</v>
      </c>
      <c r="F92" s="10">
        <f t="shared" si="12"/>
        <v>1.6666666666666666E-2</v>
      </c>
      <c r="G92" s="10">
        <f t="shared" si="14"/>
        <v>-0.47058823529411764</v>
      </c>
      <c r="H92" s="11">
        <f t="shared" si="13"/>
        <v>-1.7777777777777778E-2</v>
      </c>
    </row>
    <row r="93" spans="1:8" x14ac:dyDescent="0.2">
      <c r="A93" s="8"/>
      <c r="B93" s="23" t="s">
        <v>80</v>
      </c>
      <c r="C93" s="20">
        <v>3</v>
      </c>
      <c r="D93" s="9">
        <v>1</v>
      </c>
      <c r="E93" s="10">
        <f t="shared" si="11"/>
        <v>6.6666666666666671E-3</v>
      </c>
      <c r="F93" s="10">
        <f t="shared" si="12"/>
        <v>1.8518518518518519E-3</v>
      </c>
      <c r="G93" s="10">
        <f t="shared" si="14"/>
        <v>-0.66666666666666663</v>
      </c>
      <c r="H93" s="11">
        <f t="shared" si="13"/>
        <v>-4.4444444444444444E-3</v>
      </c>
    </row>
    <row r="94" spans="1:8" x14ac:dyDescent="0.2">
      <c r="A94" s="8"/>
      <c r="B94" s="23" t="s">
        <v>81</v>
      </c>
      <c r="C94" s="20">
        <v>9</v>
      </c>
      <c r="D94" s="9">
        <v>2</v>
      </c>
      <c r="E94" s="10">
        <f t="shared" si="11"/>
        <v>0.02</v>
      </c>
      <c r="F94" s="10">
        <f t="shared" si="12"/>
        <v>3.7037037037037038E-3</v>
      </c>
      <c r="G94" s="10">
        <f t="shared" si="14"/>
        <v>-0.77777777777777779</v>
      </c>
      <c r="H94" s="11">
        <f t="shared" si="13"/>
        <v>-1.5555555555555557E-2</v>
      </c>
    </row>
    <row r="95" spans="1:8" x14ac:dyDescent="0.2">
      <c r="A95" s="8"/>
      <c r="B95" s="23" t="s">
        <v>82</v>
      </c>
      <c r="C95" s="20">
        <v>30</v>
      </c>
      <c r="D95" s="9">
        <v>21</v>
      </c>
      <c r="E95" s="10">
        <f t="shared" si="11"/>
        <v>6.6666666666666666E-2</v>
      </c>
      <c r="F95" s="10">
        <f t="shared" si="12"/>
        <v>3.888888888888889E-2</v>
      </c>
      <c r="G95" s="10">
        <f t="shared" si="14"/>
        <v>-0.3</v>
      </c>
      <c r="H95" s="11">
        <f t="shared" si="13"/>
        <v>-0.02</v>
      </c>
    </row>
    <row r="96" spans="1:8" x14ac:dyDescent="0.2">
      <c r="A96" s="8"/>
      <c r="B96" s="23" t="s">
        <v>83</v>
      </c>
      <c r="C96" s="20"/>
      <c r="D96" s="9">
        <v>1</v>
      </c>
      <c r="E96" s="10" t="str">
        <f t="shared" si="11"/>
        <v/>
      </c>
      <c r="F96" s="10">
        <f t="shared" si="12"/>
        <v>1.8518518518518519E-3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>
        <v>1</v>
      </c>
      <c r="E97" s="10" t="str">
        <f t="shared" si="11"/>
        <v/>
      </c>
      <c r="F97" s="10">
        <f t="shared" si="12"/>
        <v>1.8518518518518519E-3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31</v>
      </c>
      <c r="D98" s="9">
        <v>61</v>
      </c>
      <c r="E98" s="10">
        <f t="shared" si="11"/>
        <v>6.8888888888888888E-2</v>
      </c>
      <c r="F98" s="10">
        <f t="shared" si="12"/>
        <v>0.11296296296296296</v>
      </c>
      <c r="G98" s="10">
        <f t="shared" si="14"/>
        <v>0.967741935483871</v>
      </c>
      <c r="H98" s="11">
        <f t="shared" si="13"/>
        <v>6.6666666666666666E-2</v>
      </c>
    </row>
    <row r="99" spans="1:8" x14ac:dyDescent="0.2">
      <c r="A99" s="8"/>
      <c r="B99" s="23" t="s">
        <v>86</v>
      </c>
      <c r="C99" s="20">
        <v>21</v>
      </c>
      <c r="D99" s="9">
        <v>38</v>
      </c>
      <c r="E99" s="10">
        <f t="shared" si="11"/>
        <v>4.6666666666666669E-2</v>
      </c>
      <c r="F99" s="10">
        <f t="shared" si="12"/>
        <v>7.0370370370370375E-2</v>
      </c>
      <c r="G99" s="10">
        <f t="shared" si="14"/>
        <v>0.80952380952380953</v>
      </c>
      <c r="H99" s="11">
        <f t="shared" si="13"/>
        <v>3.7777777777777778E-2</v>
      </c>
    </row>
    <row r="100" spans="1:8" x14ac:dyDescent="0.2">
      <c r="A100" s="8"/>
      <c r="B100" s="23" t="s">
        <v>87</v>
      </c>
      <c r="C100" s="20">
        <v>21</v>
      </c>
      <c r="D100" s="9">
        <v>27</v>
      </c>
      <c r="E100" s="10">
        <f t="shared" si="11"/>
        <v>4.6666666666666669E-2</v>
      </c>
      <c r="F100" s="10">
        <f t="shared" si="12"/>
        <v>0.05</v>
      </c>
      <c r="G100" s="10">
        <f t="shared" si="14"/>
        <v>0.2857142857142857</v>
      </c>
      <c r="H100" s="11">
        <f t="shared" si="13"/>
        <v>1.3333333333333332E-2</v>
      </c>
    </row>
    <row r="101" spans="1:8" x14ac:dyDescent="0.2">
      <c r="A101" s="8"/>
      <c r="B101" s="23" t="s">
        <v>88</v>
      </c>
      <c r="C101" s="20">
        <v>12</v>
      </c>
      <c r="D101" s="9">
        <v>14</v>
      </c>
      <c r="E101" s="10">
        <f t="shared" si="11"/>
        <v>2.6666666666666668E-2</v>
      </c>
      <c r="F101" s="10">
        <f t="shared" si="12"/>
        <v>2.5925925925925925E-2</v>
      </c>
      <c r="G101" s="10">
        <f t="shared" si="14"/>
        <v>0.16666666666666666</v>
      </c>
      <c r="H101" s="11">
        <f t="shared" si="13"/>
        <v>4.4444444444444444E-3</v>
      </c>
    </row>
    <row r="102" spans="1:8" x14ac:dyDescent="0.2">
      <c r="A102" s="8"/>
      <c r="B102" s="23" t="s">
        <v>89</v>
      </c>
      <c r="C102" s="20">
        <v>3</v>
      </c>
      <c r="D102" s="9">
        <v>21</v>
      </c>
      <c r="E102" s="10">
        <f t="shared" si="11"/>
        <v>6.6666666666666671E-3</v>
      </c>
      <c r="F102" s="10">
        <f t="shared" si="12"/>
        <v>3.888888888888889E-2</v>
      </c>
      <c r="G102" s="10">
        <f t="shared" si="14"/>
        <v>6</v>
      </c>
      <c r="H102" s="11">
        <f t="shared" si="13"/>
        <v>0.04</v>
      </c>
    </row>
    <row r="103" spans="1:8" x14ac:dyDescent="0.2">
      <c r="A103" s="8"/>
      <c r="B103" s="23" t="s">
        <v>90</v>
      </c>
      <c r="C103" s="20">
        <v>2</v>
      </c>
      <c r="D103" s="9">
        <v>10</v>
      </c>
      <c r="E103" s="10">
        <f t="shared" si="11"/>
        <v>4.4444444444444444E-3</v>
      </c>
      <c r="F103" s="10">
        <f t="shared" si="12"/>
        <v>1.8518518518518517E-2</v>
      </c>
      <c r="G103" s="10">
        <f t="shared" si="14"/>
        <v>4</v>
      </c>
      <c r="H103" s="11">
        <f t="shared" si="13"/>
        <v>1.7777777777777778E-2</v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18</v>
      </c>
      <c r="D106" s="9">
        <v>17</v>
      </c>
      <c r="E106" s="10">
        <f t="shared" si="11"/>
        <v>0.04</v>
      </c>
      <c r="F106" s="10">
        <f t="shared" si="12"/>
        <v>3.1481481481481478E-2</v>
      </c>
      <c r="G106" s="10">
        <f t="shared" si="14"/>
        <v>-5.5555555555555552E-2</v>
      </c>
      <c r="H106" s="11">
        <f t="shared" si="13"/>
        <v>-2.2222222222222222E-3</v>
      </c>
    </row>
    <row r="107" spans="1:8" x14ac:dyDescent="0.2">
      <c r="A107" s="8"/>
      <c r="B107" s="23" t="s">
        <v>94</v>
      </c>
      <c r="C107" s="20"/>
      <c r="D107" s="9">
        <v>17</v>
      </c>
      <c r="E107" s="10" t="str">
        <f t="shared" si="11"/>
        <v/>
      </c>
      <c r="F107" s="10">
        <f t="shared" si="12"/>
        <v>3.1481481481481478E-2</v>
      </c>
      <c r="G107" s="10">
        <f t="shared" si="14"/>
        <v>1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18</v>
      </c>
      <c r="D109" s="9">
        <v>19</v>
      </c>
      <c r="E109" s="10">
        <f t="shared" si="15"/>
        <v>0.04</v>
      </c>
      <c r="F109" s="10">
        <f t="shared" si="16"/>
        <v>3.5185185185185187E-2</v>
      </c>
      <c r="G109" s="10">
        <f t="shared" ref="G109:G140" si="18">+IF(AND(C109=0,D109=0)," ",IF(C109=0,1,IF(D109=0,-1,(D109-C109)/C109)))</f>
        <v>5.5555555555555552E-2</v>
      </c>
      <c r="H109" s="11">
        <f t="shared" si="17"/>
        <v>2.2222222222222222E-3</v>
      </c>
    </row>
    <row r="110" spans="1:8" x14ac:dyDescent="0.2">
      <c r="A110" s="8"/>
      <c r="B110" s="23" t="s">
        <v>97</v>
      </c>
      <c r="C110" s="20">
        <v>1</v>
      </c>
      <c r="D110" s="9">
        <v>1</v>
      </c>
      <c r="E110" s="10">
        <f t="shared" si="15"/>
        <v>2.2222222222222222E-3</v>
      </c>
      <c r="F110" s="10">
        <f t="shared" si="16"/>
        <v>1.8518518518518519E-3</v>
      </c>
      <c r="G110" s="10">
        <f t="shared" si="18"/>
        <v>0</v>
      </c>
      <c r="H110" s="11">
        <f t="shared" si="17"/>
        <v>0</v>
      </c>
    </row>
    <row r="111" spans="1:8" x14ac:dyDescent="0.2">
      <c r="A111" s="8"/>
      <c r="B111" s="23" t="s">
        <v>98</v>
      </c>
      <c r="C111" s="20">
        <v>4</v>
      </c>
      <c r="D111" s="9">
        <v>9</v>
      </c>
      <c r="E111" s="10">
        <f t="shared" si="15"/>
        <v>8.8888888888888889E-3</v>
      </c>
      <c r="F111" s="10">
        <f t="shared" si="16"/>
        <v>1.6666666666666666E-2</v>
      </c>
      <c r="G111" s="10">
        <f t="shared" si="18"/>
        <v>1.25</v>
      </c>
      <c r="H111" s="11">
        <f t="shared" si="17"/>
        <v>1.1111111111111112E-2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>
        <v>3</v>
      </c>
      <c r="E113" s="10" t="str">
        <f t="shared" si="15"/>
        <v/>
      </c>
      <c r="F113" s="10">
        <f t="shared" si="16"/>
        <v>5.5555555555555558E-3</v>
      </c>
      <c r="G113" s="10">
        <f t="shared" si="18"/>
        <v>1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2</v>
      </c>
      <c r="D115" s="9"/>
      <c r="E115" s="10">
        <f t="shared" si="15"/>
        <v>4.4444444444444444E-3</v>
      </c>
      <c r="F115" s="10" t="str">
        <f t="shared" si="16"/>
        <v/>
      </c>
      <c r="G115" s="10">
        <f t="shared" si="18"/>
        <v>-1</v>
      </c>
      <c r="H115" s="11">
        <f t="shared" si="17"/>
        <v>-4.4444444444444444E-3</v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3</v>
      </c>
      <c r="D118" s="9">
        <v>3</v>
      </c>
      <c r="E118" s="10">
        <f t="shared" si="15"/>
        <v>6.6666666666666671E-3</v>
      </c>
      <c r="F118" s="10">
        <f t="shared" si="16"/>
        <v>5.5555555555555558E-3</v>
      </c>
      <c r="G118" s="10">
        <f t="shared" si="18"/>
        <v>0</v>
      </c>
      <c r="H118" s="11">
        <f t="shared" si="17"/>
        <v>0</v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25</v>
      </c>
      <c r="D122" s="9">
        <v>17</v>
      </c>
      <c r="E122" s="10">
        <f t="shared" si="15"/>
        <v>5.5555555555555552E-2</v>
      </c>
      <c r="F122" s="10">
        <f t="shared" si="16"/>
        <v>3.1481481481481478E-2</v>
      </c>
      <c r="G122" s="10">
        <f t="shared" si="18"/>
        <v>-0.32</v>
      </c>
      <c r="H122" s="11">
        <f t="shared" si="17"/>
        <v>-1.7777777777777778E-2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>
        <v>11</v>
      </c>
      <c r="E124" s="10" t="str">
        <f t="shared" si="15"/>
        <v/>
      </c>
      <c r="F124" s="10">
        <f t="shared" si="16"/>
        <v>2.0370370370370372E-2</v>
      </c>
      <c r="G124" s="10">
        <f t="shared" si="18"/>
        <v>1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3</v>
      </c>
      <c r="D128" s="9">
        <v>3</v>
      </c>
      <c r="E128" s="10">
        <f t="shared" si="15"/>
        <v>6.6666666666666671E-3</v>
      </c>
      <c r="F128" s="10">
        <f t="shared" si="16"/>
        <v>5.5555555555555558E-3</v>
      </c>
      <c r="G128" s="10">
        <f t="shared" si="18"/>
        <v>0</v>
      </c>
      <c r="H128" s="11">
        <f t="shared" si="17"/>
        <v>0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>
        <v>1</v>
      </c>
      <c r="D130" s="9"/>
      <c r="E130" s="10">
        <f t="shared" si="15"/>
        <v>2.2222222222222222E-3</v>
      </c>
      <c r="F130" s="10" t="str">
        <f t="shared" si="16"/>
        <v/>
      </c>
      <c r="G130" s="10">
        <f t="shared" si="18"/>
        <v>-1</v>
      </c>
      <c r="H130" s="11">
        <f t="shared" si="17"/>
        <v>-2.2222222222222222E-3</v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4</v>
      </c>
      <c r="D132" s="9">
        <v>5</v>
      </c>
      <c r="E132" s="10">
        <f t="shared" si="15"/>
        <v>8.8888888888888889E-3</v>
      </c>
      <c r="F132" s="10">
        <f t="shared" si="16"/>
        <v>9.2592592592592587E-3</v>
      </c>
      <c r="G132" s="10">
        <f t="shared" si="18"/>
        <v>0.25</v>
      </c>
      <c r="H132" s="11">
        <f t="shared" si="17"/>
        <v>2.2222222222222222E-3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/>
      <c r="D134" s="9">
        <v>1</v>
      </c>
      <c r="E134" s="10" t="str">
        <f t="shared" si="15"/>
        <v/>
      </c>
      <c r="F134" s="10">
        <f t="shared" si="16"/>
        <v>1.8518518518518519E-3</v>
      </c>
      <c r="G134" s="10">
        <f t="shared" si="18"/>
        <v>1</v>
      </c>
      <c r="H134" s="11" t="str">
        <f t="shared" si="17"/>
        <v/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2</v>
      </c>
      <c r="D136" s="9">
        <v>1</v>
      </c>
      <c r="E136" s="10">
        <f t="shared" si="15"/>
        <v>4.4444444444444444E-3</v>
      </c>
      <c r="F136" s="10">
        <f t="shared" si="16"/>
        <v>1.8518518518518519E-3</v>
      </c>
      <c r="G136" s="10">
        <f t="shared" si="18"/>
        <v>-0.5</v>
      </c>
      <c r="H136" s="11">
        <f t="shared" si="17"/>
        <v>-2.2222222222222222E-3</v>
      </c>
    </row>
    <row r="137" spans="1:8" x14ac:dyDescent="0.2">
      <c r="A137" s="8"/>
      <c r="B137" s="23" t="s">
        <v>124</v>
      </c>
      <c r="C137" s="20"/>
      <c r="D137" s="9">
        <v>1</v>
      </c>
      <c r="E137" s="10" t="str">
        <f t="shared" si="15"/>
        <v/>
      </c>
      <c r="F137" s="10">
        <f t="shared" si="16"/>
        <v>1.8518518518518519E-3</v>
      </c>
      <c r="G137" s="10">
        <f t="shared" si="18"/>
        <v>1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180</v>
      </c>
      <c r="D139" s="9">
        <v>162</v>
      </c>
      <c r="E139" s="10">
        <f t="shared" si="15"/>
        <v>0.4</v>
      </c>
      <c r="F139" s="10">
        <f t="shared" si="16"/>
        <v>0.3</v>
      </c>
      <c r="G139" s="10">
        <f t="shared" si="18"/>
        <v>-0.1</v>
      </c>
      <c r="H139" s="11">
        <f t="shared" si="17"/>
        <v>-4.0000000000000008E-2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>
        <v>1</v>
      </c>
      <c r="E141" s="10" t="str">
        <f t="shared" si="19"/>
        <v/>
      </c>
      <c r="F141" s="10">
        <f t="shared" si="20"/>
        <v>1.8518518518518519E-3</v>
      </c>
      <c r="G141" s="10">
        <f t="shared" ref="G141:G175" si="22">+IF(AND(C141=0,D141=0)," ",IF(C141=0,1,IF(D141=0,-1,(D141-C141)/C141)))</f>
        <v>1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>
        <v>1</v>
      </c>
      <c r="E143" s="10" t="str">
        <f t="shared" si="19"/>
        <v/>
      </c>
      <c r="F143" s="10">
        <f t="shared" si="20"/>
        <v>1.8518518518518519E-3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/>
      <c r="E145" s="10">
        <f t="shared" si="19"/>
        <v>2.2222222222222222E-3</v>
      </c>
      <c r="F145" s="10" t="str">
        <f t="shared" si="20"/>
        <v/>
      </c>
      <c r="G145" s="10">
        <f t="shared" si="22"/>
        <v>-1</v>
      </c>
      <c r="H145" s="11">
        <f t="shared" si="21"/>
        <v>-2.2222222222222222E-3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1</v>
      </c>
      <c r="D147" s="9">
        <v>5</v>
      </c>
      <c r="E147" s="10">
        <f t="shared" si="19"/>
        <v>2.2222222222222222E-3</v>
      </c>
      <c r="F147" s="10">
        <f t="shared" si="20"/>
        <v>9.2592592592592587E-3</v>
      </c>
      <c r="G147" s="10">
        <f t="shared" si="22"/>
        <v>4</v>
      </c>
      <c r="H147" s="11">
        <f t="shared" si="21"/>
        <v>8.8888888888888889E-3</v>
      </c>
    </row>
    <row r="148" spans="1:8" x14ac:dyDescent="0.2">
      <c r="A148" s="8"/>
      <c r="B148" s="23" t="s">
        <v>135</v>
      </c>
      <c r="C148" s="20"/>
      <c r="D148" s="9">
        <v>1</v>
      </c>
      <c r="E148" s="10" t="str">
        <f t="shared" si="19"/>
        <v/>
      </c>
      <c r="F148" s="10">
        <f t="shared" si="20"/>
        <v>1.8518518518518519E-3</v>
      </c>
      <c r="G148" s="10">
        <f t="shared" si="22"/>
        <v>1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1</v>
      </c>
      <c r="D149" s="9"/>
      <c r="E149" s="10">
        <f t="shared" si="19"/>
        <v>2.2222222222222222E-3</v>
      </c>
      <c r="F149" s="10" t="str">
        <f t="shared" si="20"/>
        <v/>
      </c>
      <c r="G149" s="10">
        <f t="shared" si="22"/>
        <v>-1</v>
      </c>
      <c r="H149" s="11">
        <f t="shared" si="21"/>
        <v>-2.2222222222222222E-3</v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/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>
        <v>1</v>
      </c>
      <c r="D154" s="9">
        <v>2</v>
      </c>
      <c r="E154" s="10">
        <f t="shared" si="19"/>
        <v>2.2222222222222222E-3</v>
      </c>
      <c r="F154" s="10">
        <f t="shared" si="20"/>
        <v>3.7037037037037038E-3</v>
      </c>
      <c r="G154" s="10">
        <f t="shared" si="22"/>
        <v>1</v>
      </c>
      <c r="H154" s="11">
        <f t="shared" si="21"/>
        <v>2.2222222222222222E-3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</v>
      </c>
      <c r="D156" s="9"/>
      <c r="E156" s="10">
        <f t="shared" si="19"/>
        <v>2.2222222222222222E-3</v>
      </c>
      <c r="F156" s="10" t="str">
        <f t="shared" si="20"/>
        <v/>
      </c>
      <c r="G156" s="10">
        <f t="shared" si="22"/>
        <v>-1</v>
      </c>
      <c r="H156" s="11">
        <f t="shared" si="21"/>
        <v>-2.2222222222222222E-3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1</v>
      </c>
      <c r="D161" s="9">
        <v>1</v>
      </c>
      <c r="E161" s="10">
        <f t="shared" si="19"/>
        <v>2.2222222222222222E-3</v>
      </c>
      <c r="F161" s="10">
        <f t="shared" si="20"/>
        <v>1.8518518518518519E-3</v>
      </c>
      <c r="G161" s="10">
        <f t="shared" si="22"/>
        <v>0</v>
      </c>
      <c r="H161" s="11">
        <f t="shared" si="21"/>
        <v>0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/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584</v>
      </c>
      <c r="D181" s="19">
        <f>SUM(D182:D356)</f>
        <v>1095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0.875</v>
      </c>
      <c r="H181" s="28">
        <f t="shared" ref="H181:H212" si="26">+IF(OR(AND(E181=""),(G181="")),"",E181*G181)</f>
        <v>0.875</v>
      </c>
    </row>
    <row r="182" spans="1:8" x14ac:dyDescent="0.2">
      <c r="A182" s="8"/>
      <c r="B182" s="22" t="s">
        <v>163</v>
      </c>
      <c r="C182" s="45">
        <v>4</v>
      </c>
      <c r="D182" s="46">
        <v>3</v>
      </c>
      <c r="E182" s="29">
        <f t="shared" si="24"/>
        <v>6.8493150684931503E-3</v>
      </c>
      <c r="F182" s="29">
        <f t="shared" si="25"/>
        <v>2.7397260273972603E-3</v>
      </c>
      <c r="G182" s="29">
        <f t="shared" ref="G182:G213" si="27">+IF(AND(C182=0,D182=0)," ",IF(C182=0,1,IF(D182=0,-1,(D182-C182)/C182)))</f>
        <v>-0.25</v>
      </c>
      <c r="H182" s="30">
        <f t="shared" si="26"/>
        <v>-1.7123287671232876E-3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>
        <v>2</v>
      </c>
      <c r="E184" s="10" t="str">
        <f t="shared" si="24"/>
        <v/>
      </c>
      <c r="F184" s="10">
        <f t="shared" si="25"/>
        <v>1.8264840182648401E-3</v>
      </c>
      <c r="G184" s="10">
        <f t="shared" si="27"/>
        <v>1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</v>
      </c>
      <c r="D186" s="9">
        <v>3</v>
      </c>
      <c r="E186" s="10">
        <f t="shared" si="24"/>
        <v>1.7123287671232876E-3</v>
      </c>
      <c r="F186" s="10">
        <f t="shared" si="25"/>
        <v>2.7397260273972603E-3</v>
      </c>
      <c r="G186" s="10">
        <f t="shared" si="27"/>
        <v>2</v>
      </c>
      <c r="H186" s="11">
        <f t="shared" si="26"/>
        <v>3.4246575342465752E-3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9</v>
      </c>
      <c r="D188" s="9">
        <v>12</v>
      </c>
      <c r="E188" s="10">
        <f t="shared" si="24"/>
        <v>1.5410958904109588E-2</v>
      </c>
      <c r="F188" s="10">
        <f t="shared" si="25"/>
        <v>1.0958904109589041E-2</v>
      </c>
      <c r="G188" s="10">
        <f t="shared" si="27"/>
        <v>0.33333333333333331</v>
      </c>
      <c r="H188" s="11">
        <f t="shared" si="26"/>
        <v>5.1369863013698627E-3</v>
      </c>
    </row>
    <row r="189" spans="1:8" x14ac:dyDescent="0.2">
      <c r="A189" s="8"/>
      <c r="B189" s="23" t="s">
        <v>170</v>
      </c>
      <c r="C189" s="20"/>
      <c r="D189" s="9">
        <v>1</v>
      </c>
      <c r="E189" s="10" t="str">
        <f t="shared" si="24"/>
        <v/>
      </c>
      <c r="F189" s="10">
        <f t="shared" si="25"/>
        <v>9.1324200913242006E-4</v>
      </c>
      <c r="G189" s="10">
        <f t="shared" si="27"/>
        <v>1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3</v>
      </c>
      <c r="D190" s="9">
        <v>2</v>
      </c>
      <c r="E190" s="10">
        <f t="shared" si="24"/>
        <v>5.1369863013698627E-3</v>
      </c>
      <c r="F190" s="10">
        <f t="shared" si="25"/>
        <v>1.8264840182648401E-3</v>
      </c>
      <c r="G190" s="10">
        <f t="shared" si="27"/>
        <v>-0.33333333333333331</v>
      </c>
      <c r="H190" s="11">
        <f t="shared" si="26"/>
        <v>-1.7123287671232876E-3</v>
      </c>
    </row>
    <row r="191" spans="1:8" x14ac:dyDescent="0.2">
      <c r="A191" s="8"/>
      <c r="B191" s="23" t="s">
        <v>172</v>
      </c>
      <c r="C191" s="20"/>
      <c r="D191" s="9">
        <v>2</v>
      </c>
      <c r="E191" s="10" t="str">
        <f t="shared" si="24"/>
        <v/>
      </c>
      <c r="F191" s="10">
        <f t="shared" si="25"/>
        <v>1.8264840182648401E-3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2</v>
      </c>
      <c r="D195" s="9">
        <v>1</v>
      </c>
      <c r="E195" s="10">
        <f t="shared" si="24"/>
        <v>3.4246575342465752E-3</v>
      </c>
      <c r="F195" s="10">
        <f t="shared" si="25"/>
        <v>9.1324200913242006E-4</v>
      </c>
      <c r="G195" s="10">
        <f t="shared" si="27"/>
        <v>-0.5</v>
      </c>
      <c r="H195" s="11">
        <f t="shared" si="26"/>
        <v>-1.7123287671232876E-3</v>
      </c>
    </row>
    <row r="196" spans="1:8" x14ac:dyDescent="0.2">
      <c r="A196" s="8"/>
      <c r="B196" s="23" t="s">
        <v>177</v>
      </c>
      <c r="C196" s="20">
        <v>3</v>
      </c>
      <c r="D196" s="9">
        <v>3</v>
      </c>
      <c r="E196" s="10">
        <f t="shared" si="24"/>
        <v>5.1369863013698627E-3</v>
      </c>
      <c r="F196" s="10">
        <f t="shared" si="25"/>
        <v>2.7397260273972603E-3</v>
      </c>
      <c r="G196" s="10">
        <f t="shared" si="27"/>
        <v>0</v>
      </c>
      <c r="H196" s="11">
        <f t="shared" si="26"/>
        <v>0</v>
      </c>
    </row>
    <row r="197" spans="1:8" ht="25.5" x14ac:dyDescent="0.2">
      <c r="A197" s="8"/>
      <c r="B197" s="23" t="s">
        <v>178</v>
      </c>
      <c r="C197" s="20">
        <v>2</v>
      </c>
      <c r="D197" s="9">
        <v>2</v>
      </c>
      <c r="E197" s="10">
        <f t="shared" si="24"/>
        <v>3.4246575342465752E-3</v>
      </c>
      <c r="F197" s="10">
        <f t="shared" si="25"/>
        <v>1.8264840182648401E-3</v>
      </c>
      <c r="G197" s="10">
        <f t="shared" si="27"/>
        <v>0</v>
      </c>
      <c r="H197" s="11">
        <f t="shared" si="26"/>
        <v>0</v>
      </c>
    </row>
    <row r="198" spans="1:8" ht="25.5" x14ac:dyDescent="0.2">
      <c r="A198" s="8"/>
      <c r="B198" s="23" t="s">
        <v>179</v>
      </c>
      <c r="C198" s="20"/>
      <c r="D198" s="9">
        <v>1</v>
      </c>
      <c r="E198" s="10" t="str">
        <f t="shared" si="24"/>
        <v/>
      </c>
      <c r="F198" s="10">
        <f t="shared" si="25"/>
        <v>9.1324200913242006E-4</v>
      </c>
      <c r="G198" s="10">
        <f t="shared" si="27"/>
        <v>1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3</v>
      </c>
      <c r="E200" s="10" t="str">
        <f t="shared" si="24"/>
        <v/>
      </c>
      <c r="F200" s="10">
        <f t="shared" si="25"/>
        <v>2.7397260273972603E-3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2</v>
      </c>
      <c r="D202" s="9">
        <v>7</v>
      </c>
      <c r="E202" s="10">
        <f t="shared" si="24"/>
        <v>3.4246575342465752E-3</v>
      </c>
      <c r="F202" s="10">
        <f t="shared" si="25"/>
        <v>6.392694063926941E-3</v>
      </c>
      <c r="G202" s="10">
        <f t="shared" si="27"/>
        <v>2.5</v>
      </c>
      <c r="H202" s="11">
        <f t="shared" si="26"/>
        <v>8.5616438356164379E-3</v>
      </c>
    </row>
    <row r="203" spans="1:8" x14ac:dyDescent="0.2">
      <c r="A203" s="8"/>
      <c r="B203" s="23" t="s">
        <v>184</v>
      </c>
      <c r="C203" s="20">
        <v>10</v>
      </c>
      <c r="D203" s="9">
        <v>50</v>
      </c>
      <c r="E203" s="10">
        <f t="shared" si="24"/>
        <v>1.7123287671232876E-2</v>
      </c>
      <c r="F203" s="10">
        <f t="shared" si="25"/>
        <v>4.5662100456621002E-2</v>
      </c>
      <c r="G203" s="10">
        <f t="shared" si="27"/>
        <v>4</v>
      </c>
      <c r="H203" s="11">
        <f t="shared" si="26"/>
        <v>6.8493150684931503E-2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>
        <v>2</v>
      </c>
      <c r="E206" s="10" t="str">
        <f t="shared" si="24"/>
        <v/>
      </c>
      <c r="F206" s="10">
        <f t="shared" si="25"/>
        <v>1.8264840182648401E-3</v>
      </c>
      <c r="G206" s="10">
        <f t="shared" si="27"/>
        <v>1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7</v>
      </c>
      <c r="D208" s="9">
        <v>14</v>
      </c>
      <c r="E208" s="10">
        <f t="shared" si="24"/>
        <v>1.1986301369863013E-2</v>
      </c>
      <c r="F208" s="10">
        <f t="shared" si="25"/>
        <v>1.2785388127853882E-2</v>
      </c>
      <c r="G208" s="10">
        <f t="shared" si="27"/>
        <v>1</v>
      </c>
      <c r="H208" s="11">
        <f t="shared" si="26"/>
        <v>1.1986301369863013E-2</v>
      </c>
    </row>
    <row r="209" spans="1:8" x14ac:dyDescent="0.2">
      <c r="A209" s="8"/>
      <c r="B209" s="23" t="s">
        <v>190</v>
      </c>
      <c r="C209" s="20">
        <v>17</v>
      </c>
      <c r="D209" s="9">
        <v>5</v>
      </c>
      <c r="E209" s="10">
        <f t="shared" si="24"/>
        <v>2.9109589041095889E-2</v>
      </c>
      <c r="F209" s="10">
        <f t="shared" si="25"/>
        <v>4.5662100456621002E-3</v>
      </c>
      <c r="G209" s="10">
        <f t="shared" si="27"/>
        <v>-0.70588235294117652</v>
      </c>
      <c r="H209" s="11">
        <f t="shared" si="26"/>
        <v>-2.0547945205479451E-2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/>
      <c r="D211" s="9">
        <v>15</v>
      </c>
      <c r="E211" s="10" t="str">
        <f t="shared" si="24"/>
        <v/>
      </c>
      <c r="F211" s="10">
        <f t="shared" si="25"/>
        <v>1.3698630136986301E-2</v>
      </c>
      <c r="G211" s="10">
        <f t="shared" si="27"/>
        <v>1</v>
      </c>
      <c r="H211" s="11" t="str">
        <f t="shared" si="26"/>
        <v/>
      </c>
    </row>
    <row r="212" spans="1:8" x14ac:dyDescent="0.2">
      <c r="A212" s="8"/>
      <c r="B212" s="23" t="s">
        <v>193</v>
      </c>
      <c r="C212" s="20">
        <v>33</v>
      </c>
      <c r="D212" s="9">
        <v>53</v>
      </c>
      <c r="E212" s="10">
        <f t="shared" si="24"/>
        <v>5.650684931506849E-2</v>
      </c>
      <c r="F212" s="10">
        <f t="shared" si="25"/>
        <v>4.8401826484018265E-2</v>
      </c>
      <c r="G212" s="10">
        <f t="shared" si="27"/>
        <v>0.60606060606060608</v>
      </c>
      <c r="H212" s="11">
        <f t="shared" si="26"/>
        <v>3.4246575342465752E-2</v>
      </c>
    </row>
    <row r="213" spans="1:8" x14ac:dyDescent="0.2">
      <c r="A213" s="8"/>
      <c r="B213" s="23" t="s">
        <v>194</v>
      </c>
      <c r="C213" s="20">
        <v>39</v>
      </c>
      <c r="D213" s="9">
        <v>218</v>
      </c>
      <c r="E213" s="10">
        <f t="shared" ref="E213:E244" si="28">+IF(C213=0,"",C213/C$181)</f>
        <v>6.6780821917808222E-2</v>
      </c>
      <c r="F213" s="10">
        <f t="shared" ref="F213:F244" si="29">+IF(D213=0,"",D213/D$181)</f>
        <v>0.19908675799086759</v>
      </c>
      <c r="G213" s="10">
        <f t="shared" si="27"/>
        <v>4.5897435897435894</v>
      </c>
      <c r="H213" s="11">
        <f t="shared" ref="H213:H244" si="30">+IF(OR(AND(E213=""),(G213="")),"",E213*G213)</f>
        <v>0.3065068493150685</v>
      </c>
    </row>
    <row r="214" spans="1:8" x14ac:dyDescent="0.2">
      <c r="A214" s="8"/>
      <c r="B214" s="23" t="s">
        <v>195</v>
      </c>
      <c r="C214" s="20">
        <v>53</v>
      </c>
      <c r="D214" s="9">
        <v>96</v>
      </c>
      <c r="E214" s="10">
        <f t="shared" si="28"/>
        <v>9.0753424657534248E-2</v>
      </c>
      <c r="F214" s="10">
        <f t="shared" si="29"/>
        <v>8.7671232876712329E-2</v>
      </c>
      <c r="G214" s="10">
        <f t="shared" ref="G214:G245" si="31">+IF(AND(C214=0,D214=0)," ",IF(C214=0,1,IF(D214=0,-1,(D214-C214)/C214)))</f>
        <v>0.81132075471698117</v>
      </c>
      <c r="H214" s="11">
        <f t="shared" si="30"/>
        <v>7.3630136986301373E-2</v>
      </c>
    </row>
    <row r="215" spans="1:8" x14ac:dyDescent="0.2">
      <c r="A215" s="8"/>
      <c r="B215" s="23" t="s">
        <v>196</v>
      </c>
      <c r="C215" s="20">
        <v>8</v>
      </c>
      <c r="D215" s="9">
        <v>5</v>
      </c>
      <c r="E215" s="10">
        <f t="shared" si="28"/>
        <v>1.3698630136986301E-2</v>
      </c>
      <c r="F215" s="10">
        <f t="shared" si="29"/>
        <v>4.5662100456621002E-3</v>
      </c>
      <c r="G215" s="10">
        <f t="shared" si="31"/>
        <v>-0.375</v>
      </c>
      <c r="H215" s="11">
        <f t="shared" si="30"/>
        <v>-5.1369863013698627E-3</v>
      </c>
    </row>
    <row r="216" spans="1:8" x14ac:dyDescent="0.2">
      <c r="A216" s="8"/>
      <c r="B216" s="23" t="s">
        <v>197</v>
      </c>
      <c r="C216" s="20">
        <v>23</v>
      </c>
      <c r="D216" s="9">
        <v>48</v>
      </c>
      <c r="E216" s="10">
        <f t="shared" si="28"/>
        <v>3.9383561643835614E-2</v>
      </c>
      <c r="F216" s="10">
        <f t="shared" si="29"/>
        <v>4.3835616438356165E-2</v>
      </c>
      <c r="G216" s="10">
        <f t="shared" si="31"/>
        <v>1.0869565217391304</v>
      </c>
      <c r="H216" s="11">
        <f t="shared" si="30"/>
        <v>4.2808219178082189E-2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13</v>
      </c>
      <c r="D218" s="9">
        <v>11</v>
      </c>
      <c r="E218" s="10">
        <f t="shared" si="28"/>
        <v>2.2260273972602738E-2</v>
      </c>
      <c r="F218" s="10">
        <f t="shared" si="29"/>
        <v>1.0045662100456621E-2</v>
      </c>
      <c r="G218" s="10">
        <f t="shared" si="31"/>
        <v>-0.15384615384615385</v>
      </c>
      <c r="H218" s="11">
        <f t="shared" si="30"/>
        <v>-3.4246575342465752E-3</v>
      </c>
    </row>
    <row r="219" spans="1:8" x14ac:dyDescent="0.2">
      <c r="A219" s="8"/>
      <c r="B219" s="23" t="s">
        <v>200</v>
      </c>
      <c r="C219" s="20">
        <v>1</v>
      </c>
      <c r="D219" s="9"/>
      <c r="E219" s="10">
        <f t="shared" si="28"/>
        <v>1.7123287671232876E-3</v>
      </c>
      <c r="F219" s="10" t="str">
        <f t="shared" si="29"/>
        <v/>
      </c>
      <c r="G219" s="10">
        <f t="shared" si="31"/>
        <v>-1</v>
      </c>
      <c r="H219" s="11">
        <f t="shared" si="30"/>
        <v>-1.7123287671232876E-3</v>
      </c>
    </row>
    <row r="220" spans="1:8" x14ac:dyDescent="0.2">
      <c r="A220" s="8"/>
      <c r="B220" s="23" t="s">
        <v>201</v>
      </c>
      <c r="C220" s="20">
        <v>3</v>
      </c>
      <c r="D220" s="9">
        <v>10</v>
      </c>
      <c r="E220" s="10">
        <f t="shared" si="28"/>
        <v>5.1369863013698627E-3</v>
      </c>
      <c r="F220" s="10">
        <f t="shared" si="29"/>
        <v>9.1324200913242004E-3</v>
      </c>
      <c r="G220" s="10">
        <f t="shared" si="31"/>
        <v>2.3333333333333335</v>
      </c>
      <c r="H220" s="11">
        <f t="shared" si="30"/>
        <v>1.1986301369863013E-2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3</v>
      </c>
      <c r="D222" s="9">
        <v>3</v>
      </c>
      <c r="E222" s="10">
        <f t="shared" si="28"/>
        <v>5.1369863013698627E-3</v>
      </c>
      <c r="F222" s="10">
        <f t="shared" si="29"/>
        <v>2.7397260273972603E-3</v>
      </c>
      <c r="G222" s="10">
        <f t="shared" si="31"/>
        <v>0</v>
      </c>
      <c r="H222" s="11">
        <f t="shared" si="30"/>
        <v>0</v>
      </c>
    </row>
    <row r="223" spans="1:8" ht="25.5" x14ac:dyDescent="0.2">
      <c r="A223" s="8"/>
      <c r="B223" s="23" t="s">
        <v>204</v>
      </c>
      <c r="C223" s="20">
        <v>46</v>
      </c>
      <c r="D223" s="9">
        <v>36</v>
      </c>
      <c r="E223" s="10">
        <f t="shared" si="28"/>
        <v>7.8767123287671229E-2</v>
      </c>
      <c r="F223" s="10">
        <f t="shared" si="29"/>
        <v>3.287671232876712E-2</v>
      </c>
      <c r="G223" s="10">
        <f t="shared" si="31"/>
        <v>-0.21739130434782608</v>
      </c>
      <c r="H223" s="11">
        <f t="shared" si="30"/>
        <v>-1.7123287671232876E-2</v>
      </c>
    </row>
    <row r="224" spans="1:8" x14ac:dyDescent="0.2">
      <c r="A224" s="8"/>
      <c r="B224" s="23" t="s">
        <v>205</v>
      </c>
      <c r="C224" s="20">
        <v>3</v>
      </c>
      <c r="D224" s="9">
        <v>1</v>
      </c>
      <c r="E224" s="10">
        <f t="shared" si="28"/>
        <v>5.1369863013698627E-3</v>
      </c>
      <c r="F224" s="10">
        <f t="shared" si="29"/>
        <v>9.1324200913242006E-4</v>
      </c>
      <c r="G224" s="10">
        <f t="shared" si="31"/>
        <v>-0.66666666666666663</v>
      </c>
      <c r="H224" s="11">
        <f t="shared" si="30"/>
        <v>-3.4246575342465752E-3</v>
      </c>
    </row>
    <row r="225" spans="1:8" ht="25.5" x14ac:dyDescent="0.2">
      <c r="A225" s="8"/>
      <c r="B225" s="23" t="s">
        <v>206</v>
      </c>
      <c r="C225" s="20">
        <v>1</v>
      </c>
      <c r="D225" s="9"/>
      <c r="E225" s="10">
        <f t="shared" si="28"/>
        <v>1.7123287671232876E-3</v>
      </c>
      <c r="F225" s="10" t="str">
        <f t="shared" si="29"/>
        <v/>
      </c>
      <c r="G225" s="10">
        <f t="shared" si="31"/>
        <v>-1</v>
      </c>
      <c r="H225" s="11">
        <f t="shared" si="30"/>
        <v>-1.7123287671232876E-3</v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>
        <v>2</v>
      </c>
      <c r="E227" s="10" t="str">
        <f t="shared" si="28"/>
        <v/>
      </c>
      <c r="F227" s="10">
        <f t="shared" si="29"/>
        <v>1.8264840182648401E-3</v>
      </c>
      <c r="G227" s="10">
        <f t="shared" si="31"/>
        <v>1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36</v>
      </c>
      <c r="D228" s="9">
        <v>41</v>
      </c>
      <c r="E228" s="10">
        <f t="shared" si="28"/>
        <v>6.1643835616438353E-2</v>
      </c>
      <c r="F228" s="10">
        <f t="shared" si="29"/>
        <v>3.744292237442922E-2</v>
      </c>
      <c r="G228" s="10">
        <f t="shared" si="31"/>
        <v>0.1388888888888889</v>
      </c>
      <c r="H228" s="11">
        <f t="shared" si="30"/>
        <v>8.5616438356164379E-3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>
        <v>6</v>
      </c>
      <c r="D232" s="9">
        <v>1</v>
      </c>
      <c r="E232" s="10">
        <f t="shared" si="28"/>
        <v>1.0273972602739725E-2</v>
      </c>
      <c r="F232" s="10">
        <f t="shared" si="29"/>
        <v>9.1324200913242006E-4</v>
      </c>
      <c r="G232" s="10">
        <f t="shared" si="31"/>
        <v>-0.83333333333333337</v>
      </c>
      <c r="H232" s="11">
        <f t="shared" si="30"/>
        <v>-8.5616438356164379E-3</v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</v>
      </c>
      <c r="D235" s="9">
        <v>2</v>
      </c>
      <c r="E235" s="10">
        <f t="shared" si="28"/>
        <v>3.4246575342465752E-3</v>
      </c>
      <c r="F235" s="10">
        <f t="shared" si="29"/>
        <v>1.8264840182648401E-3</v>
      </c>
      <c r="G235" s="10">
        <f t="shared" si="31"/>
        <v>0</v>
      </c>
      <c r="H235" s="11">
        <f t="shared" si="30"/>
        <v>0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2</v>
      </c>
      <c r="E238" s="10" t="str">
        <f t="shared" si="28"/>
        <v/>
      </c>
      <c r="F238" s="10">
        <f t="shared" si="29"/>
        <v>1.8264840182648401E-3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</v>
      </c>
      <c r="D241" s="9">
        <v>3</v>
      </c>
      <c r="E241" s="10">
        <f t="shared" si="28"/>
        <v>1.7123287671232876E-3</v>
      </c>
      <c r="F241" s="10">
        <f t="shared" si="29"/>
        <v>2.7397260273972603E-3</v>
      </c>
      <c r="G241" s="10">
        <f t="shared" si="31"/>
        <v>2</v>
      </c>
      <c r="H241" s="11">
        <f t="shared" si="30"/>
        <v>3.4246575342465752E-3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4</v>
      </c>
      <c r="D245" s="9">
        <v>5</v>
      </c>
      <c r="E245" s="10">
        <f t="shared" ref="E245:E276" si="32">+IF(C245=0,"",C245/C$181)</f>
        <v>6.8493150684931503E-3</v>
      </c>
      <c r="F245" s="10">
        <f t="shared" ref="F245:F276" si="33">+IF(D245=0,"",D245/D$181)</f>
        <v>4.5662100456621002E-3</v>
      </c>
      <c r="G245" s="10">
        <f t="shared" si="31"/>
        <v>0.25</v>
      </c>
      <c r="H245" s="11">
        <f t="shared" ref="H245:H276" si="34">+IF(OR(AND(E245=""),(G245="")),"",E245*G245)</f>
        <v>1.7123287671232876E-3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1</v>
      </c>
      <c r="D247" s="9"/>
      <c r="E247" s="10">
        <f t="shared" si="32"/>
        <v>1.7123287671232876E-3</v>
      </c>
      <c r="F247" s="10" t="str">
        <f t="shared" si="33"/>
        <v/>
      </c>
      <c r="G247" s="10">
        <f t="shared" si="35"/>
        <v>-1</v>
      </c>
      <c r="H247" s="11">
        <f t="shared" si="34"/>
        <v>-1.7123287671232876E-3</v>
      </c>
    </row>
    <row r="248" spans="1:8" x14ac:dyDescent="0.2">
      <c r="A248" s="8"/>
      <c r="B248" s="23" t="s">
        <v>229</v>
      </c>
      <c r="C248" s="20">
        <v>6</v>
      </c>
      <c r="D248" s="9">
        <v>6</v>
      </c>
      <c r="E248" s="10">
        <f t="shared" si="32"/>
        <v>1.0273972602739725E-2</v>
      </c>
      <c r="F248" s="10">
        <f t="shared" si="33"/>
        <v>5.4794520547945206E-3</v>
      </c>
      <c r="G248" s="10">
        <f t="shared" si="35"/>
        <v>0</v>
      </c>
      <c r="H248" s="11">
        <f t="shared" si="34"/>
        <v>0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15</v>
      </c>
      <c r="D251" s="9">
        <v>13</v>
      </c>
      <c r="E251" s="10">
        <f t="shared" si="32"/>
        <v>2.5684931506849314E-2</v>
      </c>
      <c r="F251" s="10">
        <f t="shared" si="33"/>
        <v>1.1872146118721462E-2</v>
      </c>
      <c r="G251" s="10">
        <f t="shared" si="35"/>
        <v>-0.13333333333333333</v>
      </c>
      <c r="H251" s="11">
        <f t="shared" si="34"/>
        <v>-3.4246575342465752E-3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1</v>
      </c>
      <c r="D260" s="9">
        <v>1</v>
      </c>
      <c r="E260" s="10">
        <f t="shared" si="32"/>
        <v>1.7123287671232876E-3</v>
      </c>
      <c r="F260" s="10">
        <f t="shared" si="33"/>
        <v>9.1324200913242006E-4</v>
      </c>
      <c r="G260" s="10">
        <f t="shared" si="35"/>
        <v>0</v>
      </c>
      <c r="H260" s="11">
        <f t="shared" si="34"/>
        <v>0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>
        <v>5</v>
      </c>
      <c r="E264" s="10" t="str">
        <f t="shared" si="32"/>
        <v/>
      </c>
      <c r="F264" s="10">
        <f t="shared" si="33"/>
        <v>4.5662100456621002E-3</v>
      </c>
      <c r="G264" s="10">
        <f t="shared" si="35"/>
        <v>1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</v>
      </c>
      <c r="D285" s="9"/>
      <c r="E285" s="10">
        <f t="shared" si="36"/>
        <v>1.7123287671232876E-3</v>
      </c>
      <c r="F285" s="10" t="str">
        <f t="shared" si="37"/>
        <v/>
      </c>
      <c r="G285" s="10">
        <f t="shared" si="39"/>
        <v>-1</v>
      </c>
      <c r="H285" s="11">
        <f t="shared" si="38"/>
        <v>-1.7123287671232876E-3</v>
      </c>
    </row>
    <row r="286" spans="1:8" ht="25.5" x14ac:dyDescent="0.2">
      <c r="A286" s="8"/>
      <c r="B286" s="23" t="s">
        <v>267</v>
      </c>
      <c r="C286" s="20">
        <v>2</v>
      </c>
      <c r="D286" s="9">
        <v>5</v>
      </c>
      <c r="E286" s="10">
        <f t="shared" si="36"/>
        <v>3.4246575342465752E-3</v>
      </c>
      <c r="F286" s="10">
        <f t="shared" si="37"/>
        <v>4.5662100456621002E-3</v>
      </c>
      <c r="G286" s="10">
        <f t="shared" si="39"/>
        <v>1.5</v>
      </c>
      <c r="H286" s="11">
        <f t="shared" si="38"/>
        <v>5.1369863013698627E-3</v>
      </c>
    </row>
    <row r="287" spans="1:8" x14ac:dyDescent="0.2">
      <c r="A287" s="8"/>
      <c r="B287" s="23" t="s">
        <v>268</v>
      </c>
      <c r="C287" s="20">
        <v>2</v>
      </c>
      <c r="D287" s="9">
        <v>7</v>
      </c>
      <c r="E287" s="10">
        <f t="shared" si="36"/>
        <v>3.4246575342465752E-3</v>
      </c>
      <c r="F287" s="10">
        <f t="shared" si="37"/>
        <v>6.392694063926941E-3</v>
      </c>
      <c r="G287" s="10">
        <f t="shared" si="39"/>
        <v>2.5</v>
      </c>
      <c r="H287" s="11">
        <f t="shared" si="38"/>
        <v>8.5616438356164379E-3</v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1</v>
      </c>
      <c r="D290" s="9">
        <v>3</v>
      </c>
      <c r="E290" s="10">
        <f t="shared" si="36"/>
        <v>1.7123287671232876E-3</v>
      </c>
      <c r="F290" s="10">
        <f t="shared" si="37"/>
        <v>2.7397260273972603E-3</v>
      </c>
      <c r="G290" s="10">
        <f t="shared" si="39"/>
        <v>2</v>
      </c>
      <c r="H290" s="11">
        <f t="shared" si="38"/>
        <v>3.4246575342465752E-3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13</v>
      </c>
      <c r="D293" s="9">
        <v>61</v>
      </c>
      <c r="E293" s="10">
        <f t="shared" si="36"/>
        <v>2.2260273972602738E-2</v>
      </c>
      <c r="F293" s="10">
        <f t="shared" si="37"/>
        <v>5.5707762557077628E-2</v>
      </c>
      <c r="G293" s="10">
        <f t="shared" si="39"/>
        <v>3.6923076923076925</v>
      </c>
      <c r="H293" s="11">
        <f t="shared" si="38"/>
        <v>8.2191780821917804E-2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10</v>
      </c>
      <c r="D305" s="9">
        <v>33</v>
      </c>
      <c r="E305" s="10">
        <f t="shared" si="36"/>
        <v>1.7123287671232876E-2</v>
      </c>
      <c r="F305" s="10">
        <f t="shared" si="37"/>
        <v>3.0136986301369864E-2</v>
      </c>
      <c r="G305" s="10">
        <f t="shared" si="39"/>
        <v>2.2999999999999998</v>
      </c>
      <c r="H305" s="11">
        <f t="shared" si="38"/>
        <v>3.9383561643835614E-2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3</v>
      </c>
      <c r="D313" s="9">
        <v>5</v>
      </c>
      <c r="E313" s="10">
        <f t="shared" si="40"/>
        <v>5.1369863013698627E-3</v>
      </c>
      <c r="F313" s="10">
        <f t="shared" si="41"/>
        <v>4.5662100456621002E-3</v>
      </c>
      <c r="G313" s="10">
        <f t="shared" si="43"/>
        <v>0.66666666666666663</v>
      </c>
      <c r="H313" s="11">
        <f t="shared" si="42"/>
        <v>3.4246575342465752E-3</v>
      </c>
    </row>
    <row r="314" spans="1:8" ht="25.5" x14ac:dyDescent="0.2">
      <c r="A314" s="8"/>
      <c r="B314" s="23" t="s">
        <v>295</v>
      </c>
      <c r="C314" s="20">
        <v>141</v>
      </c>
      <c r="D314" s="9">
        <v>164</v>
      </c>
      <c r="E314" s="10">
        <f t="shared" si="40"/>
        <v>0.24143835616438356</v>
      </c>
      <c r="F314" s="10">
        <f t="shared" si="41"/>
        <v>0.14977168949771688</v>
      </c>
      <c r="G314" s="10">
        <f t="shared" si="43"/>
        <v>0.16312056737588654</v>
      </c>
      <c r="H314" s="11">
        <f t="shared" si="42"/>
        <v>3.9383561643835621E-2</v>
      </c>
    </row>
    <row r="315" spans="1:8" x14ac:dyDescent="0.2">
      <c r="A315" s="8"/>
      <c r="B315" s="23" t="s">
        <v>296</v>
      </c>
      <c r="C315" s="20"/>
      <c r="D315" s="9">
        <v>2</v>
      </c>
      <c r="E315" s="10" t="str">
        <f t="shared" si="40"/>
        <v/>
      </c>
      <c r="F315" s="10">
        <f t="shared" si="41"/>
        <v>1.8264840182648401E-3</v>
      </c>
      <c r="G315" s="10">
        <f t="shared" si="43"/>
        <v>1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>
        <v>8</v>
      </c>
      <c r="D316" s="9">
        <v>8</v>
      </c>
      <c r="E316" s="10">
        <f t="shared" si="40"/>
        <v>1.3698630136986301E-2</v>
      </c>
      <c r="F316" s="10">
        <f t="shared" si="41"/>
        <v>7.3059360730593605E-3</v>
      </c>
      <c r="G316" s="10">
        <f t="shared" si="43"/>
        <v>0</v>
      </c>
      <c r="H316" s="11">
        <f t="shared" si="42"/>
        <v>0</v>
      </c>
    </row>
    <row r="317" spans="1:8" x14ac:dyDescent="0.2">
      <c r="A317" s="8"/>
      <c r="B317" s="23" t="s">
        <v>298</v>
      </c>
      <c r="C317" s="20"/>
      <c r="D317" s="9">
        <v>5</v>
      </c>
      <c r="E317" s="10" t="str">
        <f t="shared" si="40"/>
        <v/>
      </c>
      <c r="F317" s="10">
        <f t="shared" si="41"/>
        <v>4.5662100456621002E-3</v>
      </c>
      <c r="G317" s="10">
        <f t="shared" si="43"/>
        <v>1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>
        <v>1</v>
      </c>
      <c r="E319" s="10" t="str">
        <f t="shared" si="40"/>
        <v/>
      </c>
      <c r="F319" s="10">
        <f t="shared" si="41"/>
        <v>9.1324200913242006E-4</v>
      </c>
      <c r="G319" s="10">
        <f t="shared" si="43"/>
        <v>1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1</v>
      </c>
      <c r="D320" s="9"/>
      <c r="E320" s="10">
        <f t="shared" si="40"/>
        <v>1.7123287671232876E-3</v>
      </c>
      <c r="F320" s="10" t="str">
        <f t="shared" si="41"/>
        <v/>
      </c>
      <c r="G320" s="10">
        <f t="shared" si="43"/>
        <v>-1</v>
      </c>
      <c r="H320" s="11">
        <f t="shared" si="42"/>
        <v>-1.7123287671232876E-3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9</v>
      </c>
      <c r="D325" s="9">
        <v>16</v>
      </c>
      <c r="E325" s="10">
        <f t="shared" si="40"/>
        <v>1.5410958904109588E-2</v>
      </c>
      <c r="F325" s="10">
        <f t="shared" si="41"/>
        <v>1.4611872146118721E-2</v>
      </c>
      <c r="G325" s="10">
        <f t="shared" si="43"/>
        <v>0.77777777777777779</v>
      </c>
      <c r="H325" s="11">
        <f t="shared" si="42"/>
        <v>1.1986301369863013E-2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>
        <v>1</v>
      </c>
      <c r="D327" s="9">
        <v>2</v>
      </c>
      <c r="E327" s="10">
        <f t="shared" si="40"/>
        <v>1.7123287671232876E-3</v>
      </c>
      <c r="F327" s="10">
        <f t="shared" si="41"/>
        <v>1.8264840182648401E-3</v>
      </c>
      <c r="G327" s="10">
        <f t="shared" si="43"/>
        <v>1</v>
      </c>
      <c r="H327" s="11">
        <f t="shared" si="42"/>
        <v>1.7123287671232876E-3</v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4</v>
      </c>
      <c r="D329" s="9">
        <v>25</v>
      </c>
      <c r="E329" s="10">
        <f t="shared" si="40"/>
        <v>6.8493150684931503E-3</v>
      </c>
      <c r="F329" s="10">
        <f t="shared" si="41"/>
        <v>2.2831050228310501E-2</v>
      </c>
      <c r="G329" s="10">
        <f t="shared" si="43"/>
        <v>5.25</v>
      </c>
      <c r="H329" s="11">
        <f t="shared" si="42"/>
        <v>3.5958904109589039E-2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19</v>
      </c>
      <c r="D331" s="9">
        <v>29</v>
      </c>
      <c r="E331" s="10">
        <f t="shared" si="40"/>
        <v>3.2534246575342464E-2</v>
      </c>
      <c r="F331" s="10">
        <f t="shared" si="41"/>
        <v>2.6484018264840183E-2</v>
      </c>
      <c r="G331" s="10">
        <f t="shared" si="43"/>
        <v>0.52631578947368418</v>
      </c>
      <c r="H331" s="11">
        <f t="shared" si="42"/>
        <v>1.7123287671232876E-2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7</v>
      </c>
      <c r="D333" s="9">
        <v>28</v>
      </c>
      <c r="E333" s="10">
        <f t="shared" si="40"/>
        <v>1.1986301369863013E-2</v>
      </c>
      <c r="F333" s="10">
        <f t="shared" si="41"/>
        <v>2.5570776255707764E-2</v>
      </c>
      <c r="G333" s="10">
        <f t="shared" si="43"/>
        <v>3</v>
      </c>
      <c r="H333" s="11">
        <f t="shared" si="42"/>
        <v>3.5958904109589039E-2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1</v>
      </c>
      <c r="D335" s="9">
        <v>2</v>
      </c>
      <c r="E335" s="10">
        <f t="shared" si="40"/>
        <v>1.7123287671232876E-3</v>
      </c>
      <c r="F335" s="10">
        <f t="shared" si="41"/>
        <v>1.8264840182648401E-3</v>
      </c>
      <c r="G335" s="10">
        <f t="shared" si="43"/>
        <v>1</v>
      </c>
      <c r="H335" s="11">
        <f t="shared" si="42"/>
        <v>1.7123287671232876E-3</v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>
        <v>1</v>
      </c>
      <c r="E340" s="10" t="str">
        <f t="shared" si="40"/>
        <v/>
      </c>
      <c r="F340" s="10">
        <f t="shared" si="41"/>
        <v>9.1324200913242006E-4</v>
      </c>
      <c r="G340" s="10">
        <f t="shared" si="43"/>
        <v>1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>
        <v>1</v>
      </c>
      <c r="D343" s="9">
        <v>2</v>
      </c>
      <c r="E343" s="10">
        <f t="shared" si="44"/>
        <v>1.7123287671232876E-3</v>
      </c>
      <c r="F343" s="10">
        <f t="shared" si="45"/>
        <v>1.8264840182648401E-3</v>
      </c>
      <c r="G343" s="10">
        <f t="shared" si="47"/>
        <v>1</v>
      </c>
      <c r="H343" s="11">
        <f t="shared" si="46"/>
        <v>1.7123287671232876E-3</v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1</v>
      </c>
      <c r="D347" s="9"/>
      <c r="E347" s="10">
        <f t="shared" si="44"/>
        <v>1.7123287671232876E-3</v>
      </c>
      <c r="F347" s="10" t="str">
        <f t="shared" si="45"/>
        <v/>
      </c>
      <c r="G347" s="10">
        <f t="shared" si="47"/>
        <v>-1</v>
      </c>
      <c r="H347" s="11">
        <f t="shared" si="46"/>
        <v>-1.7123287671232876E-3</v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1</v>
      </c>
      <c r="D349" s="9">
        <v>6</v>
      </c>
      <c r="E349" s="10">
        <f t="shared" si="44"/>
        <v>1.7123287671232876E-3</v>
      </c>
      <c r="F349" s="10">
        <f t="shared" si="45"/>
        <v>5.4794520547945206E-3</v>
      </c>
      <c r="G349" s="10">
        <f t="shared" si="47"/>
        <v>5</v>
      </c>
      <c r="H349" s="11">
        <f t="shared" si="46"/>
        <v>8.5616438356164379E-3</v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2242</v>
      </c>
      <c r="D362" s="19">
        <f>SUM(D363:D595)</f>
        <v>3425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0.52765388046387152</v>
      </c>
      <c r="H362" s="28">
        <f t="shared" ref="H362:H425" si="50">+IF(OR(AND(E362=""),(G362="")),"",E362*G362)</f>
        <v>0.52765388046387152</v>
      </c>
    </row>
    <row r="363" spans="1:8" x14ac:dyDescent="0.2">
      <c r="A363" s="8"/>
      <c r="B363" s="22" t="s">
        <v>338</v>
      </c>
      <c r="C363" s="45">
        <v>2</v>
      </c>
      <c r="D363" s="46">
        <v>14</v>
      </c>
      <c r="E363" s="29">
        <f t="shared" si="48"/>
        <v>8.9206066012488853E-4</v>
      </c>
      <c r="F363" s="29">
        <f t="shared" si="49"/>
        <v>4.0875912408759128E-3</v>
      </c>
      <c r="G363" s="29">
        <f t="shared" ref="G363:G426" si="51">+IF(AND(C363=0,D363=0)," ",IF(C363=0,1,IF(D363=0,-1,(D363-C363)/C363)))</f>
        <v>6</v>
      </c>
      <c r="H363" s="30">
        <f t="shared" si="50"/>
        <v>5.3523639607493314E-3</v>
      </c>
    </row>
    <row r="364" spans="1:8" x14ac:dyDescent="0.2">
      <c r="A364" s="8"/>
      <c r="B364" s="23" t="s">
        <v>339</v>
      </c>
      <c r="C364" s="20">
        <v>1</v>
      </c>
      <c r="D364" s="9"/>
      <c r="E364" s="10">
        <f t="shared" si="48"/>
        <v>4.4603033006244426E-4</v>
      </c>
      <c r="F364" s="10" t="str">
        <f t="shared" si="49"/>
        <v/>
      </c>
      <c r="G364" s="10">
        <f t="shared" si="51"/>
        <v>-1</v>
      </c>
      <c r="H364" s="11">
        <f t="shared" si="50"/>
        <v>-4.4603033006244426E-4</v>
      </c>
    </row>
    <row r="365" spans="1:8" x14ac:dyDescent="0.2">
      <c r="A365" s="8"/>
      <c r="B365" s="23" t="s">
        <v>340</v>
      </c>
      <c r="C365" s="20">
        <v>10</v>
      </c>
      <c r="D365" s="9">
        <v>4</v>
      </c>
      <c r="E365" s="10">
        <f t="shared" si="48"/>
        <v>4.4603033006244425E-3</v>
      </c>
      <c r="F365" s="10">
        <f t="shared" si="49"/>
        <v>1.1678832116788322E-3</v>
      </c>
      <c r="G365" s="10">
        <f t="shared" si="51"/>
        <v>-0.6</v>
      </c>
      <c r="H365" s="11">
        <f t="shared" si="50"/>
        <v>-2.6761819803746653E-3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7</v>
      </c>
      <c r="D368" s="9">
        <v>35</v>
      </c>
      <c r="E368" s="10">
        <f t="shared" si="48"/>
        <v>3.1222123104371097E-3</v>
      </c>
      <c r="F368" s="10">
        <f t="shared" si="49"/>
        <v>1.0218978102189781E-2</v>
      </c>
      <c r="G368" s="10">
        <f t="shared" si="51"/>
        <v>4</v>
      </c>
      <c r="H368" s="11">
        <f t="shared" si="50"/>
        <v>1.2488849241748439E-2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>
        <v>2</v>
      </c>
      <c r="E371" s="10" t="str">
        <f t="shared" si="48"/>
        <v/>
      </c>
      <c r="F371" s="10">
        <f t="shared" si="49"/>
        <v>5.8394160583941611E-4</v>
      </c>
      <c r="G371" s="10">
        <f t="shared" si="51"/>
        <v>1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20</v>
      </c>
      <c r="D374" s="9">
        <v>36</v>
      </c>
      <c r="E374" s="10">
        <f t="shared" si="48"/>
        <v>8.9206066012488851E-3</v>
      </c>
      <c r="F374" s="10">
        <f t="shared" si="49"/>
        <v>1.0510948905109488E-2</v>
      </c>
      <c r="G374" s="10">
        <f t="shared" si="51"/>
        <v>0.8</v>
      </c>
      <c r="H374" s="11">
        <f t="shared" si="50"/>
        <v>7.1364852809991082E-3</v>
      </c>
    </row>
    <row r="375" spans="1:8" x14ac:dyDescent="0.2">
      <c r="A375" s="8"/>
      <c r="B375" s="23" t="s">
        <v>350</v>
      </c>
      <c r="C375" s="20">
        <v>5</v>
      </c>
      <c r="D375" s="9">
        <v>3</v>
      </c>
      <c r="E375" s="10">
        <f t="shared" si="48"/>
        <v>2.2301516503122213E-3</v>
      </c>
      <c r="F375" s="10">
        <f t="shared" si="49"/>
        <v>8.7591240875912405E-4</v>
      </c>
      <c r="G375" s="10">
        <f t="shared" si="51"/>
        <v>-0.4</v>
      </c>
      <c r="H375" s="11">
        <f t="shared" si="50"/>
        <v>-8.9206066012488853E-4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/>
      <c r="D377" s="9">
        <v>4</v>
      </c>
      <c r="E377" s="10" t="str">
        <f t="shared" si="48"/>
        <v/>
      </c>
      <c r="F377" s="10">
        <f t="shared" si="49"/>
        <v>1.1678832116788322E-3</v>
      </c>
      <c r="G377" s="10">
        <f t="shared" si="51"/>
        <v>1</v>
      </c>
      <c r="H377" s="11" t="str">
        <f t="shared" si="50"/>
        <v/>
      </c>
    </row>
    <row r="378" spans="1:8" x14ac:dyDescent="0.2">
      <c r="A378" s="8"/>
      <c r="B378" s="23" t="s">
        <v>353</v>
      </c>
      <c r="C378" s="20">
        <v>2</v>
      </c>
      <c r="D378" s="9">
        <v>14</v>
      </c>
      <c r="E378" s="10">
        <f t="shared" si="48"/>
        <v>8.9206066012488853E-4</v>
      </c>
      <c r="F378" s="10">
        <f t="shared" si="49"/>
        <v>4.0875912408759128E-3</v>
      </c>
      <c r="G378" s="10">
        <f t="shared" si="51"/>
        <v>6</v>
      </c>
      <c r="H378" s="11">
        <f t="shared" si="50"/>
        <v>5.3523639607493314E-3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3</v>
      </c>
      <c r="D382" s="9">
        <v>7</v>
      </c>
      <c r="E382" s="10">
        <f t="shared" si="48"/>
        <v>1.3380909901873326E-3</v>
      </c>
      <c r="F382" s="10">
        <f t="shared" si="49"/>
        <v>2.0437956204379564E-3</v>
      </c>
      <c r="G382" s="10">
        <f t="shared" si="51"/>
        <v>1.3333333333333333</v>
      </c>
      <c r="H382" s="11">
        <f t="shared" si="50"/>
        <v>1.7841213202497768E-3</v>
      </c>
    </row>
    <row r="383" spans="1:8" x14ac:dyDescent="0.2">
      <c r="A383" s="8"/>
      <c r="B383" s="23" t="s">
        <v>358</v>
      </c>
      <c r="C383" s="20"/>
      <c r="D383" s="9">
        <v>15</v>
      </c>
      <c r="E383" s="10" t="str">
        <f t="shared" si="48"/>
        <v/>
      </c>
      <c r="F383" s="10">
        <f t="shared" si="49"/>
        <v>4.3795620437956208E-3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>
        <v>1</v>
      </c>
      <c r="E385" s="10" t="str">
        <f t="shared" si="48"/>
        <v/>
      </c>
      <c r="F385" s="10">
        <f t="shared" si="49"/>
        <v>2.9197080291970805E-4</v>
      </c>
      <c r="G385" s="10">
        <f t="shared" si="51"/>
        <v>1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28</v>
      </c>
      <c r="D386" s="9">
        <v>53</v>
      </c>
      <c r="E386" s="10">
        <f t="shared" si="48"/>
        <v>1.2488849241748439E-2</v>
      </c>
      <c r="F386" s="10">
        <f t="shared" si="49"/>
        <v>1.5474452554744526E-2</v>
      </c>
      <c r="G386" s="10">
        <f t="shared" si="51"/>
        <v>0.8928571428571429</v>
      </c>
      <c r="H386" s="11">
        <f t="shared" si="50"/>
        <v>1.1150758251561107E-2</v>
      </c>
    </row>
    <row r="387" spans="1:8" x14ac:dyDescent="0.2">
      <c r="A387" s="8"/>
      <c r="B387" s="23" t="s">
        <v>362</v>
      </c>
      <c r="C387" s="20">
        <v>1</v>
      </c>
      <c r="D387" s="9">
        <v>23</v>
      </c>
      <c r="E387" s="10">
        <f t="shared" si="48"/>
        <v>4.4603033006244426E-4</v>
      </c>
      <c r="F387" s="10">
        <f t="shared" si="49"/>
        <v>6.7153284671532844E-3</v>
      </c>
      <c r="G387" s="10">
        <f t="shared" si="51"/>
        <v>22</v>
      </c>
      <c r="H387" s="11">
        <f t="shared" si="50"/>
        <v>9.8126672613737739E-3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35</v>
      </c>
      <c r="D392" s="9"/>
      <c r="E392" s="10">
        <f t="shared" si="48"/>
        <v>1.5611061552185548E-2</v>
      </c>
      <c r="F392" s="10" t="str">
        <f t="shared" si="49"/>
        <v/>
      </c>
      <c r="G392" s="10">
        <f t="shared" si="51"/>
        <v>-1</v>
      </c>
      <c r="H392" s="11">
        <f t="shared" si="50"/>
        <v>-1.5611061552185548E-2</v>
      </c>
    </row>
    <row r="393" spans="1:8" x14ac:dyDescent="0.2">
      <c r="A393" s="8"/>
      <c r="B393" s="23" t="s">
        <v>368</v>
      </c>
      <c r="C393" s="20"/>
      <c r="D393" s="9">
        <v>6</v>
      </c>
      <c r="E393" s="10" t="str">
        <f t="shared" si="48"/>
        <v/>
      </c>
      <c r="F393" s="10">
        <f t="shared" si="49"/>
        <v>1.7518248175182481E-3</v>
      </c>
      <c r="G393" s="10">
        <f t="shared" si="51"/>
        <v>1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8</v>
      </c>
      <c r="D395" s="9">
        <v>28</v>
      </c>
      <c r="E395" s="10">
        <f t="shared" si="48"/>
        <v>3.5682426404995541E-3</v>
      </c>
      <c r="F395" s="10">
        <f t="shared" si="49"/>
        <v>8.1751824817518255E-3</v>
      </c>
      <c r="G395" s="10">
        <f t="shared" si="51"/>
        <v>2.5</v>
      </c>
      <c r="H395" s="11">
        <f t="shared" si="50"/>
        <v>8.9206066012488851E-3</v>
      </c>
    </row>
    <row r="396" spans="1:8" ht="25.5" x14ac:dyDescent="0.2">
      <c r="A396" s="8"/>
      <c r="B396" s="23" t="s">
        <v>371</v>
      </c>
      <c r="C396" s="20">
        <v>1</v>
      </c>
      <c r="D396" s="9">
        <v>1</v>
      </c>
      <c r="E396" s="10">
        <f t="shared" si="48"/>
        <v>4.4603033006244426E-4</v>
      </c>
      <c r="F396" s="10">
        <f t="shared" si="49"/>
        <v>2.9197080291970805E-4</v>
      </c>
      <c r="G396" s="10">
        <f t="shared" si="51"/>
        <v>0</v>
      </c>
      <c r="H396" s="11">
        <f t="shared" si="50"/>
        <v>0</v>
      </c>
    </row>
    <row r="397" spans="1:8" x14ac:dyDescent="0.2">
      <c r="A397" s="8"/>
      <c r="B397" s="23" t="s">
        <v>372</v>
      </c>
      <c r="C397" s="20">
        <v>21</v>
      </c>
      <c r="D397" s="9">
        <v>25</v>
      </c>
      <c r="E397" s="10">
        <f t="shared" si="48"/>
        <v>9.3666369313113295E-3</v>
      </c>
      <c r="F397" s="10">
        <f t="shared" si="49"/>
        <v>7.2992700729927005E-3</v>
      </c>
      <c r="G397" s="10">
        <f t="shared" si="51"/>
        <v>0.19047619047619047</v>
      </c>
      <c r="H397" s="11">
        <f t="shared" si="50"/>
        <v>1.7841213202497768E-3</v>
      </c>
    </row>
    <row r="398" spans="1:8" x14ac:dyDescent="0.2">
      <c r="A398" s="8"/>
      <c r="B398" s="23" t="s">
        <v>373</v>
      </c>
      <c r="C398" s="20"/>
      <c r="D398" s="9">
        <v>1</v>
      </c>
      <c r="E398" s="10" t="str">
        <f t="shared" si="48"/>
        <v/>
      </c>
      <c r="F398" s="10">
        <f t="shared" si="49"/>
        <v>2.9197080291970805E-4</v>
      </c>
      <c r="G398" s="10">
        <f t="shared" si="51"/>
        <v>1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>
        <v>1</v>
      </c>
      <c r="E400" s="10" t="str">
        <f t="shared" si="48"/>
        <v/>
      </c>
      <c r="F400" s="10">
        <f t="shared" si="49"/>
        <v>2.9197080291970805E-4</v>
      </c>
      <c r="G400" s="10">
        <f t="shared" si="51"/>
        <v>1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5</v>
      </c>
      <c r="D401" s="9">
        <v>4</v>
      </c>
      <c r="E401" s="10">
        <f t="shared" si="48"/>
        <v>2.2301516503122213E-3</v>
      </c>
      <c r="F401" s="10">
        <f t="shared" si="49"/>
        <v>1.1678832116788322E-3</v>
      </c>
      <c r="G401" s="10">
        <f t="shared" si="51"/>
        <v>-0.2</v>
      </c>
      <c r="H401" s="11">
        <f t="shared" si="50"/>
        <v>-4.4603033006244426E-4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/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>
        <v>4</v>
      </c>
      <c r="D406" s="9"/>
      <c r="E406" s="10">
        <f t="shared" si="48"/>
        <v>1.7841213202497771E-3</v>
      </c>
      <c r="F406" s="10" t="str">
        <f t="shared" si="49"/>
        <v/>
      </c>
      <c r="G406" s="10">
        <f t="shared" si="51"/>
        <v>-1</v>
      </c>
      <c r="H406" s="11">
        <f t="shared" si="50"/>
        <v>-1.7841213202497771E-3</v>
      </c>
    </row>
    <row r="407" spans="1:8" x14ac:dyDescent="0.2">
      <c r="A407" s="8"/>
      <c r="B407" s="23" t="s">
        <v>382</v>
      </c>
      <c r="C407" s="20">
        <v>3</v>
      </c>
      <c r="D407" s="9"/>
      <c r="E407" s="10">
        <f t="shared" si="48"/>
        <v>1.3380909901873326E-3</v>
      </c>
      <c r="F407" s="10" t="str">
        <f t="shared" si="49"/>
        <v/>
      </c>
      <c r="G407" s="10">
        <f t="shared" si="51"/>
        <v>-1</v>
      </c>
      <c r="H407" s="11">
        <f t="shared" si="50"/>
        <v>-1.3380909901873326E-3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59</v>
      </c>
      <c r="D410" s="9">
        <v>23</v>
      </c>
      <c r="E410" s="10">
        <f t="shared" si="48"/>
        <v>2.6315789473684209E-2</v>
      </c>
      <c r="F410" s="10">
        <f t="shared" si="49"/>
        <v>6.7153284671532844E-3</v>
      </c>
      <c r="G410" s="10">
        <f t="shared" si="51"/>
        <v>-0.61016949152542377</v>
      </c>
      <c r="H410" s="11">
        <f t="shared" si="50"/>
        <v>-1.6057091882247992E-2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8</v>
      </c>
      <c r="D413" s="9">
        <v>2</v>
      </c>
      <c r="E413" s="10">
        <f t="shared" si="48"/>
        <v>3.5682426404995541E-3</v>
      </c>
      <c r="F413" s="10">
        <f t="shared" si="49"/>
        <v>5.8394160583941611E-4</v>
      </c>
      <c r="G413" s="10">
        <f t="shared" si="51"/>
        <v>-0.75</v>
      </c>
      <c r="H413" s="11">
        <f t="shared" si="50"/>
        <v>-2.6761819803746657E-3</v>
      </c>
    </row>
    <row r="414" spans="1:8" x14ac:dyDescent="0.2">
      <c r="A414" s="8"/>
      <c r="B414" s="23" t="s">
        <v>389</v>
      </c>
      <c r="C414" s="20">
        <v>6</v>
      </c>
      <c r="D414" s="9">
        <v>85</v>
      </c>
      <c r="E414" s="10">
        <f t="shared" si="48"/>
        <v>2.6761819803746653E-3</v>
      </c>
      <c r="F414" s="10">
        <f t="shared" si="49"/>
        <v>2.4817518248175182E-2</v>
      </c>
      <c r="G414" s="10">
        <f t="shared" si="51"/>
        <v>13.166666666666666</v>
      </c>
      <c r="H414" s="11">
        <f t="shared" si="50"/>
        <v>3.5236396074933091E-2</v>
      </c>
    </row>
    <row r="415" spans="1:8" x14ac:dyDescent="0.2">
      <c r="A415" s="8"/>
      <c r="B415" s="23" t="s">
        <v>390</v>
      </c>
      <c r="C415" s="20">
        <v>1</v>
      </c>
      <c r="D415" s="9">
        <v>15</v>
      </c>
      <c r="E415" s="10">
        <f t="shared" si="48"/>
        <v>4.4603033006244426E-4</v>
      </c>
      <c r="F415" s="10">
        <f t="shared" si="49"/>
        <v>4.3795620437956208E-3</v>
      </c>
      <c r="G415" s="10">
        <f t="shared" si="51"/>
        <v>14</v>
      </c>
      <c r="H415" s="11">
        <f t="shared" si="50"/>
        <v>6.2444246208742194E-3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/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>
        <v>1</v>
      </c>
      <c r="E421" s="10" t="str">
        <f t="shared" si="48"/>
        <v/>
      </c>
      <c r="F421" s="10">
        <f t="shared" si="49"/>
        <v>2.9197080291970805E-4</v>
      </c>
      <c r="G421" s="10">
        <f t="shared" si="51"/>
        <v>1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1</v>
      </c>
      <c r="D424" s="9">
        <v>1</v>
      </c>
      <c r="E424" s="10">
        <f t="shared" si="48"/>
        <v>4.4603033006244426E-4</v>
      </c>
      <c r="F424" s="10">
        <f t="shared" si="49"/>
        <v>2.9197080291970805E-4</v>
      </c>
      <c r="G424" s="10">
        <f t="shared" si="51"/>
        <v>0</v>
      </c>
      <c r="H424" s="11">
        <f t="shared" si="50"/>
        <v>0</v>
      </c>
    </row>
    <row r="425" spans="1:8" x14ac:dyDescent="0.2">
      <c r="A425" s="8"/>
      <c r="B425" s="23" t="s">
        <v>400</v>
      </c>
      <c r="C425" s="20">
        <v>17</v>
      </c>
      <c r="D425" s="9">
        <v>24</v>
      </c>
      <c r="E425" s="10">
        <f t="shared" si="48"/>
        <v>7.5825156110615518E-3</v>
      </c>
      <c r="F425" s="10">
        <f t="shared" si="49"/>
        <v>7.0072992700729924E-3</v>
      </c>
      <c r="G425" s="10">
        <f t="shared" si="51"/>
        <v>0.41176470588235292</v>
      </c>
      <c r="H425" s="11">
        <f t="shared" si="50"/>
        <v>3.1222123104371093E-3</v>
      </c>
    </row>
    <row r="426" spans="1:8" x14ac:dyDescent="0.2">
      <c r="A426" s="8"/>
      <c r="B426" s="23" t="s">
        <v>401</v>
      </c>
      <c r="C426" s="20">
        <v>43</v>
      </c>
      <c r="D426" s="9">
        <v>52</v>
      </c>
      <c r="E426" s="10">
        <f t="shared" ref="E426:E489" si="52">+IF(C426=0,"",C426/C$362)</f>
        <v>1.9179304192685102E-2</v>
      </c>
      <c r="F426" s="10">
        <f t="shared" ref="F426:F489" si="53">+IF(D426=0,"",D426/D$362)</f>
        <v>1.5182481751824817E-2</v>
      </c>
      <c r="G426" s="10">
        <f t="shared" si="51"/>
        <v>0.20930232558139536</v>
      </c>
      <c r="H426" s="11">
        <f t="shared" ref="H426:H489" si="54">+IF(OR(AND(E426=""),(G426="")),"",E426*G426)</f>
        <v>4.0142729705619981E-3</v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24</v>
      </c>
      <c r="D428" s="9">
        <v>33</v>
      </c>
      <c r="E428" s="10">
        <f t="shared" si="52"/>
        <v>1.0704727921498661E-2</v>
      </c>
      <c r="F428" s="10">
        <f t="shared" si="53"/>
        <v>9.6350364963503649E-3</v>
      </c>
      <c r="G428" s="10">
        <f t="shared" si="55"/>
        <v>0.375</v>
      </c>
      <c r="H428" s="11">
        <f t="shared" si="54"/>
        <v>4.0142729705619981E-3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>
        <v>1</v>
      </c>
      <c r="D433" s="9">
        <v>1</v>
      </c>
      <c r="E433" s="10">
        <f t="shared" si="52"/>
        <v>4.4603033006244426E-4</v>
      </c>
      <c r="F433" s="10">
        <f t="shared" si="53"/>
        <v>2.9197080291970805E-4</v>
      </c>
      <c r="G433" s="10">
        <f t="shared" si="55"/>
        <v>0</v>
      </c>
      <c r="H433" s="11">
        <f t="shared" si="54"/>
        <v>0</v>
      </c>
    </row>
    <row r="434" spans="1:8" x14ac:dyDescent="0.2">
      <c r="A434" s="8"/>
      <c r="B434" s="23" t="s">
        <v>409</v>
      </c>
      <c r="C434" s="20"/>
      <c r="D434" s="9">
        <v>3</v>
      </c>
      <c r="E434" s="10" t="str">
        <f t="shared" si="52"/>
        <v/>
      </c>
      <c r="F434" s="10">
        <f t="shared" si="53"/>
        <v>8.7591240875912405E-4</v>
      </c>
      <c r="G434" s="10">
        <f t="shared" si="55"/>
        <v>1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314</v>
      </c>
      <c r="D437" s="9">
        <v>372</v>
      </c>
      <c r="E437" s="10">
        <f t="shared" si="52"/>
        <v>0.14005352363960749</v>
      </c>
      <c r="F437" s="10">
        <f t="shared" si="53"/>
        <v>0.10861313868613139</v>
      </c>
      <c r="G437" s="10">
        <f t="shared" si="55"/>
        <v>0.18471337579617833</v>
      </c>
      <c r="H437" s="11">
        <f t="shared" si="54"/>
        <v>2.5869759143621763E-2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>
        <v>2</v>
      </c>
      <c r="E441" s="10" t="str">
        <f t="shared" si="52"/>
        <v/>
      </c>
      <c r="F441" s="10">
        <f t="shared" si="53"/>
        <v>5.8394160583941611E-4</v>
      </c>
      <c r="G441" s="10">
        <f t="shared" si="55"/>
        <v>1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353</v>
      </c>
      <c r="D451" s="9">
        <v>694</v>
      </c>
      <c r="E451" s="10">
        <f t="shared" si="52"/>
        <v>0.15744870651204282</v>
      </c>
      <c r="F451" s="10">
        <f t="shared" si="53"/>
        <v>0.20262773722627736</v>
      </c>
      <c r="G451" s="10">
        <f t="shared" si="55"/>
        <v>0.96600566572237956</v>
      </c>
      <c r="H451" s="11">
        <f t="shared" si="54"/>
        <v>0.15209634255129348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39</v>
      </c>
      <c r="D453" s="9">
        <v>38</v>
      </c>
      <c r="E453" s="10">
        <f t="shared" si="52"/>
        <v>1.7395182872435324E-2</v>
      </c>
      <c r="F453" s="10">
        <f t="shared" si="53"/>
        <v>1.1094890510948904E-2</v>
      </c>
      <c r="G453" s="10">
        <f t="shared" si="55"/>
        <v>-2.564102564102564E-2</v>
      </c>
      <c r="H453" s="11">
        <f t="shared" si="54"/>
        <v>-4.4603033006244421E-4</v>
      </c>
    </row>
    <row r="454" spans="1:8" ht="25.5" x14ac:dyDescent="0.2">
      <c r="A454" s="8"/>
      <c r="B454" s="23" t="s">
        <v>429</v>
      </c>
      <c r="C454" s="20">
        <v>2</v>
      </c>
      <c r="D454" s="9"/>
      <c r="E454" s="10">
        <f t="shared" si="52"/>
        <v>8.9206066012488853E-4</v>
      </c>
      <c r="F454" s="10" t="str">
        <f t="shared" si="53"/>
        <v/>
      </c>
      <c r="G454" s="10">
        <f t="shared" si="55"/>
        <v>-1</v>
      </c>
      <c r="H454" s="11">
        <f t="shared" si="54"/>
        <v>-8.9206066012488853E-4</v>
      </c>
    </row>
    <row r="455" spans="1:8" x14ac:dyDescent="0.2">
      <c r="A455" s="8"/>
      <c r="B455" s="23" t="s">
        <v>430</v>
      </c>
      <c r="C455" s="20"/>
      <c r="D455" s="9">
        <v>1</v>
      </c>
      <c r="E455" s="10" t="str">
        <f t="shared" si="52"/>
        <v/>
      </c>
      <c r="F455" s="10">
        <f t="shared" si="53"/>
        <v>2.9197080291970805E-4</v>
      </c>
      <c r="G455" s="10">
        <f t="shared" si="55"/>
        <v>1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6</v>
      </c>
      <c r="D456" s="9">
        <v>14</v>
      </c>
      <c r="E456" s="10">
        <f t="shared" si="52"/>
        <v>2.6761819803746653E-3</v>
      </c>
      <c r="F456" s="10">
        <f t="shared" si="53"/>
        <v>4.0875912408759128E-3</v>
      </c>
      <c r="G456" s="10">
        <f t="shared" si="55"/>
        <v>1.3333333333333333</v>
      </c>
      <c r="H456" s="11">
        <f t="shared" si="54"/>
        <v>3.5682426404995537E-3</v>
      </c>
    </row>
    <row r="457" spans="1:8" x14ac:dyDescent="0.2">
      <c r="A457" s="8"/>
      <c r="B457" s="23" t="s">
        <v>432</v>
      </c>
      <c r="C457" s="20">
        <v>18</v>
      </c>
      <c r="D457" s="9">
        <v>23</v>
      </c>
      <c r="E457" s="10">
        <f t="shared" si="52"/>
        <v>8.0285459411239962E-3</v>
      </c>
      <c r="F457" s="10">
        <f t="shared" si="53"/>
        <v>6.7153284671532844E-3</v>
      </c>
      <c r="G457" s="10">
        <f t="shared" si="55"/>
        <v>0.27777777777777779</v>
      </c>
      <c r="H457" s="11">
        <f t="shared" si="54"/>
        <v>2.2301516503122213E-3</v>
      </c>
    </row>
    <row r="458" spans="1:8" x14ac:dyDescent="0.2">
      <c r="A458" s="8"/>
      <c r="B458" s="23" t="s">
        <v>433</v>
      </c>
      <c r="C458" s="20">
        <v>147</v>
      </c>
      <c r="D458" s="9">
        <v>103</v>
      </c>
      <c r="E458" s="10">
        <f t="shared" si="52"/>
        <v>6.5566458519179305E-2</v>
      </c>
      <c r="F458" s="10">
        <f t="shared" si="53"/>
        <v>3.0072992700729929E-2</v>
      </c>
      <c r="G458" s="10">
        <f t="shared" si="55"/>
        <v>-0.29931972789115646</v>
      </c>
      <c r="H458" s="11">
        <f t="shared" si="54"/>
        <v>-1.9625334522747548E-2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25</v>
      </c>
      <c r="D460" s="9">
        <v>35</v>
      </c>
      <c r="E460" s="10">
        <f t="shared" si="52"/>
        <v>1.1150758251561105E-2</v>
      </c>
      <c r="F460" s="10">
        <f t="shared" si="53"/>
        <v>1.0218978102189781E-2</v>
      </c>
      <c r="G460" s="10">
        <f t="shared" si="55"/>
        <v>0.4</v>
      </c>
      <c r="H460" s="11">
        <f t="shared" si="54"/>
        <v>4.4603033006244425E-3</v>
      </c>
    </row>
    <row r="461" spans="1:8" x14ac:dyDescent="0.2">
      <c r="A461" s="8"/>
      <c r="B461" s="23" t="s">
        <v>436</v>
      </c>
      <c r="C461" s="20">
        <v>40</v>
      </c>
      <c r="D461" s="9">
        <v>1</v>
      </c>
      <c r="E461" s="10">
        <f t="shared" si="52"/>
        <v>1.784121320249777E-2</v>
      </c>
      <c r="F461" s="10">
        <f t="shared" si="53"/>
        <v>2.9197080291970805E-4</v>
      </c>
      <c r="G461" s="10">
        <f t="shared" si="55"/>
        <v>-0.97499999999999998</v>
      </c>
      <c r="H461" s="11">
        <f t="shared" si="54"/>
        <v>-1.7395182872435324E-2</v>
      </c>
    </row>
    <row r="462" spans="1:8" x14ac:dyDescent="0.2">
      <c r="A462" s="8"/>
      <c r="B462" s="23" t="s">
        <v>437</v>
      </c>
      <c r="C462" s="20">
        <v>10</v>
      </c>
      <c r="D462" s="9"/>
      <c r="E462" s="10">
        <f t="shared" si="52"/>
        <v>4.4603033006244425E-3</v>
      </c>
      <c r="F462" s="10" t="str">
        <f t="shared" si="53"/>
        <v/>
      </c>
      <c r="G462" s="10">
        <f t="shared" si="55"/>
        <v>-1</v>
      </c>
      <c r="H462" s="11">
        <f t="shared" si="54"/>
        <v>-4.4603033006244425E-3</v>
      </c>
    </row>
    <row r="463" spans="1:8" x14ac:dyDescent="0.2">
      <c r="A463" s="8"/>
      <c r="B463" s="23" t="s">
        <v>438</v>
      </c>
      <c r="C463" s="20">
        <v>6</v>
      </c>
      <c r="D463" s="9">
        <v>1</v>
      </c>
      <c r="E463" s="10">
        <f t="shared" si="52"/>
        <v>2.6761819803746653E-3</v>
      </c>
      <c r="F463" s="10">
        <f t="shared" si="53"/>
        <v>2.9197080291970805E-4</v>
      </c>
      <c r="G463" s="10">
        <f t="shared" si="55"/>
        <v>-0.83333333333333337</v>
      </c>
      <c r="H463" s="11">
        <f t="shared" si="54"/>
        <v>-2.2301516503122213E-3</v>
      </c>
    </row>
    <row r="464" spans="1:8" x14ac:dyDescent="0.2">
      <c r="A464" s="8"/>
      <c r="B464" s="23" t="s">
        <v>439</v>
      </c>
      <c r="C464" s="20">
        <v>1</v>
      </c>
      <c r="D464" s="9">
        <v>1</v>
      </c>
      <c r="E464" s="10">
        <f t="shared" si="52"/>
        <v>4.4603033006244426E-4</v>
      </c>
      <c r="F464" s="10">
        <f t="shared" si="53"/>
        <v>2.9197080291970805E-4</v>
      </c>
      <c r="G464" s="10">
        <f t="shared" si="55"/>
        <v>0</v>
      </c>
      <c r="H464" s="11">
        <f t="shared" si="54"/>
        <v>0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15</v>
      </c>
      <c r="D472" s="9">
        <v>41</v>
      </c>
      <c r="E472" s="10">
        <f t="shared" si="52"/>
        <v>6.6904549509366638E-3</v>
      </c>
      <c r="F472" s="10">
        <f t="shared" si="53"/>
        <v>1.1970802919708029E-2</v>
      </c>
      <c r="G472" s="10">
        <f t="shared" si="55"/>
        <v>1.7333333333333334</v>
      </c>
      <c r="H472" s="11">
        <f t="shared" si="54"/>
        <v>1.1596788581623552E-2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21</v>
      </c>
      <c r="D474" s="9">
        <v>26</v>
      </c>
      <c r="E474" s="10">
        <f t="shared" si="52"/>
        <v>9.3666369313113295E-3</v>
      </c>
      <c r="F474" s="10">
        <f t="shared" si="53"/>
        <v>7.5912408759124085E-3</v>
      </c>
      <c r="G474" s="10">
        <f t="shared" si="55"/>
        <v>0.23809523809523808</v>
      </c>
      <c r="H474" s="11">
        <f t="shared" si="54"/>
        <v>2.2301516503122213E-3</v>
      </c>
    </row>
    <row r="475" spans="1:8" x14ac:dyDescent="0.2">
      <c r="A475" s="8"/>
      <c r="B475" s="23" t="s">
        <v>450</v>
      </c>
      <c r="C475" s="20">
        <v>23</v>
      </c>
      <c r="D475" s="9">
        <v>34</v>
      </c>
      <c r="E475" s="10">
        <f t="shared" si="52"/>
        <v>1.0258697591436218E-2</v>
      </c>
      <c r="F475" s="10">
        <f t="shared" si="53"/>
        <v>9.9270072992700738E-3</v>
      </c>
      <c r="G475" s="10">
        <f t="shared" si="55"/>
        <v>0.47826086956521741</v>
      </c>
      <c r="H475" s="11">
        <f t="shared" si="54"/>
        <v>4.906333630686887E-3</v>
      </c>
    </row>
    <row r="476" spans="1:8" x14ac:dyDescent="0.2">
      <c r="A476" s="8"/>
      <c r="B476" s="23" t="s">
        <v>451</v>
      </c>
      <c r="C476" s="20">
        <v>8</v>
      </c>
      <c r="D476" s="9">
        <v>3</v>
      </c>
      <c r="E476" s="10">
        <f t="shared" si="52"/>
        <v>3.5682426404995541E-3</v>
      </c>
      <c r="F476" s="10">
        <f t="shared" si="53"/>
        <v>8.7591240875912405E-4</v>
      </c>
      <c r="G476" s="10">
        <f t="shared" si="55"/>
        <v>-0.625</v>
      </c>
      <c r="H476" s="11">
        <f t="shared" si="54"/>
        <v>-2.2301516503122213E-3</v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/>
      <c r="D478" s="9">
        <v>5</v>
      </c>
      <c r="E478" s="10" t="str">
        <f t="shared" si="52"/>
        <v/>
      </c>
      <c r="F478" s="10">
        <f t="shared" si="53"/>
        <v>1.4598540145985401E-3</v>
      </c>
      <c r="G478" s="10">
        <f t="shared" si="55"/>
        <v>1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>
        <v>1</v>
      </c>
      <c r="E480" s="10" t="str">
        <f t="shared" si="52"/>
        <v/>
      </c>
      <c r="F480" s="10">
        <f t="shared" si="53"/>
        <v>2.9197080291970805E-4</v>
      </c>
      <c r="G480" s="10">
        <f t="shared" si="55"/>
        <v>1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>
        <v>13</v>
      </c>
      <c r="D483" s="9">
        <v>25</v>
      </c>
      <c r="E483" s="10">
        <f t="shared" si="52"/>
        <v>5.798394290811775E-3</v>
      </c>
      <c r="F483" s="10">
        <f t="shared" si="53"/>
        <v>7.2992700729927005E-3</v>
      </c>
      <c r="G483" s="10">
        <f t="shared" si="55"/>
        <v>0.92307692307692313</v>
      </c>
      <c r="H483" s="11">
        <f t="shared" si="54"/>
        <v>5.3523639607493314E-3</v>
      </c>
    </row>
    <row r="484" spans="1:8" x14ac:dyDescent="0.2">
      <c r="A484" s="8"/>
      <c r="B484" s="23" t="s">
        <v>459</v>
      </c>
      <c r="C484" s="20">
        <v>58</v>
      </c>
      <c r="D484" s="9">
        <v>116</v>
      </c>
      <c r="E484" s="10">
        <f t="shared" si="52"/>
        <v>2.5869759143621766E-2</v>
      </c>
      <c r="F484" s="10">
        <f t="shared" si="53"/>
        <v>3.3868613138686131E-2</v>
      </c>
      <c r="G484" s="10">
        <f t="shared" si="55"/>
        <v>1</v>
      </c>
      <c r="H484" s="11">
        <f t="shared" si="54"/>
        <v>2.5869759143621766E-2</v>
      </c>
    </row>
    <row r="485" spans="1:8" x14ac:dyDescent="0.2">
      <c r="A485" s="8"/>
      <c r="B485" s="23" t="s">
        <v>460</v>
      </c>
      <c r="C485" s="20">
        <v>6</v>
      </c>
      <c r="D485" s="9">
        <v>106</v>
      </c>
      <c r="E485" s="10">
        <f t="shared" si="52"/>
        <v>2.6761819803746653E-3</v>
      </c>
      <c r="F485" s="10">
        <f t="shared" si="53"/>
        <v>3.0948905109489052E-2</v>
      </c>
      <c r="G485" s="10">
        <f t="shared" si="55"/>
        <v>16.666666666666668</v>
      </c>
      <c r="H485" s="11">
        <f t="shared" si="54"/>
        <v>4.4603033006244422E-2</v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27</v>
      </c>
      <c r="D487" s="9">
        <v>56</v>
      </c>
      <c r="E487" s="10">
        <f t="shared" si="52"/>
        <v>1.2042818911685994E-2</v>
      </c>
      <c r="F487" s="10">
        <f t="shared" si="53"/>
        <v>1.6350364963503651E-2</v>
      </c>
      <c r="G487" s="10">
        <f t="shared" si="55"/>
        <v>1.0740740740740742</v>
      </c>
      <c r="H487" s="11">
        <f t="shared" si="54"/>
        <v>1.2934879571810885E-2</v>
      </c>
    </row>
    <row r="488" spans="1:8" x14ac:dyDescent="0.2">
      <c r="A488" s="8"/>
      <c r="B488" s="23" t="s">
        <v>463</v>
      </c>
      <c r="C488" s="20">
        <v>7</v>
      </c>
      <c r="D488" s="9">
        <v>3</v>
      </c>
      <c r="E488" s="10">
        <f t="shared" si="52"/>
        <v>3.1222123104371097E-3</v>
      </c>
      <c r="F488" s="10">
        <f t="shared" si="53"/>
        <v>8.7591240875912405E-4</v>
      </c>
      <c r="G488" s="10">
        <f t="shared" si="55"/>
        <v>-0.5714285714285714</v>
      </c>
      <c r="H488" s="11">
        <f t="shared" si="54"/>
        <v>-1.7841213202497768E-3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133</v>
      </c>
      <c r="D490" s="9">
        <v>409</v>
      </c>
      <c r="E490" s="10">
        <f t="shared" ref="E490:E553" si="56">+IF(C490=0,"",C490/C$362)</f>
        <v>5.9322033898305086E-2</v>
      </c>
      <c r="F490" s="10">
        <f t="shared" ref="F490:F553" si="57">+IF(D490=0,"",D490/D$362)</f>
        <v>0.11941605839416058</v>
      </c>
      <c r="G490" s="10">
        <f t="shared" si="55"/>
        <v>2.0751879699248121</v>
      </c>
      <c r="H490" s="11">
        <f t="shared" ref="H490:H553" si="58">+IF(OR(AND(E490=""),(G490="")),"",E490*G490)</f>
        <v>0.12310437109723463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10</v>
      </c>
      <c r="D495" s="9"/>
      <c r="E495" s="10">
        <f t="shared" si="56"/>
        <v>4.4603033006244425E-3</v>
      </c>
      <c r="F495" s="10" t="str">
        <f t="shared" si="57"/>
        <v/>
      </c>
      <c r="G495" s="10">
        <f t="shared" si="59"/>
        <v>-1</v>
      </c>
      <c r="H495" s="11">
        <f t="shared" si="58"/>
        <v>-4.4603033006244425E-3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50</v>
      </c>
      <c r="D498" s="9">
        <v>44</v>
      </c>
      <c r="E498" s="10">
        <f t="shared" si="56"/>
        <v>2.2301516503122211E-2</v>
      </c>
      <c r="F498" s="10">
        <f t="shared" si="57"/>
        <v>1.2846715328467153E-2</v>
      </c>
      <c r="G498" s="10">
        <f t="shared" si="59"/>
        <v>-0.12</v>
      </c>
      <c r="H498" s="11">
        <f t="shared" si="58"/>
        <v>-2.6761819803746653E-3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>
        <v>3</v>
      </c>
      <c r="E500" s="10" t="str">
        <f t="shared" si="56"/>
        <v/>
      </c>
      <c r="F500" s="10">
        <f t="shared" si="57"/>
        <v>8.7591240875912405E-4</v>
      </c>
      <c r="G500" s="10">
        <f t="shared" si="59"/>
        <v>1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/>
      <c r="E502" s="10">
        <f t="shared" si="56"/>
        <v>4.4603033006244426E-4</v>
      </c>
      <c r="F502" s="10" t="str">
        <f t="shared" si="57"/>
        <v/>
      </c>
      <c r="G502" s="10">
        <f t="shared" si="59"/>
        <v>-1</v>
      </c>
      <c r="H502" s="11">
        <f t="shared" si="58"/>
        <v>-4.4603033006244426E-4</v>
      </c>
    </row>
    <row r="503" spans="1:8" x14ac:dyDescent="0.2">
      <c r="A503" s="8"/>
      <c r="B503" s="23" t="s">
        <v>478</v>
      </c>
      <c r="C503" s="20">
        <v>10</v>
      </c>
      <c r="D503" s="9">
        <v>3</v>
      </c>
      <c r="E503" s="10">
        <f t="shared" si="56"/>
        <v>4.4603033006244425E-3</v>
      </c>
      <c r="F503" s="10">
        <f t="shared" si="57"/>
        <v>8.7591240875912405E-4</v>
      </c>
      <c r="G503" s="10">
        <f t="shared" si="59"/>
        <v>-0.7</v>
      </c>
      <c r="H503" s="11">
        <f t="shared" si="58"/>
        <v>-3.1222123104371097E-3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/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>
        <v>1</v>
      </c>
      <c r="E506" s="10" t="str">
        <f t="shared" si="56"/>
        <v/>
      </c>
      <c r="F506" s="10">
        <f t="shared" si="57"/>
        <v>2.9197080291970805E-4</v>
      </c>
      <c r="G506" s="10">
        <f t="shared" si="59"/>
        <v>1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9</v>
      </c>
      <c r="D508" s="9">
        <v>16</v>
      </c>
      <c r="E508" s="10">
        <f t="shared" si="56"/>
        <v>4.0142729705619981E-3</v>
      </c>
      <c r="F508" s="10">
        <f t="shared" si="57"/>
        <v>4.6715328467153289E-3</v>
      </c>
      <c r="G508" s="10">
        <f t="shared" si="59"/>
        <v>0.77777777777777779</v>
      </c>
      <c r="H508" s="11">
        <f t="shared" si="58"/>
        <v>3.1222123104371097E-3</v>
      </c>
    </row>
    <row r="509" spans="1:8" x14ac:dyDescent="0.2">
      <c r="A509" s="8"/>
      <c r="B509" s="23" t="s">
        <v>484</v>
      </c>
      <c r="C509" s="20">
        <v>1</v>
      </c>
      <c r="D509" s="9"/>
      <c r="E509" s="10">
        <f t="shared" si="56"/>
        <v>4.4603033006244426E-4</v>
      </c>
      <c r="F509" s="10" t="str">
        <f t="shared" si="57"/>
        <v/>
      </c>
      <c r="G509" s="10">
        <f t="shared" si="59"/>
        <v>-1</v>
      </c>
      <c r="H509" s="11">
        <f t="shared" si="58"/>
        <v>-4.4603033006244426E-4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>
        <v>2</v>
      </c>
      <c r="E511" s="10" t="str">
        <f t="shared" si="56"/>
        <v/>
      </c>
      <c r="F511" s="10">
        <f t="shared" si="57"/>
        <v>5.8394160583941611E-4</v>
      </c>
      <c r="G511" s="10">
        <f t="shared" si="59"/>
        <v>1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>
        <v>1</v>
      </c>
      <c r="E515" s="10" t="str">
        <f t="shared" si="56"/>
        <v/>
      </c>
      <c r="F515" s="10">
        <f t="shared" si="57"/>
        <v>2.9197080291970805E-4</v>
      </c>
      <c r="G515" s="10">
        <f t="shared" si="59"/>
        <v>1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1</v>
      </c>
      <c r="D516" s="9">
        <v>9</v>
      </c>
      <c r="E516" s="10">
        <f t="shared" si="56"/>
        <v>4.4603033006244426E-4</v>
      </c>
      <c r="F516" s="10">
        <f t="shared" si="57"/>
        <v>2.6277372262773721E-3</v>
      </c>
      <c r="G516" s="10">
        <f t="shared" si="59"/>
        <v>8</v>
      </c>
      <c r="H516" s="11">
        <f t="shared" si="58"/>
        <v>3.5682426404995541E-3</v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9</v>
      </c>
      <c r="D519" s="9">
        <v>5</v>
      </c>
      <c r="E519" s="10">
        <f t="shared" si="56"/>
        <v>4.0142729705619981E-3</v>
      </c>
      <c r="F519" s="10">
        <f t="shared" si="57"/>
        <v>1.4598540145985401E-3</v>
      </c>
      <c r="G519" s="10">
        <f t="shared" si="59"/>
        <v>-0.44444444444444442</v>
      </c>
      <c r="H519" s="11">
        <f t="shared" si="58"/>
        <v>-1.7841213202497768E-3</v>
      </c>
    </row>
    <row r="520" spans="1:8" x14ac:dyDescent="0.2">
      <c r="A520" s="8" t="s">
        <v>70</v>
      </c>
      <c r="B520" s="23" t="s">
        <v>495</v>
      </c>
      <c r="C520" s="20"/>
      <c r="D520" s="9">
        <v>2</v>
      </c>
      <c r="E520" s="10" t="str">
        <f t="shared" si="56"/>
        <v/>
      </c>
      <c r="F520" s="10">
        <f t="shared" si="57"/>
        <v>5.8394160583941611E-4</v>
      </c>
      <c r="G520" s="10">
        <f t="shared" si="59"/>
        <v>1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2</v>
      </c>
      <c r="D530" s="9">
        <v>2</v>
      </c>
      <c r="E530" s="10">
        <f t="shared" si="56"/>
        <v>8.9206066012488853E-4</v>
      </c>
      <c r="F530" s="10">
        <f t="shared" si="57"/>
        <v>5.8394160583941611E-4</v>
      </c>
      <c r="G530" s="10">
        <f t="shared" si="59"/>
        <v>0</v>
      </c>
      <c r="H530" s="11">
        <f t="shared" si="58"/>
        <v>0</v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2</v>
      </c>
      <c r="D535" s="9"/>
      <c r="E535" s="10">
        <f t="shared" si="56"/>
        <v>8.9206066012488853E-4</v>
      </c>
      <c r="F535" s="10" t="str">
        <f t="shared" si="57"/>
        <v/>
      </c>
      <c r="G535" s="10">
        <f t="shared" si="59"/>
        <v>-1</v>
      </c>
      <c r="H535" s="11">
        <f t="shared" si="58"/>
        <v>-8.9206066012488853E-4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>
        <v>4</v>
      </c>
      <c r="D544" s="9">
        <v>1</v>
      </c>
      <c r="E544" s="10">
        <f t="shared" si="56"/>
        <v>1.7841213202497771E-3</v>
      </c>
      <c r="F544" s="10">
        <f t="shared" si="57"/>
        <v>2.9197080291970805E-4</v>
      </c>
      <c r="G544" s="10">
        <f t="shared" si="59"/>
        <v>-0.75</v>
      </c>
      <c r="H544" s="11">
        <f t="shared" si="58"/>
        <v>-1.3380909901873328E-3</v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>
        <v>1</v>
      </c>
      <c r="E546" s="10" t="str">
        <f t="shared" si="56"/>
        <v/>
      </c>
      <c r="F546" s="10">
        <f t="shared" si="57"/>
        <v>2.9197080291970805E-4</v>
      </c>
      <c r="G546" s="10">
        <f t="shared" si="59"/>
        <v>1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9</v>
      </c>
      <c r="D552" s="9">
        <v>11</v>
      </c>
      <c r="E552" s="10">
        <f t="shared" si="56"/>
        <v>4.0142729705619981E-3</v>
      </c>
      <c r="F552" s="10">
        <f t="shared" si="57"/>
        <v>3.2116788321167882E-3</v>
      </c>
      <c r="G552" s="10">
        <f t="shared" si="59"/>
        <v>0.22222222222222221</v>
      </c>
      <c r="H552" s="11">
        <f t="shared" si="58"/>
        <v>8.9206066012488842E-4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2</v>
      </c>
      <c r="D554" s="9"/>
      <c r="E554" s="10">
        <f t="shared" ref="E554:E595" si="60">+IF(C554=0,"",C554/C$362)</f>
        <v>8.9206066012488853E-4</v>
      </c>
      <c r="F554" s="10" t="str">
        <f t="shared" ref="F554:F595" si="61">+IF(D554=0,"",D554/D$362)</f>
        <v/>
      </c>
      <c r="G554" s="10">
        <f t="shared" si="59"/>
        <v>-1</v>
      </c>
      <c r="H554" s="11">
        <f t="shared" ref="H554:H595" si="62">+IF(OR(AND(E554=""),(G554="")),"",E554*G554)</f>
        <v>-8.9206066012488853E-4</v>
      </c>
    </row>
    <row r="555" spans="1:8" x14ac:dyDescent="0.2">
      <c r="A555" s="8"/>
      <c r="B555" s="23" t="s">
        <v>530</v>
      </c>
      <c r="C555" s="20">
        <v>3</v>
      </c>
      <c r="D555" s="9">
        <v>1</v>
      </c>
      <c r="E555" s="10">
        <f t="shared" si="60"/>
        <v>1.3380909901873326E-3</v>
      </c>
      <c r="F555" s="10">
        <f t="shared" si="61"/>
        <v>2.9197080291970805E-4</v>
      </c>
      <c r="G555" s="10">
        <f t="shared" ref="G555:G595" si="63">+IF(AND(C555=0,D555=0)," ",IF(C555=0,1,IF(D555=0,-1,(D555-C555)/C555)))</f>
        <v>-0.66666666666666663</v>
      </c>
      <c r="H555" s="11">
        <f t="shared" si="62"/>
        <v>-8.9206066012488842E-4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60</v>
      </c>
      <c r="D558" s="9">
        <v>103</v>
      </c>
      <c r="E558" s="10">
        <f t="shared" si="60"/>
        <v>2.6761819803746655E-2</v>
      </c>
      <c r="F558" s="10">
        <f t="shared" si="61"/>
        <v>3.0072992700729929E-2</v>
      </c>
      <c r="G558" s="10">
        <f t="shared" si="63"/>
        <v>0.71666666666666667</v>
      </c>
      <c r="H558" s="11">
        <f t="shared" si="62"/>
        <v>1.9179304192685102E-2</v>
      </c>
    </row>
    <row r="559" spans="1:8" x14ac:dyDescent="0.2">
      <c r="A559" s="8"/>
      <c r="B559" s="23" t="s">
        <v>534</v>
      </c>
      <c r="C559" s="20">
        <v>67</v>
      </c>
      <c r="D559" s="9">
        <v>66</v>
      </c>
      <c r="E559" s="10">
        <f t="shared" si="60"/>
        <v>2.9884032114183764E-2</v>
      </c>
      <c r="F559" s="10">
        <f t="shared" si="61"/>
        <v>1.927007299270073E-2</v>
      </c>
      <c r="G559" s="10">
        <f t="shared" si="63"/>
        <v>-1.4925373134328358E-2</v>
      </c>
      <c r="H559" s="11">
        <f t="shared" si="62"/>
        <v>-4.4603033006244421E-4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>
        <v>2</v>
      </c>
      <c r="E562" s="10" t="str">
        <f t="shared" si="60"/>
        <v/>
      </c>
      <c r="F562" s="10">
        <f t="shared" si="61"/>
        <v>5.8394160583941611E-4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>
        <v>2</v>
      </c>
      <c r="E568" s="10" t="str">
        <f t="shared" si="60"/>
        <v/>
      </c>
      <c r="F568" s="10">
        <f t="shared" si="61"/>
        <v>5.8394160583941611E-4</v>
      </c>
      <c r="G568" s="10">
        <f t="shared" si="63"/>
        <v>1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>
        <v>3</v>
      </c>
      <c r="D569" s="9">
        <v>2</v>
      </c>
      <c r="E569" s="10">
        <f t="shared" si="60"/>
        <v>1.3380909901873326E-3</v>
      </c>
      <c r="F569" s="10">
        <f t="shared" si="61"/>
        <v>5.8394160583941611E-4</v>
      </c>
      <c r="G569" s="10">
        <f t="shared" si="63"/>
        <v>-0.33333333333333331</v>
      </c>
      <c r="H569" s="11">
        <f t="shared" si="62"/>
        <v>-4.4603033006244421E-4</v>
      </c>
    </row>
    <row r="570" spans="1:8" x14ac:dyDescent="0.2">
      <c r="A570" s="8"/>
      <c r="B570" s="23" t="s">
        <v>545</v>
      </c>
      <c r="C570" s="20"/>
      <c r="D570" s="9">
        <v>3</v>
      </c>
      <c r="E570" s="10" t="str">
        <f t="shared" si="60"/>
        <v/>
      </c>
      <c r="F570" s="10">
        <f t="shared" si="61"/>
        <v>8.7591240875912405E-4</v>
      </c>
      <c r="G570" s="10">
        <f t="shared" si="63"/>
        <v>1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34</v>
      </c>
      <c r="D571" s="9">
        <v>19</v>
      </c>
      <c r="E571" s="10">
        <f t="shared" si="60"/>
        <v>1.5165031222123104E-2</v>
      </c>
      <c r="F571" s="10">
        <f t="shared" si="61"/>
        <v>5.5474452554744522E-3</v>
      </c>
      <c r="G571" s="10">
        <f t="shared" si="63"/>
        <v>-0.44117647058823528</v>
      </c>
      <c r="H571" s="11">
        <f t="shared" si="62"/>
        <v>-6.6904549509366629E-3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75</v>
      </c>
      <c r="D574" s="9">
        <v>60</v>
      </c>
      <c r="E574" s="10">
        <f t="shared" si="60"/>
        <v>3.345227475468332E-2</v>
      </c>
      <c r="F574" s="10">
        <f t="shared" si="61"/>
        <v>1.7518248175182483E-2</v>
      </c>
      <c r="G574" s="10">
        <f t="shared" si="63"/>
        <v>-0.2</v>
      </c>
      <c r="H574" s="11">
        <f t="shared" si="62"/>
        <v>-6.6904549509366647E-3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7</v>
      </c>
      <c r="D576" s="9"/>
      <c r="E576" s="10">
        <f t="shared" si="60"/>
        <v>3.1222123104371097E-3</v>
      </c>
      <c r="F576" s="10" t="str">
        <f t="shared" si="61"/>
        <v/>
      </c>
      <c r="G576" s="10">
        <f t="shared" si="63"/>
        <v>-1</v>
      </c>
      <c r="H576" s="11">
        <f t="shared" si="62"/>
        <v>-3.1222123104371097E-3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52</v>
      </c>
      <c r="D579" s="9">
        <v>37</v>
      </c>
      <c r="E579" s="10">
        <f t="shared" si="60"/>
        <v>2.31935771632471E-2</v>
      </c>
      <c r="F579" s="10">
        <f t="shared" si="61"/>
        <v>1.0802919708029197E-2</v>
      </c>
      <c r="G579" s="10">
        <f t="shared" si="63"/>
        <v>-0.28846153846153844</v>
      </c>
      <c r="H579" s="11">
        <f t="shared" si="62"/>
        <v>-6.6904549509366629E-3</v>
      </c>
    </row>
    <row r="580" spans="1:8" ht="25.5" x14ac:dyDescent="0.2">
      <c r="A580" s="8"/>
      <c r="B580" s="23" t="s">
        <v>555</v>
      </c>
      <c r="C580" s="20">
        <v>34</v>
      </c>
      <c r="D580" s="9">
        <v>48</v>
      </c>
      <c r="E580" s="10">
        <f t="shared" si="60"/>
        <v>1.5165031222123104E-2</v>
      </c>
      <c r="F580" s="10">
        <f t="shared" si="61"/>
        <v>1.4014598540145985E-2</v>
      </c>
      <c r="G580" s="10">
        <f t="shared" si="63"/>
        <v>0.41176470588235292</v>
      </c>
      <c r="H580" s="11">
        <f t="shared" si="62"/>
        <v>6.2444246208742185E-3</v>
      </c>
    </row>
    <row r="581" spans="1:8" x14ac:dyDescent="0.2">
      <c r="A581" s="8"/>
      <c r="B581" s="23" t="s">
        <v>556</v>
      </c>
      <c r="C581" s="20">
        <v>155</v>
      </c>
      <c r="D581" s="9">
        <v>292</v>
      </c>
      <c r="E581" s="10">
        <f t="shared" si="60"/>
        <v>6.913470115967886E-2</v>
      </c>
      <c r="F581" s="10">
        <f t="shared" si="61"/>
        <v>8.5255474452554741E-2</v>
      </c>
      <c r="G581" s="10">
        <f t="shared" si="63"/>
        <v>0.88387096774193552</v>
      </c>
      <c r="H581" s="11">
        <f t="shared" si="62"/>
        <v>6.1106155218554864E-2</v>
      </c>
    </row>
    <row r="582" spans="1:8" x14ac:dyDescent="0.2">
      <c r="A582" s="8"/>
      <c r="B582" s="23" t="s">
        <v>557</v>
      </c>
      <c r="C582" s="20">
        <v>1</v>
      </c>
      <c r="D582" s="9">
        <v>1</v>
      </c>
      <c r="E582" s="10">
        <f t="shared" si="60"/>
        <v>4.4603033006244426E-4</v>
      </c>
      <c r="F582" s="10">
        <f t="shared" si="61"/>
        <v>2.9197080291970805E-4</v>
      </c>
      <c r="G582" s="10">
        <f t="shared" si="63"/>
        <v>0</v>
      </c>
      <c r="H582" s="11">
        <f t="shared" si="62"/>
        <v>0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7</v>
      </c>
      <c r="D588" s="9">
        <v>6</v>
      </c>
      <c r="E588" s="10">
        <f t="shared" si="60"/>
        <v>3.1222123104371097E-3</v>
      </c>
      <c r="F588" s="10">
        <f t="shared" si="61"/>
        <v>1.7518248175182481E-3</v>
      </c>
      <c r="G588" s="10">
        <f t="shared" si="63"/>
        <v>-0.14285714285714285</v>
      </c>
      <c r="H588" s="11">
        <f t="shared" si="62"/>
        <v>-4.4603033006244421E-4</v>
      </c>
    </row>
    <row r="589" spans="1:8" x14ac:dyDescent="0.2">
      <c r="A589" s="8"/>
      <c r="B589" s="23" t="s">
        <v>564</v>
      </c>
      <c r="C589" s="20">
        <v>45</v>
      </c>
      <c r="D589" s="9">
        <v>54</v>
      </c>
      <c r="E589" s="10">
        <f t="shared" si="60"/>
        <v>2.0071364852809991E-2</v>
      </c>
      <c r="F589" s="10">
        <f t="shared" si="61"/>
        <v>1.5766423357664233E-2</v>
      </c>
      <c r="G589" s="10">
        <f t="shared" si="63"/>
        <v>0.2</v>
      </c>
      <c r="H589" s="11">
        <f t="shared" si="62"/>
        <v>4.0142729705619981E-3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>
        <v>1</v>
      </c>
      <c r="D591" s="9">
        <v>1</v>
      </c>
      <c r="E591" s="10">
        <f t="shared" si="60"/>
        <v>4.4603033006244426E-4</v>
      </c>
      <c r="F591" s="10">
        <f t="shared" si="61"/>
        <v>2.9197080291970805E-4</v>
      </c>
      <c r="G591" s="10">
        <f t="shared" si="63"/>
        <v>0</v>
      </c>
      <c r="H591" s="11">
        <f t="shared" si="62"/>
        <v>0</v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1538</v>
      </c>
      <c r="D601" s="19">
        <f>SUM(D602:D629)</f>
        <v>2569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0.67035110533159947</v>
      </c>
      <c r="H601" s="28">
        <f t="shared" ref="H601:H629" si="66">+IF(OR(AND(E601=""),(G601="")),"",E601*G601)</f>
        <v>0.67035110533159947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>
        <v>5</v>
      </c>
      <c r="E603" s="10" t="str">
        <f t="shared" si="64"/>
        <v/>
      </c>
      <c r="F603" s="10">
        <f t="shared" si="65"/>
        <v>1.946282600233554E-3</v>
      </c>
      <c r="G603" s="10">
        <f t="shared" si="67"/>
        <v>1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>
        <v>7</v>
      </c>
      <c r="D604" s="9">
        <v>77</v>
      </c>
      <c r="E604" s="10">
        <f t="shared" si="64"/>
        <v>4.5513654096228867E-3</v>
      </c>
      <c r="F604" s="10">
        <f t="shared" si="65"/>
        <v>2.9972752043596729E-2</v>
      </c>
      <c r="G604" s="10">
        <f t="shared" si="67"/>
        <v>10</v>
      </c>
      <c r="H604" s="11">
        <f t="shared" si="66"/>
        <v>4.5513654096228866E-2</v>
      </c>
    </row>
    <row r="605" spans="1:8" x14ac:dyDescent="0.2">
      <c r="A605" s="8"/>
      <c r="B605" s="23" t="s">
        <v>574</v>
      </c>
      <c r="C605" s="20">
        <v>249</v>
      </c>
      <c r="D605" s="9">
        <v>174</v>
      </c>
      <c r="E605" s="10">
        <f t="shared" si="64"/>
        <v>0.16189856957087126</v>
      </c>
      <c r="F605" s="10">
        <f t="shared" si="65"/>
        <v>6.7730634488127675E-2</v>
      </c>
      <c r="G605" s="10">
        <f t="shared" si="67"/>
        <v>-0.30120481927710846</v>
      </c>
      <c r="H605" s="11">
        <f t="shared" si="66"/>
        <v>-4.8764629388816649E-2</v>
      </c>
    </row>
    <row r="606" spans="1:8" x14ac:dyDescent="0.2">
      <c r="A606" s="8"/>
      <c r="B606" s="23" t="s">
        <v>575</v>
      </c>
      <c r="C606" s="20"/>
      <c r="D606" s="9">
        <v>117</v>
      </c>
      <c r="E606" s="10" t="str">
        <f t="shared" si="64"/>
        <v/>
      </c>
      <c r="F606" s="10">
        <f t="shared" si="65"/>
        <v>4.5543012845465164E-2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6</v>
      </c>
      <c r="D608" s="9">
        <v>9</v>
      </c>
      <c r="E608" s="10">
        <f t="shared" si="64"/>
        <v>3.9011703511053317E-3</v>
      </c>
      <c r="F608" s="10">
        <f t="shared" si="65"/>
        <v>3.5033086804203972E-3</v>
      </c>
      <c r="G608" s="10">
        <f t="shared" si="67"/>
        <v>0.5</v>
      </c>
      <c r="H608" s="11">
        <f t="shared" si="66"/>
        <v>1.9505851755526658E-3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>
        <v>1</v>
      </c>
      <c r="E611" s="10" t="str">
        <f t="shared" si="64"/>
        <v/>
      </c>
      <c r="F611" s="10">
        <f t="shared" si="65"/>
        <v>3.8925652004671076E-4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>
        <v>2</v>
      </c>
      <c r="E612" s="10" t="str">
        <f t="shared" si="64"/>
        <v/>
      </c>
      <c r="F612" s="10">
        <f t="shared" si="65"/>
        <v>7.7851304009342152E-4</v>
      </c>
      <c r="G612" s="10">
        <f t="shared" si="67"/>
        <v>1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47</v>
      </c>
      <c r="D614" s="9">
        <v>185</v>
      </c>
      <c r="E614" s="10">
        <f t="shared" si="64"/>
        <v>3.0559167750325099E-2</v>
      </c>
      <c r="F614" s="10">
        <f t="shared" si="65"/>
        <v>7.2012456208641495E-2</v>
      </c>
      <c r="G614" s="10">
        <f t="shared" si="67"/>
        <v>2.9361702127659575</v>
      </c>
      <c r="H614" s="11">
        <f t="shared" si="66"/>
        <v>8.9726918075422629E-2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332</v>
      </c>
      <c r="D616" s="9">
        <v>604</v>
      </c>
      <c r="E616" s="10">
        <f t="shared" si="64"/>
        <v>0.21586475942782835</v>
      </c>
      <c r="F616" s="10">
        <f t="shared" si="65"/>
        <v>0.23511093810821332</v>
      </c>
      <c r="G616" s="10">
        <f t="shared" si="67"/>
        <v>0.81927710843373491</v>
      </c>
      <c r="H616" s="11">
        <f t="shared" si="66"/>
        <v>0.17685305591677503</v>
      </c>
    </row>
    <row r="617" spans="1:8" x14ac:dyDescent="0.2">
      <c r="A617" s="8"/>
      <c r="B617" s="23" t="s">
        <v>586</v>
      </c>
      <c r="C617" s="20">
        <v>27</v>
      </c>
      <c r="D617" s="9">
        <v>5</v>
      </c>
      <c r="E617" s="10">
        <f t="shared" si="64"/>
        <v>1.7555266579973992E-2</v>
      </c>
      <c r="F617" s="10">
        <f t="shared" si="65"/>
        <v>1.946282600233554E-3</v>
      </c>
      <c r="G617" s="10">
        <f t="shared" si="67"/>
        <v>-0.81481481481481477</v>
      </c>
      <c r="H617" s="11">
        <f t="shared" si="66"/>
        <v>-1.4304291287386216E-2</v>
      </c>
    </row>
    <row r="618" spans="1:8" x14ac:dyDescent="0.2">
      <c r="A618" s="8"/>
      <c r="B618" s="23" t="s">
        <v>587</v>
      </c>
      <c r="C618" s="20">
        <v>41</v>
      </c>
      <c r="D618" s="9">
        <v>34</v>
      </c>
      <c r="E618" s="10">
        <f t="shared" si="64"/>
        <v>2.6657997399219768E-2</v>
      </c>
      <c r="F618" s="10">
        <f t="shared" si="65"/>
        <v>1.3234721681588166E-2</v>
      </c>
      <c r="G618" s="10">
        <f t="shared" si="67"/>
        <v>-0.17073170731707318</v>
      </c>
      <c r="H618" s="11">
        <f t="shared" si="66"/>
        <v>-4.5513654096228876E-3</v>
      </c>
    </row>
    <row r="619" spans="1:8" x14ac:dyDescent="0.2">
      <c r="A619" s="8"/>
      <c r="B619" s="23" t="s">
        <v>588</v>
      </c>
      <c r="C619" s="20">
        <v>739</v>
      </c>
      <c r="D619" s="9">
        <v>1047</v>
      </c>
      <c r="E619" s="10">
        <f t="shared" si="64"/>
        <v>0.48049414824447334</v>
      </c>
      <c r="F619" s="10">
        <f t="shared" si="65"/>
        <v>0.40755157648890616</v>
      </c>
      <c r="G619" s="10">
        <f t="shared" si="67"/>
        <v>0.41677943166441139</v>
      </c>
      <c r="H619" s="11">
        <f t="shared" si="66"/>
        <v>0.20026007802340703</v>
      </c>
    </row>
    <row r="620" spans="1:8" x14ac:dyDescent="0.2">
      <c r="A620" s="8"/>
      <c r="B620" s="23" t="s">
        <v>589</v>
      </c>
      <c r="C620" s="20">
        <v>4</v>
      </c>
      <c r="D620" s="9">
        <v>22</v>
      </c>
      <c r="E620" s="10">
        <f t="shared" si="64"/>
        <v>2.6007802340702211E-3</v>
      </c>
      <c r="F620" s="10">
        <f t="shared" si="65"/>
        <v>8.5636434410276373E-3</v>
      </c>
      <c r="G620" s="10">
        <f t="shared" si="67"/>
        <v>4.5</v>
      </c>
      <c r="H620" s="11">
        <f t="shared" si="66"/>
        <v>1.1703511053315995E-2</v>
      </c>
    </row>
    <row r="621" spans="1:8" x14ac:dyDescent="0.2">
      <c r="A621" s="8"/>
      <c r="B621" s="23" t="s">
        <v>590</v>
      </c>
      <c r="C621" s="20">
        <v>3</v>
      </c>
      <c r="D621" s="9">
        <v>27</v>
      </c>
      <c r="E621" s="10">
        <f t="shared" si="64"/>
        <v>1.9505851755526658E-3</v>
      </c>
      <c r="F621" s="10">
        <f t="shared" si="65"/>
        <v>1.0509926041261192E-2</v>
      </c>
      <c r="G621" s="10">
        <f t="shared" si="67"/>
        <v>8</v>
      </c>
      <c r="H621" s="11">
        <f t="shared" si="66"/>
        <v>1.5604681404421327E-2</v>
      </c>
    </row>
    <row r="622" spans="1:8" x14ac:dyDescent="0.2">
      <c r="A622" s="8"/>
      <c r="B622" s="23" t="s">
        <v>591</v>
      </c>
      <c r="C622" s="20">
        <v>7</v>
      </c>
      <c r="D622" s="9">
        <v>2</v>
      </c>
      <c r="E622" s="10">
        <f t="shared" si="64"/>
        <v>4.5513654096228867E-3</v>
      </c>
      <c r="F622" s="10">
        <f t="shared" si="65"/>
        <v>7.7851304009342152E-4</v>
      </c>
      <c r="G622" s="10">
        <f t="shared" si="67"/>
        <v>-0.7142857142857143</v>
      </c>
      <c r="H622" s="11">
        <f t="shared" si="66"/>
        <v>-3.2509752925877762E-3</v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19</v>
      </c>
      <c r="D625" s="9">
        <v>241</v>
      </c>
      <c r="E625" s="10">
        <f t="shared" si="64"/>
        <v>1.235370611183355E-2</v>
      </c>
      <c r="F625" s="10">
        <f t="shared" si="65"/>
        <v>9.3810821331257302E-2</v>
      </c>
      <c r="G625" s="10">
        <f t="shared" si="67"/>
        <v>11.684210526315789</v>
      </c>
      <c r="H625" s="11">
        <f t="shared" si="66"/>
        <v>0.14434330299089726</v>
      </c>
    </row>
    <row r="626" spans="1:8" x14ac:dyDescent="0.2">
      <c r="A626" s="8"/>
      <c r="B626" s="23" t="s">
        <v>595</v>
      </c>
      <c r="C626" s="20">
        <v>6</v>
      </c>
      <c r="D626" s="9"/>
      <c r="E626" s="10">
        <f t="shared" si="64"/>
        <v>3.9011703511053317E-3</v>
      </c>
      <c r="F626" s="10" t="str">
        <f t="shared" si="65"/>
        <v/>
      </c>
      <c r="G626" s="10">
        <f t="shared" si="67"/>
        <v>-1</v>
      </c>
      <c r="H626" s="11">
        <f t="shared" si="66"/>
        <v>-3.9011703511053317E-3</v>
      </c>
    </row>
    <row r="627" spans="1:8" ht="25.5" x14ac:dyDescent="0.2">
      <c r="A627" s="8"/>
      <c r="B627" s="23" t="s">
        <v>596</v>
      </c>
      <c r="C627" s="20"/>
      <c r="D627" s="9">
        <v>1</v>
      </c>
      <c r="E627" s="10" t="str">
        <f t="shared" si="64"/>
        <v/>
      </c>
      <c r="F627" s="10">
        <f t="shared" si="65"/>
        <v>3.8925652004671076E-4</v>
      </c>
      <c r="G627" s="10">
        <f t="shared" si="67"/>
        <v>1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1</v>
      </c>
      <c r="D628" s="9"/>
      <c r="E628" s="10">
        <f t="shared" si="64"/>
        <v>6.5019505851755528E-4</v>
      </c>
      <c r="F628" s="10" t="str">
        <f t="shared" si="65"/>
        <v/>
      </c>
      <c r="G628" s="10">
        <f t="shared" si="67"/>
        <v>-1</v>
      </c>
      <c r="H628" s="11">
        <f t="shared" si="66"/>
        <v>-6.5019505851755528E-4</v>
      </c>
    </row>
    <row r="629" spans="1:8" ht="26.25" thickBot="1" x14ac:dyDescent="0.25">
      <c r="A629" s="8"/>
      <c r="B629" s="24" t="s">
        <v>598</v>
      </c>
      <c r="C629" s="21">
        <v>50</v>
      </c>
      <c r="D629" s="12">
        <v>16</v>
      </c>
      <c r="E629" s="13">
        <f t="shared" si="64"/>
        <v>3.2509752925877766E-2</v>
      </c>
      <c r="F629" s="13">
        <f t="shared" si="65"/>
        <v>6.2281043207473722E-3</v>
      </c>
      <c r="G629" s="13">
        <f t="shared" si="67"/>
        <v>-0.68</v>
      </c>
      <c r="H629" s="14">
        <f t="shared" si="66"/>
        <v>-2.2106631989596882E-2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619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620</v>
      </c>
      <c r="C8" s="18">
        <f>+C19+C76+C181+C362+C601</f>
        <v>1988</v>
      </c>
      <c r="D8" s="19">
        <f>+D19+D76+D181+D362+D601</f>
        <v>1791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-9.9094567404426556E-2</v>
      </c>
      <c r="H8" s="27">
        <f t="shared" ref="H8:H13" si="1">+IF(OR(AND(E8=""),(G8="")),"",E8*G8)</f>
        <v>-9.9094567404426556E-2</v>
      </c>
    </row>
    <row r="9" spans="1:8" x14ac:dyDescent="0.2">
      <c r="A9" s="8"/>
      <c r="B9" s="22" t="s">
        <v>6</v>
      </c>
      <c r="C9" s="20">
        <f>+C19</f>
        <v>6</v>
      </c>
      <c r="D9" s="9">
        <f>+D19</f>
        <v>59</v>
      </c>
      <c r="E9" s="10">
        <f t="shared" ref="E9:F13" si="2">+C9/C$8</f>
        <v>3.0181086519114686E-3</v>
      </c>
      <c r="F9" s="10">
        <f t="shared" si="2"/>
        <v>3.2942490228922393E-2</v>
      </c>
      <c r="G9" s="10">
        <f t="shared" si="0"/>
        <v>8.8333333333333339</v>
      </c>
      <c r="H9" s="11">
        <f t="shared" si="1"/>
        <v>2.6659959758551309E-2</v>
      </c>
    </row>
    <row r="10" spans="1:8" x14ac:dyDescent="0.2">
      <c r="A10" s="8"/>
      <c r="B10" s="23" t="s">
        <v>7</v>
      </c>
      <c r="C10" s="20">
        <f>+C76</f>
        <v>233</v>
      </c>
      <c r="D10" s="9">
        <f>+D76</f>
        <v>226</v>
      </c>
      <c r="E10" s="10">
        <f t="shared" si="2"/>
        <v>0.11720321931589538</v>
      </c>
      <c r="F10" s="10">
        <f t="shared" si="2"/>
        <v>0.12618648799553323</v>
      </c>
      <c r="G10" s="10">
        <f t="shared" si="0"/>
        <v>-3.0042918454935622E-2</v>
      </c>
      <c r="H10" s="11">
        <f t="shared" si="1"/>
        <v>-3.5211267605633804E-3</v>
      </c>
    </row>
    <row r="11" spans="1:8" ht="25.5" x14ac:dyDescent="0.2">
      <c r="A11" s="8"/>
      <c r="B11" s="23" t="s">
        <v>8</v>
      </c>
      <c r="C11" s="20">
        <f>+C181</f>
        <v>393</v>
      </c>
      <c r="D11" s="9">
        <f>+D181</f>
        <v>251</v>
      </c>
      <c r="E11" s="10">
        <f t="shared" si="2"/>
        <v>0.1976861167002012</v>
      </c>
      <c r="F11" s="10">
        <f t="shared" si="2"/>
        <v>0.14014517029592408</v>
      </c>
      <c r="G11" s="10">
        <f t="shared" si="0"/>
        <v>-0.361323155216285</v>
      </c>
      <c r="H11" s="11">
        <f t="shared" si="1"/>
        <v>-7.1428571428571425E-2</v>
      </c>
    </row>
    <row r="12" spans="1:8" x14ac:dyDescent="0.2">
      <c r="A12" s="8"/>
      <c r="B12" s="23" t="s">
        <v>9</v>
      </c>
      <c r="C12" s="20">
        <f>+C362</f>
        <v>1090</v>
      </c>
      <c r="D12" s="9">
        <f>+D362</f>
        <v>780</v>
      </c>
      <c r="E12" s="10">
        <f t="shared" si="2"/>
        <v>0.54828973843058348</v>
      </c>
      <c r="F12" s="10">
        <f t="shared" si="2"/>
        <v>0.43551088777219432</v>
      </c>
      <c r="G12" s="10">
        <f t="shared" si="0"/>
        <v>-0.28440366972477066</v>
      </c>
      <c r="H12" s="11">
        <f t="shared" si="1"/>
        <v>-0.15593561368209255</v>
      </c>
    </row>
    <row r="13" spans="1:8" ht="15.75" thickBot="1" x14ac:dyDescent="0.25">
      <c r="A13" s="8"/>
      <c r="B13" s="24" t="s">
        <v>10</v>
      </c>
      <c r="C13" s="21">
        <f>+C601</f>
        <v>266</v>
      </c>
      <c r="D13" s="12">
        <f>+D601</f>
        <v>475</v>
      </c>
      <c r="E13" s="13">
        <f t="shared" si="2"/>
        <v>0.13380281690140844</v>
      </c>
      <c r="F13" s="13">
        <f t="shared" si="2"/>
        <v>0.26521496370742603</v>
      </c>
      <c r="G13" s="13">
        <f t="shared" si="0"/>
        <v>0.7857142857142857</v>
      </c>
      <c r="H13" s="14">
        <f t="shared" si="1"/>
        <v>0.10513078470824949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6</v>
      </c>
      <c r="D19" s="18">
        <f>SUM(D20:D70)</f>
        <v>59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8.8333333333333339</v>
      </c>
      <c r="H19" s="28">
        <f t="shared" ref="H19:H50" si="5">+IF(OR(AND(E19=""),(G19="")),"",E19*G19)</f>
        <v>8.8333333333333339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1</v>
      </c>
      <c r="D29" s="9">
        <v>1</v>
      </c>
      <c r="E29" s="10">
        <f t="shared" si="3"/>
        <v>0.16666666666666666</v>
      </c>
      <c r="F29" s="10">
        <f t="shared" si="4"/>
        <v>1.6949152542372881E-2</v>
      </c>
      <c r="G29" s="10">
        <f t="shared" si="6"/>
        <v>0</v>
      </c>
      <c r="H29" s="11">
        <f t="shared" si="5"/>
        <v>0</v>
      </c>
    </row>
    <row r="30" spans="1:8" x14ac:dyDescent="0.2">
      <c r="A30" s="8"/>
      <c r="B30" s="23" t="s">
        <v>22</v>
      </c>
      <c r="C30" s="20"/>
      <c r="D30" s="9">
        <v>1</v>
      </c>
      <c r="E30" s="10" t="str">
        <f t="shared" si="3"/>
        <v/>
      </c>
      <c r="F30" s="10">
        <f t="shared" si="4"/>
        <v>1.6949152542372881E-2</v>
      </c>
      <c r="G30" s="10">
        <f t="shared" si="6"/>
        <v>1</v>
      </c>
      <c r="H30" s="11" t="str">
        <f t="shared" si="5"/>
        <v/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1</v>
      </c>
      <c r="E36" s="10">
        <f t="shared" si="3"/>
        <v>0.16666666666666666</v>
      </c>
      <c r="F36" s="10">
        <f t="shared" si="4"/>
        <v>1.6949152542372881E-2</v>
      </c>
      <c r="G36" s="10">
        <f t="shared" si="6"/>
        <v>0</v>
      </c>
      <c r="H36" s="11">
        <f t="shared" si="5"/>
        <v>0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>
        <v>1</v>
      </c>
      <c r="E45" s="10" t="str">
        <f t="shared" si="3"/>
        <v/>
      </c>
      <c r="F45" s="10">
        <f t="shared" si="4"/>
        <v>1.6949152542372881E-2</v>
      </c>
      <c r="G45" s="10">
        <f t="shared" si="6"/>
        <v>1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</v>
      </c>
      <c r="D50" s="9">
        <v>10</v>
      </c>
      <c r="E50" s="10">
        <f t="shared" si="3"/>
        <v>0.16666666666666666</v>
      </c>
      <c r="F50" s="10">
        <f t="shared" si="4"/>
        <v>0.16949152542372881</v>
      </c>
      <c r="G50" s="10">
        <f t="shared" si="6"/>
        <v>9</v>
      </c>
      <c r="H50" s="11">
        <f t="shared" si="5"/>
        <v>1.5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</v>
      </c>
      <c r="D54" s="9"/>
      <c r="E54" s="10">
        <f t="shared" si="7"/>
        <v>0.16666666666666666</v>
      </c>
      <c r="F54" s="10" t="str">
        <f t="shared" si="8"/>
        <v/>
      </c>
      <c r="G54" s="10">
        <f t="shared" si="10"/>
        <v>-1</v>
      </c>
      <c r="H54" s="11">
        <f t="shared" si="9"/>
        <v>-0.16666666666666666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>
        <v>1</v>
      </c>
      <c r="E61" s="10" t="str">
        <f t="shared" si="7"/>
        <v/>
      </c>
      <c r="F61" s="10">
        <f t="shared" si="8"/>
        <v>1.6949152542372881E-2</v>
      </c>
      <c r="G61" s="10">
        <f t="shared" si="10"/>
        <v>1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</v>
      </c>
      <c r="D64" s="9">
        <v>42</v>
      </c>
      <c r="E64" s="10">
        <f t="shared" si="7"/>
        <v>0.16666666666666666</v>
      </c>
      <c r="F64" s="10">
        <f t="shared" si="8"/>
        <v>0.71186440677966101</v>
      </c>
      <c r="G64" s="10">
        <f t="shared" si="10"/>
        <v>41</v>
      </c>
      <c r="H64" s="11">
        <f t="shared" si="9"/>
        <v>6.833333333333333</v>
      </c>
    </row>
    <row r="65" spans="1:8" x14ac:dyDescent="0.2">
      <c r="A65" s="8"/>
      <c r="B65" s="23" t="s">
        <v>57</v>
      </c>
      <c r="C65" s="20"/>
      <c r="D65" s="9">
        <v>1</v>
      </c>
      <c r="E65" s="10" t="str">
        <f t="shared" si="7"/>
        <v/>
      </c>
      <c r="F65" s="10">
        <f t="shared" si="8"/>
        <v>1.6949152542372881E-2</v>
      </c>
      <c r="G65" s="10">
        <f t="shared" si="10"/>
        <v>1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>
        <v>1</v>
      </c>
      <c r="E68" s="10" t="str">
        <f t="shared" si="7"/>
        <v/>
      </c>
      <c r="F68" s="10">
        <f t="shared" si="8"/>
        <v>1.6949152542372881E-2</v>
      </c>
      <c r="G68" s="10">
        <f t="shared" si="10"/>
        <v>1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>
        <v>1</v>
      </c>
      <c r="D70" s="12"/>
      <c r="E70" s="13">
        <f t="shared" si="7"/>
        <v>0.16666666666666666</v>
      </c>
      <c r="F70" s="13" t="str">
        <f t="shared" si="8"/>
        <v/>
      </c>
      <c r="G70" s="13">
        <f t="shared" si="10"/>
        <v>-1</v>
      </c>
      <c r="H70" s="14">
        <f t="shared" si="9"/>
        <v>-0.16666666666666666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233</v>
      </c>
      <c r="D76" s="19">
        <f>SUM(D77:D175)</f>
        <v>226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-3.0042918454935622E-2</v>
      </c>
      <c r="H76" s="28">
        <f t="shared" ref="H76:H107" si="13">+IF(OR(AND(E76=""),(G76="")),"",E76*G76)</f>
        <v>-3.0042918454935622E-2</v>
      </c>
    </row>
    <row r="77" spans="1:8" x14ac:dyDescent="0.2">
      <c r="A77" s="8"/>
      <c r="B77" s="22" t="s">
        <v>63</v>
      </c>
      <c r="C77" s="45">
        <v>1</v>
      </c>
      <c r="D77" s="46">
        <v>3</v>
      </c>
      <c r="E77" s="29">
        <f t="shared" si="11"/>
        <v>4.2918454935622317E-3</v>
      </c>
      <c r="F77" s="29">
        <f t="shared" si="12"/>
        <v>1.3274336283185841E-2</v>
      </c>
      <c r="G77" s="29">
        <f t="shared" ref="G77:G108" si="14">+IF(AND(C77=0,D77=0)," ",IF(C77=0,1,IF(D77=0,-1,(D77-C77)/C77)))</f>
        <v>2</v>
      </c>
      <c r="H77" s="30">
        <f t="shared" si="13"/>
        <v>8.5836909871244635E-3</v>
      </c>
    </row>
    <row r="78" spans="1:8" x14ac:dyDescent="0.2">
      <c r="A78" s="8"/>
      <c r="B78" s="23" t="s">
        <v>64</v>
      </c>
      <c r="C78" s="20"/>
      <c r="D78" s="9">
        <v>3</v>
      </c>
      <c r="E78" s="10" t="str">
        <f t="shared" si="11"/>
        <v/>
      </c>
      <c r="F78" s="10">
        <f t="shared" si="12"/>
        <v>1.3274336283185841E-2</v>
      </c>
      <c r="G78" s="10">
        <f t="shared" si="14"/>
        <v>1</v>
      </c>
      <c r="H78" s="11" t="str">
        <f t="shared" si="13"/>
        <v/>
      </c>
    </row>
    <row r="79" spans="1:8" x14ac:dyDescent="0.2">
      <c r="A79" s="8"/>
      <c r="B79" s="23" t="s">
        <v>65</v>
      </c>
      <c r="C79" s="20">
        <v>1</v>
      </c>
      <c r="D79" s="9">
        <v>2</v>
      </c>
      <c r="E79" s="10">
        <f t="shared" si="11"/>
        <v>4.2918454935622317E-3</v>
      </c>
      <c r="F79" s="10">
        <f t="shared" si="12"/>
        <v>8.8495575221238937E-3</v>
      </c>
      <c r="G79" s="10">
        <f t="shared" si="14"/>
        <v>1</v>
      </c>
      <c r="H79" s="11">
        <f t="shared" si="13"/>
        <v>4.2918454935622317E-3</v>
      </c>
    </row>
    <row r="80" spans="1:8" x14ac:dyDescent="0.2">
      <c r="A80" s="8"/>
      <c r="B80" s="23" t="s">
        <v>66</v>
      </c>
      <c r="C80" s="20">
        <v>4</v>
      </c>
      <c r="D80" s="9">
        <v>5</v>
      </c>
      <c r="E80" s="10">
        <f t="shared" si="11"/>
        <v>1.7167381974248927E-2</v>
      </c>
      <c r="F80" s="10">
        <f t="shared" si="12"/>
        <v>2.2123893805309734E-2</v>
      </c>
      <c r="G80" s="10">
        <f t="shared" si="14"/>
        <v>0.25</v>
      </c>
      <c r="H80" s="11">
        <f t="shared" si="13"/>
        <v>4.2918454935622317E-3</v>
      </c>
    </row>
    <row r="81" spans="1:8" ht="25.5" x14ac:dyDescent="0.2">
      <c r="A81" s="8"/>
      <c r="B81" s="23" t="s">
        <v>67</v>
      </c>
      <c r="C81" s="20">
        <v>7</v>
      </c>
      <c r="D81" s="9">
        <v>12</v>
      </c>
      <c r="E81" s="10">
        <f t="shared" si="11"/>
        <v>3.0042918454935622E-2</v>
      </c>
      <c r="F81" s="10">
        <f t="shared" si="12"/>
        <v>5.3097345132743362E-2</v>
      </c>
      <c r="G81" s="10">
        <f t="shared" si="14"/>
        <v>0.7142857142857143</v>
      </c>
      <c r="H81" s="11">
        <f t="shared" si="13"/>
        <v>2.1459227467811159E-2</v>
      </c>
    </row>
    <row r="82" spans="1:8" x14ac:dyDescent="0.2">
      <c r="A82" s="8"/>
      <c r="B82" s="23" t="s">
        <v>68</v>
      </c>
      <c r="C82" s="20"/>
      <c r="D82" s="9">
        <v>1</v>
      </c>
      <c r="E82" s="10" t="str">
        <f t="shared" si="11"/>
        <v/>
      </c>
      <c r="F82" s="10">
        <f t="shared" si="12"/>
        <v>4.4247787610619468E-3</v>
      </c>
      <c r="G82" s="10">
        <f t="shared" si="14"/>
        <v>1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/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1" t="str">
        <f t="shared" si="13"/>
        <v/>
      </c>
    </row>
    <row r="93" spans="1:8" x14ac:dyDescent="0.2">
      <c r="A93" s="8"/>
      <c r="B93" s="23" t="s">
        <v>80</v>
      </c>
      <c r="C93" s="20">
        <v>1</v>
      </c>
      <c r="D93" s="9">
        <v>2</v>
      </c>
      <c r="E93" s="10">
        <f t="shared" si="11"/>
        <v>4.2918454935622317E-3</v>
      </c>
      <c r="F93" s="10">
        <f t="shared" si="12"/>
        <v>8.8495575221238937E-3</v>
      </c>
      <c r="G93" s="10">
        <f t="shared" si="14"/>
        <v>1</v>
      </c>
      <c r="H93" s="11">
        <f t="shared" si="13"/>
        <v>4.2918454935622317E-3</v>
      </c>
    </row>
    <row r="94" spans="1:8" x14ac:dyDescent="0.2">
      <c r="A94" s="8"/>
      <c r="B94" s="23" t="s">
        <v>81</v>
      </c>
      <c r="C94" s="20">
        <v>3</v>
      </c>
      <c r="D94" s="9">
        <v>4</v>
      </c>
      <c r="E94" s="10">
        <f t="shared" si="11"/>
        <v>1.2875536480686695E-2</v>
      </c>
      <c r="F94" s="10">
        <f t="shared" si="12"/>
        <v>1.7699115044247787E-2</v>
      </c>
      <c r="G94" s="10">
        <f t="shared" si="14"/>
        <v>0.33333333333333331</v>
      </c>
      <c r="H94" s="11">
        <f t="shared" si="13"/>
        <v>4.2918454935622317E-3</v>
      </c>
    </row>
    <row r="95" spans="1:8" x14ac:dyDescent="0.2">
      <c r="A95" s="8"/>
      <c r="B95" s="23" t="s">
        <v>82</v>
      </c>
      <c r="C95" s="20">
        <v>1</v>
      </c>
      <c r="D95" s="9">
        <v>1</v>
      </c>
      <c r="E95" s="10">
        <f t="shared" si="11"/>
        <v>4.2918454935622317E-3</v>
      </c>
      <c r="F95" s="10">
        <f t="shared" si="12"/>
        <v>4.4247787610619468E-3</v>
      </c>
      <c r="G95" s="10">
        <f t="shared" si="14"/>
        <v>0</v>
      </c>
      <c r="H95" s="11">
        <f t="shared" si="13"/>
        <v>0</v>
      </c>
    </row>
    <row r="96" spans="1:8" x14ac:dyDescent="0.2">
      <c r="A96" s="8"/>
      <c r="B96" s="23" t="s">
        <v>83</v>
      </c>
      <c r="C96" s="20">
        <v>2</v>
      </c>
      <c r="D96" s="9">
        <v>1</v>
      </c>
      <c r="E96" s="10">
        <f t="shared" si="11"/>
        <v>8.5836909871244635E-3</v>
      </c>
      <c r="F96" s="10">
        <f t="shared" si="12"/>
        <v>4.4247787610619468E-3</v>
      </c>
      <c r="G96" s="10">
        <f t="shared" si="14"/>
        <v>-0.5</v>
      </c>
      <c r="H96" s="11">
        <f t="shared" si="13"/>
        <v>-4.2918454935622317E-3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8</v>
      </c>
      <c r="D98" s="9">
        <v>8</v>
      </c>
      <c r="E98" s="10">
        <f t="shared" si="11"/>
        <v>3.4334763948497854E-2</v>
      </c>
      <c r="F98" s="10">
        <f t="shared" si="12"/>
        <v>3.5398230088495575E-2</v>
      </c>
      <c r="G98" s="10">
        <f t="shared" si="14"/>
        <v>0</v>
      </c>
      <c r="H98" s="11">
        <f t="shared" si="13"/>
        <v>0</v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>
        <v>1</v>
      </c>
      <c r="D100" s="9"/>
      <c r="E100" s="10">
        <f t="shared" si="11"/>
        <v>4.2918454935622317E-3</v>
      </c>
      <c r="F100" s="10" t="str">
        <f t="shared" si="12"/>
        <v/>
      </c>
      <c r="G100" s="10">
        <f t="shared" si="14"/>
        <v>-1</v>
      </c>
      <c r="H100" s="11">
        <f t="shared" si="13"/>
        <v>-4.2918454935622317E-3</v>
      </c>
    </row>
    <row r="101" spans="1:8" x14ac:dyDescent="0.2">
      <c r="A101" s="8"/>
      <c r="B101" s="23" t="s">
        <v>88</v>
      </c>
      <c r="C101" s="20"/>
      <c r="D101" s="9">
        <v>1</v>
      </c>
      <c r="E101" s="10" t="str">
        <f t="shared" si="11"/>
        <v/>
      </c>
      <c r="F101" s="10">
        <f t="shared" si="12"/>
        <v>4.4247787610619468E-3</v>
      </c>
      <c r="G101" s="10">
        <f t="shared" si="14"/>
        <v>1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>
        <v>2</v>
      </c>
      <c r="E103" s="10" t="str">
        <f t="shared" si="11"/>
        <v/>
      </c>
      <c r="F103" s="10">
        <f t="shared" si="12"/>
        <v>8.8495575221238937E-3</v>
      </c>
      <c r="G103" s="10">
        <f t="shared" si="14"/>
        <v>1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>
        <v>1</v>
      </c>
      <c r="D104" s="9">
        <v>2</v>
      </c>
      <c r="E104" s="10">
        <f t="shared" si="11"/>
        <v>4.2918454935622317E-3</v>
      </c>
      <c r="F104" s="10">
        <f t="shared" si="12"/>
        <v>8.8495575221238937E-3</v>
      </c>
      <c r="G104" s="10">
        <f t="shared" si="14"/>
        <v>1</v>
      </c>
      <c r="H104" s="11">
        <f t="shared" si="13"/>
        <v>4.2918454935622317E-3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11</v>
      </c>
      <c r="D106" s="9">
        <v>3</v>
      </c>
      <c r="E106" s="10">
        <f t="shared" si="11"/>
        <v>4.7210300429184553E-2</v>
      </c>
      <c r="F106" s="10">
        <f t="shared" si="12"/>
        <v>1.3274336283185841E-2</v>
      </c>
      <c r="G106" s="10">
        <f t="shared" si="14"/>
        <v>-0.72727272727272729</v>
      </c>
      <c r="H106" s="11">
        <f t="shared" si="13"/>
        <v>-3.4334763948497861E-2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3</v>
      </c>
      <c r="D110" s="9">
        <v>4</v>
      </c>
      <c r="E110" s="10">
        <f t="shared" si="15"/>
        <v>1.2875536480686695E-2</v>
      </c>
      <c r="F110" s="10">
        <f t="shared" si="16"/>
        <v>1.7699115044247787E-2</v>
      </c>
      <c r="G110" s="10">
        <f t="shared" si="18"/>
        <v>0.33333333333333331</v>
      </c>
      <c r="H110" s="11">
        <f t="shared" si="17"/>
        <v>4.2918454935622317E-3</v>
      </c>
    </row>
    <row r="111" spans="1:8" x14ac:dyDescent="0.2">
      <c r="A111" s="8"/>
      <c r="B111" s="23" t="s">
        <v>98</v>
      </c>
      <c r="C111" s="20"/>
      <c r="D111" s="9">
        <v>4</v>
      </c>
      <c r="E111" s="10" t="str">
        <f t="shared" si="15"/>
        <v/>
      </c>
      <c r="F111" s="10">
        <f t="shared" si="16"/>
        <v>1.7699115044247787E-2</v>
      </c>
      <c r="G111" s="10">
        <f t="shared" si="18"/>
        <v>1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>
        <v>2</v>
      </c>
      <c r="E113" s="10">
        <f t="shared" si="15"/>
        <v>4.2918454935622317E-3</v>
      </c>
      <c r="F113" s="10">
        <f t="shared" si="16"/>
        <v>8.8495575221238937E-3</v>
      </c>
      <c r="G113" s="10">
        <f t="shared" si="18"/>
        <v>1</v>
      </c>
      <c r="H113" s="11">
        <f t="shared" si="17"/>
        <v>4.2918454935622317E-3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/>
      <c r="E115" s="10">
        <f t="shared" si="15"/>
        <v>4.2918454935622317E-3</v>
      </c>
      <c r="F115" s="10" t="str">
        <f t="shared" si="16"/>
        <v/>
      </c>
      <c r="G115" s="10">
        <f t="shared" si="18"/>
        <v>-1</v>
      </c>
      <c r="H115" s="11">
        <f t="shared" si="17"/>
        <v>-4.2918454935622317E-3</v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10</v>
      </c>
      <c r="D118" s="9">
        <v>7</v>
      </c>
      <c r="E118" s="10">
        <f t="shared" si="15"/>
        <v>4.2918454935622317E-2</v>
      </c>
      <c r="F118" s="10">
        <f t="shared" si="16"/>
        <v>3.0973451327433628E-2</v>
      </c>
      <c r="G118" s="10">
        <f t="shared" si="18"/>
        <v>-0.3</v>
      </c>
      <c r="H118" s="11">
        <f t="shared" si="17"/>
        <v>-1.2875536480686695E-2</v>
      </c>
    </row>
    <row r="119" spans="1:8" ht="25.5" x14ac:dyDescent="0.2">
      <c r="A119" s="8"/>
      <c r="B119" s="23" t="s">
        <v>106</v>
      </c>
      <c r="C119" s="20">
        <v>2</v>
      </c>
      <c r="D119" s="9"/>
      <c r="E119" s="10">
        <f t="shared" si="15"/>
        <v>8.5836909871244635E-3</v>
      </c>
      <c r="F119" s="10" t="str">
        <f t="shared" si="16"/>
        <v/>
      </c>
      <c r="G119" s="10">
        <f t="shared" si="18"/>
        <v>-1</v>
      </c>
      <c r="H119" s="11">
        <f t="shared" si="17"/>
        <v>-8.5836909871244635E-3</v>
      </c>
    </row>
    <row r="120" spans="1:8" ht="25.5" x14ac:dyDescent="0.2">
      <c r="A120" s="8"/>
      <c r="B120" s="23" t="s">
        <v>107</v>
      </c>
      <c r="C120" s="20">
        <v>1</v>
      </c>
      <c r="D120" s="9">
        <v>10</v>
      </c>
      <c r="E120" s="10">
        <f t="shared" si="15"/>
        <v>4.2918454935622317E-3</v>
      </c>
      <c r="F120" s="10">
        <f t="shared" si="16"/>
        <v>4.4247787610619468E-2</v>
      </c>
      <c r="G120" s="10">
        <f t="shared" si="18"/>
        <v>9</v>
      </c>
      <c r="H120" s="11">
        <f t="shared" si="17"/>
        <v>3.8626609442060089E-2</v>
      </c>
    </row>
    <row r="121" spans="1:8" x14ac:dyDescent="0.2">
      <c r="A121" s="8"/>
      <c r="B121" s="23" t="s">
        <v>108</v>
      </c>
      <c r="C121" s="20"/>
      <c r="D121" s="9">
        <v>1</v>
      </c>
      <c r="E121" s="10" t="str">
        <f t="shared" si="15"/>
        <v/>
      </c>
      <c r="F121" s="10">
        <f t="shared" si="16"/>
        <v>4.4247787610619468E-3</v>
      </c>
      <c r="G121" s="10">
        <f t="shared" si="18"/>
        <v>1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5</v>
      </c>
      <c r="D122" s="9"/>
      <c r="E122" s="10">
        <f t="shared" si="15"/>
        <v>2.1459227467811159E-2</v>
      </c>
      <c r="F122" s="10" t="str">
        <f t="shared" si="16"/>
        <v/>
      </c>
      <c r="G122" s="10">
        <f t="shared" si="18"/>
        <v>-1</v>
      </c>
      <c r="H122" s="11">
        <f t="shared" si="17"/>
        <v>-2.1459227467811159E-2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1</v>
      </c>
      <c r="D124" s="9">
        <v>1</v>
      </c>
      <c r="E124" s="10">
        <f t="shared" si="15"/>
        <v>4.2918454935622317E-3</v>
      </c>
      <c r="F124" s="10">
        <f t="shared" si="16"/>
        <v>4.4247787610619468E-3</v>
      </c>
      <c r="G124" s="10">
        <f t="shared" si="18"/>
        <v>0</v>
      </c>
      <c r="H124" s="11">
        <f t="shared" si="17"/>
        <v>0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1</v>
      </c>
      <c r="E127" s="10" t="str">
        <f t="shared" si="15"/>
        <v/>
      </c>
      <c r="F127" s="10">
        <f t="shared" si="16"/>
        <v>4.4247787610619468E-3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11</v>
      </c>
      <c r="D128" s="9"/>
      <c r="E128" s="10">
        <f t="shared" si="15"/>
        <v>4.7210300429184553E-2</v>
      </c>
      <c r="F128" s="10" t="str">
        <f t="shared" si="16"/>
        <v/>
      </c>
      <c r="G128" s="10">
        <f t="shared" si="18"/>
        <v>-1</v>
      </c>
      <c r="H128" s="11">
        <f t="shared" si="17"/>
        <v>-4.7210300429184553E-2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4</v>
      </c>
      <c r="D132" s="9">
        <v>1</v>
      </c>
      <c r="E132" s="10">
        <f t="shared" si="15"/>
        <v>1.7167381974248927E-2</v>
      </c>
      <c r="F132" s="10">
        <f t="shared" si="16"/>
        <v>4.4247787610619468E-3</v>
      </c>
      <c r="G132" s="10">
        <f t="shared" si="18"/>
        <v>-0.75</v>
      </c>
      <c r="H132" s="11">
        <f t="shared" si="17"/>
        <v>-1.2875536480686695E-2</v>
      </c>
    </row>
    <row r="133" spans="1:8" x14ac:dyDescent="0.2">
      <c r="A133" s="8"/>
      <c r="B133" s="23" t="s">
        <v>120</v>
      </c>
      <c r="C133" s="20"/>
      <c r="D133" s="9">
        <v>4</v>
      </c>
      <c r="E133" s="10" t="str">
        <f t="shared" si="15"/>
        <v/>
      </c>
      <c r="F133" s="10">
        <f t="shared" si="16"/>
        <v>1.7699115044247787E-2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/>
      <c r="D134" s="9"/>
      <c r="E134" s="10" t="str">
        <f t="shared" si="15"/>
        <v/>
      </c>
      <c r="F134" s="10" t="str">
        <f t="shared" si="16"/>
        <v/>
      </c>
      <c r="G134" s="10" t="str">
        <f t="shared" si="18"/>
        <v xml:space="preserve"> </v>
      </c>
      <c r="H134" s="11" t="str">
        <f t="shared" si="17"/>
        <v/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2</v>
      </c>
      <c r="D136" s="9">
        <v>1</v>
      </c>
      <c r="E136" s="10">
        <f t="shared" si="15"/>
        <v>8.5836909871244635E-3</v>
      </c>
      <c r="F136" s="10">
        <f t="shared" si="16"/>
        <v>4.4247787610619468E-3</v>
      </c>
      <c r="G136" s="10">
        <f t="shared" si="18"/>
        <v>-0.5</v>
      </c>
      <c r="H136" s="11">
        <f t="shared" si="17"/>
        <v>-4.2918454935622317E-3</v>
      </c>
    </row>
    <row r="137" spans="1:8" x14ac:dyDescent="0.2">
      <c r="A137" s="8"/>
      <c r="B137" s="23" t="s">
        <v>124</v>
      </c>
      <c r="C137" s="20">
        <v>1</v>
      </c>
      <c r="D137" s="9">
        <v>1</v>
      </c>
      <c r="E137" s="10">
        <f t="shared" si="15"/>
        <v>4.2918454935622317E-3</v>
      </c>
      <c r="F137" s="10">
        <f t="shared" si="16"/>
        <v>4.4247787610619468E-3</v>
      </c>
      <c r="G137" s="10">
        <f t="shared" si="18"/>
        <v>0</v>
      </c>
      <c r="H137" s="11">
        <f t="shared" si="17"/>
        <v>0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87</v>
      </c>
      <c r="D139" s="9">
        <v>116</v>
      </c>
      <c r="E139" s="10">
        <f t="shared" si="15"/>
        <v>0.37339055793991416</v>
      </c>
      <c r="F139" s="10">
        <f t="shared" si="16"/>
        <v>0.51327433628318586</v>
      </c>
      <c r="G139" s="10">
        <f t="shared" si="18"/>
        <v>0.33333333333333331</v>
      </c>
      <c r="H139" s="11">
        <f t="shared" si="17"/>
        <v>0.12446351931330471</v>
      </c>
    </row>
    <row r="140" spans="1:8" x14ac:dyDescent="0.2">
      <c r="A140" s="8"/>
      <c r="B140" s="23" t="s">
        <v>127</v>
      </c>
      <c r="C140" s="20"/>
      <c r="D140" s="9">
        <v>5</v>
      </c>
      <c r="E140" s="10" t="str">
        <f t="shared" ref="E140:E175" si="19">+IF(C140=0,"",C140/C$76)</f>
        <v/>
      </c>
      <c r="F140" s="10">
        <f t="shared" ref="F140:F175" si="20">+IF(D140=0,"",D140/D$76)</f>
        <v>2.2123893805309734E-2</v>
      </c>
      <c r="G140" s="10">
        <f t="shared" si="18"/>
        <v>1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>
        <v>4</v>
      </c>
      <c r="D141" s="9"/>
      <c r="E141" s="10">
        <f t="shared" si="19"/>
        <v>1.7167381974248927E-2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-1.7167381974248927E-2</v>
      </c>
    </row>
    <row r="142" spans="1:8" x14ac:dyDescent="0.2">
      <c r="A142" s="8"/>
      <c r="B142" s="23" t="s">
        <v>129</v>
      </c>
      <c r="C142" s="20">
        <v>50</v>
      </c>
      <c r="D142" s="9"/>
      <c r="E142" s="10">
        <f t="shared" si="19"/>
        <v>0.21459227467811159</v>
      </c>
      <c r="F142" s="10" t="str">
        <f t="shared" si="20"/>
        <v/>
      </c>
      <c r="G142" s="10">
        <f t="shared" si="22"/>
        <v>-1</v>
      </c>
      <c r="H142" s="11">
        <f t="shared" si="21"/>
        <v>-0.21459227467811159</v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2</v>
      </c>
      <c r="D144" s="9"/>
      <c r="E144" s="10">
        <f t="shared" si="19"/>
        <v>8.5836909871244635E-3</v>
      </c>
      <c r="F144" s="10" t="str">
        <f t="shared" si="20"/>
        <v/>
      </c>
      <c r="G144" s="10">
        <f t="shared" si="22"/>
        <v>-1</v>
      </c>
      <c r="H144" s="11">
        <f t="shared" si="21"/>
        <v>-8.5836909871244635E-3</v>
      </c>
    </row>
    <row r="145" spans="1:8" x14ac:dyDescent="0.2">
      <c r="A145" s="8"/>
      <c r="B145" s="23" t="s">
        <v>132</v>
      </c>
      <c r="C145" s="20"/>
      <c r="D145" s="9">
        <v>4</v>
      </c>
      <c r="E145" s="10" t="str">
        <f t="shared" si="19"/>
        <v/>
      </c>
      <c r="F145" s="10">
        <f t="shared" si="20"/>
        <v>1.7699115044247787E-2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2</v>
      </c>
      <c r="E147" s="10" t="str">
        <f t="shared" si="19"/>
        <v/>
      </c>
      <c r="F147" s="10">
        <f t="shared" si="20"/>
        <v>8.8495575221238937E-3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>
        <v>1</v>
      </c>
      <c r="E149" s="10" t="str">
        <f t="shared" si="19"/>
        <v/>
      </c>
      <c r="F149" s="10">
        <f t="shared" si="20"/>
        <v>4.4247787610619468E-3</v>
      </c>
      <c r="G149" s="10">
        <f t="shared" si="22"/>
        <v>1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>
        <v>1</v>
      </c>
      <c r="D150" s="9">
        <v>3</v>
      </c>
      <c r="E150" s="10">
        <f t="shared" si="19"/>
        <v>4.2918454935622317E-3</v>
      </c>
      <c r="F150" s="10">
        <f t="shared" si="20"/>
        <v>1.3274336283185841E-2</v>
      </c>
      <c r="G150" s="10">
        <f t="shared" si="22"/>
        <v>2</v>
      </c>
      <c r="H150" s="11">
        <f t="shared" si="21"/>
        <v>8.5836909871244635E-3</v>
      </c>
    </row>
    <row r="151" spans="1:8" ht="25.5" x14ac:dyDescent="0.2">
      <c r="A151" s="8"/>
      <c r="B151" s="23" t="s">
        <v>138</v>
      </c>
      <c r="C151" s="20">
        <v>3</v>
      </c>
      <c r="D151" s="9"/>
      <c r="E151" s="10">
        <f t="shared" si="19"/>
        <v>1.2875536480686695E-2</v>
      </c>
      <c r="F151" s="10" t="str">
        <f t="shared" si="20"/>
        <v/>
      </c>
      <c r="G151" s="10">
        <f t="shared" si="22"/>
        <v>-1</v>
      </c>
      <c r="H151" s="11">
        <f t="shared" si="21"/>
        <v>-1.2875536480686695E-2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4.4247787610619468E-3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4.2918454935622317E-3</v>
      </c>
      <c r="F163" s="10" t="str">
        <f t="shared" si="20"/>
        <v/>
      </c>
      <c r="G163" s="10">
        <f t="shared" si="22"/>
        <v>-1</v>
      </c>
      <c r="H163" s="11">
        <f t="shared" si="21"/>
        <v>-4.2918454935622317E-3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4.4247787610619468E-3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6</v>
      </c>
      <c r="E172" s="10">
        <f t="shared" si="19"/>
        <v>8.5836909871244635E-3</v>
      </c>
      <c r="F172" s="10">
        <f t="shared" si="20"/>
        <v>2.6548672566371681E-2</v>
      </c>
      <c r="G172" s="10">
        <f t="shared" si="22"/>
        <v>2</v>
      </c>
      <c r="H172" s="11">
        <f t="shared" ref="H172:H175" si="23">+IF(OR(AND(E172=""),(G172="")),"",E172*G172)</f>
        <v>1.7167381974248927E-2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393</v>
      </c>
      <c r="D181" s="19">
        <f>SUM(D182:D356)</f>
        <v>251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-0.361323155216285</v>
      </c>
      <c r="H181" s="28">
        <f t="shared" ref="H181:H212" si="26">+IF(OR(AND(E181=""),(G181="")),"",E181*G181)</f>
        <v>-0.361323155216285</v>
      </c>
    </row>
    <row r="182" spans="1:8" x14ac:dyDescent="0.2">
      <c r="A182" s="8"/>
      <c r="B182" s="22" t="s">
        <v>163</v>
      </c>
      <c r="C182" s="45"/>
      <c r="D182" s="46">
        <v>2</v>
      </c>
      <c r="E182" s="29" t="str">
        <f t="shared" si="24"/>
        <v/>
      </c>
      <c r="F182" s="29">
        <f t="shared" si="25"/>
        <v>7.9681274900398405E-3</v>
      </c>
      <c r="G182" s="29">
        <f t="shared" ref="G182:G213" si="27">+IF(AND(C182=0,D182=0)," ",IF(C182=0,1,IF(D182=0,-1,(D182-C182)/C182)))</f>
        <v>1</v>
      </c>
      <c r="H182" s="30" t="str">
        <f t="shared" si="26"/>
        <v/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</v>
      </c>
      <c r="D186" s="9">
        <v>7</v>
      </c>
      <c r="E186" s="10">
        <f t="shared" si="24"/>
        <v>2.5445292620865142E-3</v>
      </c>
      <c r="F186" s="10">
        <f t="shared" si="25"/>
        <v>2.7888446215139442E-2</v>
      </c>
      <c r="G186" s="10">
        <f t="shared" si="27"/>
        <v>6</v>
      </c>
      <c r="H186" s="11">
        <f t="shared" si="26"/>
        <v>1.5267175572519085E-2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25</v>
      </c>
      <c r="D188" s="9">
        <v>7</v>
      </c>
      <c r="E188" s="10">
        <f t="shared" si="24"/>
        <v>6.3613231552162849E-2</v>
      </c>
      <c r="F188" s="10">
        <f t="shared" si="25"/>
        <v>2.7888446215139442E-2</v>
      </c>
      <c r="G188" s="10">
        <f t="shared" si="27"/>
        <v>-0.72</v>
      </c>
      <c r="H188" s="11">
        <f t="shared" si="26"/>
        <v>-4.5801526717557252E-2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</v>
      </c>
      <c r="D190" s="9"/>
      <c r="E190" s="10">
        <f t="shared" si="24"/>
        <v>2.5445292620865142E-3</v>
      </c>
      <c r="F190" s="10" t="str">
        <f t="shared" si="25"/>
        <v/>
      </c>
      <c r="G190" s="10">
        <f t="shared" si="27"/>
        <v>-1</v>
      </c>
      <c r="H190" s="11">
        <f t="shared" si="26"/>
        <v>-2.5445292620865142E-3</v>
      </c>
    </row>
    <row r="191" spans="1:8" x14ac:dyDescent="0.2">
      <c r="A191" s="8"/>
      <c r="B191" s="23" t="s">
        <v>172</v>
      </c>
      <c r="C191" s="20"/>
      <c r="D191" s="9">
        <v>2</v>
      </c>
      <c r="E191" s="10" t="str">
        <f t="shared" si="24"/>
        <v/>
      </c>
      <c r="F191" s="10">
        <f t="shared" si="25"/>
        <v>7.9681274900398405E-3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>
        <v>21</v>
      </c>
      <c r="D193" s="9"/>
      <c r="E193" s="10">
        <f t="shared" si="24"/>
        <v>5.3435114503816793E-2</v>
      </c>
      <c r="F193" s="10" t="str">
        <f t="shared" si="25"/>
        <v/>
      </c>
      <c r="G193" s="10">
        <f t="shared" si="27"/>
        <v>-1</v>
      </c>
      <c r="H193" s="11">
        <f t="shared" si="26"/>
        <v>-5.3435114503816793E-2</v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3</v>
      </c>
      <c r="D195" s="9">
        <v>12</v>
      </c>
      <c r="E195" s="10">
        <f t="shared" si="24"/>
        <v>7.6335877862595417E-3</v>
      </c>
      <c r="F195" s="10">
        <f t="shared" si="25"/>
        <v>4.7808764940239043E-2</v>
      </c>
      <c r="G195" s="10">
        <f t="shared" si="27"/>
        <v>3</v>
      </c>
      <c r="H195" s="11">
        <f t="shared" si="26"/>
        <v>2.2900763358778626E-2</v>
      </c>
    </row>
    <row r="196" spans="1:8" x14ac:dyDescent="0.2">
      <c r="A196" s="8"/>
      <c r="B196" s="23" t="s">
        <v>177</v>
      </c>
      <c r="C196" s="20">
        <v>4</v>
      </c>
      <c r="D196" s="9">
        <v>5</v>
      </c>
      <c r="E196" s="10">
        <f t="shared" si="24"/>
        <v>1.0178117048346057E-2</v>
      </c>
      <c r="F196" s="10">
        <f t="shared" si="25"/>
        <v>1.9920318725099601E-2</v>
      </c>
      <c r="G196" s="10">
        <f t="shared" si="27"/>
        <v>0.25</v>
      </c>
      <c r="H196" s="11">
        <f t="shared" si="26"/>
        <v>2.5445292620865142E-3</v>
      </c>
    </row>
    <row r="197" spans="1:8" ht="25.5" x14ac:dyDescent="0.2">
      <c r="A197" s="8"/>
      <c r="B197" s="23" t="s">
        <v>178</v>
      </c>
      <c r="C197" s="20">
        <v>5</v>
      </c>
      <c r="D197" s="9">
        <v>61</v>
      </c>
      <c r="E197" s="10">
        <f t="shared" si="24"/>
        <v>1.2722646310432569E-2</v>
      </c>
      <c r="F197" s="10">
        <f t="shared" si="25"/>
        <v>0.24302788844621515</v>
      </c>
      <c r="G197" s="10">
        <f t="shared" si="27"/>
        <v>11.2</v>
      </c>
      <c r="H197" s="11">
        <f t="shared" si="26"/>
        <v>0.14249363867684475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2</v>
      </c>
      <c r="D200" s="9">
        <v>2</v>
      </c>
      <c r="E200" s="10">
        <f t="shared" si="24"/>
        <v>5.0890585241730284E-3</v>
      </c>
      <c r="F200" s="10">
        <f t="shared" si="25"/>
        <v>7.9681274900398405E-3</v>
      </c>
      <c r="G200" s="10">
        <f t="shared" si="27"/>
        <v>0</v>
      </c>
      <c r="H200" s="11">
        <f t="shared" si="26"/>
        <v>0</v>
      </c>
    </row>
    <row r="201" spans="1:8" x14ac:dyDescent="0.2">
      <c r="A201" s="8"/>
      <c r="B201" s="23" t="s">
        <v>182</v>
      </c>
      <c r="C201" s="20"/>
      <c r="D201" s="9">
        <v>2</v>
      </c>
      <c r="E201" s="10" t="str">
        <f t="shared" si="24"/>
        <v/>
      </c>
      <c r="F201" s="10">
        <f t="shared" si="25"/>
        <v>7.9681274900398405E-3</v>
      </c>
      <c r="G201" s="10">
        <f t="shared" si="27"/>
        <v>1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</v>
      </c>
      <c r="D202" s="9">
        <v>1</v>
      </c>
      <c r="E202" s="10">
        <f t="shared" si="24"/>
        <v>2.5445292620865142E-3</v>
      </c>
      <c r="F202" s="10">
        <f t="shared" si="25"/>
        <v>3.9840637450199202E-3</v>
      </c>
      <c r="G202" s="10">
        <f t="shared" si="27"/>
        <v>0</v>
      </c>
      <c r="H202" s="11">
        <f t="shared" si="26"/>
        <v>0</v>
      </c>
    </row>
    <row r="203" spans="1:8" x14ac:dyDescent="0.2">
      <c r="A203" s="8"/>
      <c r="B203" s="23" t="s">
        <v>184</v>
      </c>
      <c r="C203" s="20">
        <v>3</v>
      </c>
      <c r="D203" s="9">
        <v>1</v>
      </c>
      <c r="E203" s="10">
        <f t="shared" si="24"/>
        <v>7.6335877862595417E-3</v>
      </c>
      <c r="F203" s="10">
        <f t="shared" si="25"/>
        <v>3.9840637450199202E-3</v>
      </c>
      <c r="G203" s="10">
        <f t="shared" si="27"/>
        <v>-0.66666666666666663</v>
      </c>
      <c r="H203" s="11">
        <f t="shared" si="26"/>
        <v>-5.0890585241730275E-3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66</v>
      </c>
      <c r="D208" s="9">
        <v>3</v>
      </c>
      <c r="E208" s="10">
        <f t="shared" si="24"/>
        <v>0.16793893129770993</v>
      </c>
      <c r="F208" s="10">
        <f t="shared" si="25"/>
        <v>1.1952191235059761E-2</v>
      </c>
      <c r="G208" s="10">
        <f t="shared" si="27"/>
        <v>-0.95454545454545459</v>
      </c>
      <c r="H208" s="11">
        <f t="shared" si="26"/>
        <v>-0.1603053435114504</v>
      </c>
    </row>
    <row r="209" spans="1:8" x14ac:dyDescent="0.2">
      <c r="A209" s="8"/>
      <c r="B209" s="23" t="s">
        <v>190</v>
      </c>
      <c r="C209" s="20">
        <v>1</v>
      </c>
      <c r="D209" s="9">
        <v>2</v>
      </c>
      <c r="E209" s="10">
        <f t="shared" si="24"/>
        <v>2.5445292620865142E-3</v>
      </c>
      <c r="F209" s="10">
        <f t="shared" si="25"/>
        <v>7.9681274900398405E-3</v>
      </c>
      <c r="G209" s="10">
        <f t="shared" si="27"/>
        <v>1</v>
      </c>
      <c r="H209" s="11">
        <f t="shared" si="26"/>
        <v>2.5445292620865142E-3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19</v>
      </c>
      <c r="D211" s="9">
        <v>9</v>
      </c>
      <c r="E211" s="10">
        <f t="shared" si="24"/>
        <v>4.8346055979643768E-2</v>
      </c>
      <c r="F211" s="10">
        <f t="shared" si="25"/>
        <v>3.5856573705179286E-2</v>
      </c>
      <c r="G211" s="10">
        <f t="shared" si="27"/>
        <v>-0.52631578947368418</v>
      </c>
      <c r="H211" s="11">
        <f t="shared" si="26"/>
        <v>-2.5445292620865138E-2</v>
      </c>
    </row>
    <row r="212" spans="1:8" x14ac:dyDescent="0.2">
      <c r="A212" s="8"/>
      <c r="B212" s="23" t="s">
        <v>193</v>
      </c>
      <c r="C212" s="20">
        <v>3</v>
      </c>
      <c r="D212" s="9">
        <v>3</v>
      </c>
      <c r="E212" s="10">
        <f t="shared" si="24"/>
        <v>7.6335877862595417E-3</v>
      </c>
      <c r="F212" s="10">
        <f t="shared" si="25"/>
        <v>1.1952191235059761E-2</v>
      </c>
      <c r="G212" s="10">
        <f t="shared" si="27"/>
        <v>0</v>
      </c>
      <c r="H212" s="11">
        <f t="shared" si="26"/>
        <v>0</v>
      </c>
    </row>
    <row r="213" spans="1:8" x14ac:dyDescent="0.2">
      <c r="A213" s="8"/>
      <c r="B213" s="23" t="s">
        <v>194</v>
      </c>
      <c r="C213" s="20">
        <v>10</v>
      </c>
      <c r="D213" s="9">
        <v>16</v>
      </c>
      <c r="E213" s="10">
        <f t="shared" ref="E213:E244" si="28">+IF(C213=0,"",C213/C$181)</f>
        <v>2.5445292620865138E-2</v>
      </c>
      <c r="F213" s="10">
        <f t="shared" ref="F213:F244" si="29">+IF(D213=0,"",D213/D$181)</f>
        <v>6.3745019920318724E-2</v>
      </c>
      <c r="G213" s="10">
        <f t="shared" si="27"/>
        <v>0.6</v>
      </c>
      <c r="H213" s="11">
        <f t="shared" ref="H213:H244" si="30">+IF(OR(AND(E213=""),(G213="")),"",E213*G213)</f>
        <v>1.5267175572519082E-2</v>
      </c>
    </row>
    <row r="214" spans="1:8" x14ac:dyDescent="0.2">
      <c r="A214" s="8"/>
      <c r="B214" s="23" t="s">
        <v>195</v>
      </c>
      <c r="C214" s="20">
        <v>30</v>
      </c>
      <c r="D214" s="9">
        <v>19</v>
      </c>
      <c r="E214" s="10">
        <f t="shared" si="28"/>
        <v>7.6335877862595422E-2</v>
      </c>
      <c r="F214" s="10">
        <f t="shared" si="29"/>
        <v>7.5697211155378488E-2</v>
      </c>
      <c r="G214" s="10">
        <f t="shared" ref="G214:G245" si="31">+IF(AND(C214=0,D214=0)," ",IF(C214=0,1,IF(D214=0,-1,(D214-C214)/C214)))</f>
        <v>-0.36666666666666664</v>
      </c>
      <c r="H214" s="11">
        <f t="shared" si="30"/>
        <v>-2.7989821882951654E-2</v>
      </c>
    </row>
    <row r="215" spans="1:8" x14ac:dyDescent="0.2">
      <c r="A215" s="8"/>
      <c r="B215" s="23" t="s">
        <v>196</v>
      </c>
      <c r="C215" s="20">
        <v>5</v>
      </c>
      <c r="D215" s="9">
        <v>1</v>
      </c>
      <c r="E215" s="10">
        <f t="shared" si="28"/>
        <v>1.2722646310432569E-2</v>
      </c>
      <c r="F215" s="10">
        <f t="shared" si="29"/>
        <v>3.9840637450199202E-3</v>
      </c>
      <c r="G215" s="10">
        <f t="shared" si="31"/>
        <v>-0.8</v>
      </c>
      <c r="H215" s="11">
        <f t="shared" si="30"/>
        <v>-1.0178117048346057E-2</v>
      </c>
    </row>
    <row r="216" spans="1:8" x14ac:dyDescent="0.2">
      <c r="A216" s="8"/>
      <c r="B216" s="23" t="s">
        <v>197</v>
      </c>
      <c r="C216" s="20"/>
      <c r="D216" s="9">
        <v>2</v>
      </c>
      <c r="E216" s="10" t="str">
        <f t="shared" si="28"/>
        <v/>
      </c>
      <c r="F216" s="10">
        <f t="shared" si="29"/>
        <v>7.9681274900398405E-3</v>
      </c>
      <c r="G216" s="10">
        <f t="shared" si="31"/>
        <v>1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4</v>
      </c>
      <c r="D218" s="9">
        <v>3</v>
      </c>
      <c r="E218" s="10">
        <f t="shared" si="28"/>
        <v>1.0178117048346057E-2</v>
      </c>
      <c r="F218" s="10">
        <f t="shared" si="29"/>
        <v>1.1952191235059761E-2</v>
      </c>
      <c r="G218" s="10">
        <f t="shared" si="31"/>
        <v>-0.25</v>
      </c>
      <c r="H218" s="11">
        <f t="shared" si="30"/>
        <v>-2.5445292620865142E-3</v>
      </c>
    </row>
    <row r="219" spans="1:8" x14ac:dyDescent="0.2">
      <c r="A219" s="8"/>
      <c r="B219" s="23" t="s">
        <v>200</v>
      </c>
      <c r="C219" s="20"/>
      <c r="D219" s="9">
        <v>9</v>
      </c>
      <c r="E219" s="10" t="str">
        <f t="shared" si="28"/>
        <v/>
      </c>
      <c r="F219" s="10">
        <f t="shared" si="29"/>
        <v>3.5856573705179286E-2</v>
      </c>
      <c r="G219" s="10">
        <f t="shared" si="31"/>
        <v>1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3</v>
      </c>
      <c r="D220" s="9">
        <v>4</v>
      </c>
      <c r="E220" s="10">
        <f t="shared" si="28"/>
        <v>7.6335877862595417E-3</v>
      </c>
      <c r="F220" s="10">
        <f t="shared" si="29"/>
        <v>1.5936254980079681E-2</v>
      </c>
      <c r="G220" s="10">
        <f t="shared" si="31"/>
        <v>0.33333333333333331</v>
      </c>
      <c r="H220" s="11">
        <f t="shared" si="30"/>
        <v>2.5445292620865138E-3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6</v>
      </c>
      <c r="D223" s="9">
        <v>10</v>
      </c>
      <c r="E223" s="10">
        <f t="shared" si="28"/>
        <v>1.5267175572519083E-2</v>
      </c>
      <c r="F223" s="10">
        <f t="shared" si="29"/>
        <v>3.9840637450199202E-2</v>
      </c>
      <c r="G223" s="10">
        <f t="shared" si="31"/>
        <v>0.66666666666666663</v>
      </c>
      <c r="H223" s="11">
        <f t="shared" si="30"/>
        <v>1.0178117048346055E-2</v>
      </c>
    </row>
    <row r="224" spans="1:8" x14ac:dyDescent="0.2">
      <c r="A224" s="8"/>
      <c r="B224" s="23" t="s">
        <v>205</v>
      </c>
      <c r="C224" s="20"/>
      <c r="D224" s="9">
        <v>2</v>
      </c>
      <c r="E224" s="10" t="str">
        <f t="shared" si="28"/>
        <v/>
      </c>
      <c r="F224" s="10">
        <f t="shared" si="29"/>
        <v>7.9681274900398405E-3</v>
      </c>
      <c r="G224" s="10">
        <f t="shared" si="31"/>
        <v>1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2</v>
      </c>
      <c r="D228" s="9">
        <v>1</v>
      </c>
      <c r="E228" s="10">
        <f t="shared" si="28"/>
        <v>5.0890585241730284E-3</v>
      </c>
      <c r="F228" s="10">
        <f t="shared" si="29"/>
        <v>3.9840637450199202E-3</v>
      </c>
      <c r="G228" s="10">
        <f t="shared" si="31"/>
        <v>-0.5</v>
      </c>
      <c r="H228" s="11">
        <f t="shared" si="30"/>
        <v>-2.5445292620865142E-3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60</v>
      </c>
      <c r="D235" s="9">
        <v>13</v>
      </c>
      <c r="E235" s="10">
        <f t="shared" si="28"/>
        <v>0.15267175572519084</v>
      </c>
      <c r="F235" s="10">
        <f t="shared" si="29"/>
        <v>5.1792828685258967E-2</v>
      </c>
      <c r="G235" s="10">
        <f t="shared" si="31"/>
        <v>-0.78333333333333333</v>
      </c>
      <c r="H235" s="11">
        <f t="shared" si="30"/>
        <v>-0.11959287531806616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1</v>
      </c>
      <c r="E238" s="10" t="str">
        <f t="shared" si="28"/>
        <v/>
      </c>
      <c r="F238" s="10">
        <f t="shared" si="29"/>
        <v>3.9840637450199202E-3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5</v>
      </c>
      <c r="D241" s="9">
        <v>3</v>
      </c>
      <c r="E241" s="10">
        <f t="shared" si="28"/>
        <v>1.2722646310432569E-2</v>
      </c>
      <c r="F241" s="10">
        <f t="shared" si="29"/>
        <v>1.1952191235059761E-2</v>
      </c>
      <c r="G241" s="10">
        <f t="shared" si="31"/>
        <v>-0.4</v>
      </c>
      <c r="H241" s="11">
        <f t="shared" si="30"/>
        <v>-5.0890585241730284E-3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3</v>
      </c>
      <c r="D245" s="9"/>
      <c r="E245" s="10">
        <f t="shared" ref="E245:E276" si="32">+IF(C245=0,"",C245/C$181)</f>
        <v>7.6335877862595417E-3</v>
      </c>
      <c r="F245" s="10" t="str">
        <f t="shared" ref="F245:F276" si="33">+IF(D245=0,"",D245/D$181)</f>
        <v/>
      </c>
      <c r="G245" s="10">
        <f t="shared" si="31"/>
        <v>-1</v>
      </c>
      <c r="H245" s="11">
        <f t="shared" ref="H245:H276" si="34">+IF(OR(AND(E245=""),(G245="")),"",E245*G245)</f>
        <v>-7.6335877862595417E-3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20</v>
      </c>
      <c r="D248" s="9">
        <v>1</v>
      </c>
      <c r="E248" s="10">
        <f t="shared" si="32"/>
        <v>5.0890585241730277E-2</v>
      </c>
      <c r="F248" s="10">
        <f t="shared" si="33"/>
        <v>3.9840637450199202E-3</v>
      </c>
      <c r="G248" s="10">
        <f t="shared" si="35"/>
        <v>-0.95</v>
      </c>
      <c r="H248" s="11">
        <f t="shared" si="34"/>
        <v>-4.8346055979643761E-2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4</v>
      </c>
      <c r="D251" s="9">
        <v>10</v>
      </c>
      <c r="E251" s="10">
        <f t="shared" si="32"/>
        <v>1.0178117048346057E-2</v>
      </c>
      <c r="F251" s="10">
        <f t="shared" si="33"/>
        <v>3.9840637450199202E-2</v>
      </c>
      <c r="G251" s="10">
        <f t="shared" si="35"/>
        <v>1.5</v>
      </c>
      <c r="H251" s="11">
        <f t="shared" si="34"/>
        <v>1.5267175572519085E-2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/>
      <c r="E254" s="10">
        <f t="shared" si="32"/>
        <v>2.5445292620865142E-3</v>
      </c>
      <c r="F254" s="10" t="str">
        <f t="shared" si="33"/>
        <v/>
      </c>
      <c r="G254" s="10">
        <f t="shared" si="35"/>
        <v>-1</v>
      </c>
      <c r="H254" s="11">
        <f t="shared" si="34"/>
        <v>-2.5445292620865142E-3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>
        <v>1</v>
      </c>
      <c r="E256" s="10" t="str">
        <f t="shared" si="32"/>
        <v/>
      </c>
      <c r="F256" s="10">
        <f t="shared" si="33"/>
        <v>3.9840637450199202E-3</v>
      </c>
      <c r="G256" s="10">
        <f t="shared" si="35"/>
        <v>1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>
        <v>1</v>
      </c>
      <c r="D259" s="9"/>
      <c r="E259" s="10">
        <f t="shared" si="32"/>
        <v>2.5445292620865142E-3</v>
      </c>
      <c r="F259" s="10" t="str">
        <f t="shared" si="33"/>
        <v/>
      </c>
      <c r="G259" s="10">
        <f t="shared" si="35"/>
        <v>-1</v>
      </c>
      <c r="H259" s="11">
        <f t="shared" si="34"/>
        <v>-2.5445292620865142E-3</v>
      </c>
    </row>
    <row r="260" spans="1:8" x14ac:dyDescent="0.2">
      <c r="A260" s="8"/>
      <c r="B260" s="23" t="s">
        <v>241</v>
      </c>
      <c r="C260" s="20">
        <v>1</v>
      </c>
      <c r="D260" s="9"/>
      <c r="E260" s="10">
        <f t="shared" si="32"/>
        <v>2.5445292620865142E-3</v>
      </c>
      <c r="F260" s="10" t="str">
        <f t="shared" si="33"/>
        <v/>
      </c>
      <c r="G260" s="10">
        <f t="shared" si="35"/>
        <v>-1</v>
      </c>
      <c r="H260" s="11">
        <f t="shared" si="34"/>
        <v>-2.5445292620865142E-3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22</v>
      </c>
      <c r="D274" s="9">
        <v>10</v>
      </c>
      <c r="E274" s="10">
        <f t="shared" si="32"/>
        <v>5.5979643765903309E-2</v>
      </c>
      <c r="F274" s="10">
        <f t="shared" si="33"/>
        <v>3.9840637450199202E-2</v>
      </c>
      <c r="G274" s="10">
        <f t="shared" si="35"/>
        <v>-0.54545454545454541</v>
      </c>
      <c r="H274" s="11">
        <f t="shared" si="34"/>
        <v>-3.0534351145038167E-2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>
        <v>1</v>
      </c>
      <c r="D277" s="9"/>
      <c r="E277" s="10">
        <f t="shared" ref="E277:E308" si="36">+IF(C277=0,"",C277/C$181)</f>
        <v>2.5445292620865142E-3</v>
      </c>
      <c r="F277" s="10" t="str">
        <f t="shared" ref="F277:F308" si="37">+IF(D277=0,"",D277/D$181)</f>
        <v/>
      </c>
      <c r="G277" s="10">
        <f t="shared" si="35"/>
        <v>-1</v>
      </c>
      <c r="H277" s="11">
        <f t="shared" ref="H277:H308" si="38">+IF(OR(AND(E277=""),(G277="")),"",E277*G277)</f>
        <v>-2.5445292620865142E-3</v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5</v>
      </c>
      <c r="D285" s="9">
        <v>1</v>
      </c>
      <c r="E285" s="10">
        <f t="shared" si="36"/>
        <v>1.2722646310432569E-2</v>
      </c>
      <c r="F285" s="10">
        <f t="shared" si="37"/>
        <v>3.9840637450199202E-3</v>
      </c>
      <c r="G285" s="10">
        <f t="shared" si="39"/>
        <v>-0.8</v>
      </c>
      <c r="H285" s="11">
        <f t="shared" si="38"/>
        <v>-1.0178117048346057E-2</v>
      </c>
    </row>
    <row r="286" spans="1:8" ht="25.5" x14ac:dyDescent="0.2">
      <c r="A286" s="8"/>
      <c r="B286" s="23" t="s">
        <v>267</v>
      </c>
      <c r="C286" s="20">
        <v>3</v>
      </c>
      <c r="D286" s="9"/>
      <c r="E286" s="10">
        <f t="shared" si="36"/>
        <v>7.6335877862595417E-3</v>
      </c>
      <c r="F286" s="10" t="str">
        <f t="shared" si="37"/>
        <v/>
      </c>
      <c r="G286" s="10">
        <f t="shared" si="39"/>
        <v>-1</v>
      </c>
      <c r="H286" s="11">
        <f t="shared" si="38"/>
        <v>-7.6335877862595417E-3</v>
      </c>
    </row>
    <row r="287" spans="1:8" x14ac:dyDescent="0.2">
      <c r="A287" s="8"/>
      <c r="B287" s="23" t="s">
        <v>268</v>
      </c>
      <c r="C287" s="20"/>
      <c r="D287" s="9">
        <v>1</v>
      </c>
      <c r="E287" s="10" t="str">
        <f t="shared" si="36"/>
        <v/>
      </c>
      <c r="F287" s="10">
        <f t="shared" si="37"/>
        <v>3.9840637450199202E-3</v>
      </c>
      <c r="G287" s="10">
        <f t="shared" si="39"/>
        <v>1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2</v>
      </c>
      <c r="D299" s="9">
        <v>1</v>
      </c>
      <c r="E299" s="10">
        <f t="shared" si="36"/>
        <v>5.0890585241730284E-3</v>
      </c>
      <c r="F299" s="10">
        <f t="shared" si="37"/>
        <v>3.9840637450199202E-3</v>
      </c>
      <c r="G299" s="10">
        <f t="shared" si="39"/>
        <v>-0.5</v>
      </c>
      <c r="H299" s="11">
        <f t="shared" si="38"/>
        <v>-2.5445292620865142E-3</v>
      </c>
    </row>
    <row r="300" spans="1:8" x14ac:dyDescent="0.2">
      <c r="A300" s="8"/>
      <c r="B300" s="23" t="s">
        <v>281</v>
      </c>
      <c r="C300" s="20">
        <v>8</v>
      </c>
      <c r="D300" s="9"/>
      <c r="E300" s="10">
        <f t="shared" si="36"/>
        <v>2.0356234096692113E-2</v>
      </c>
      <c r="F300" s="10" t="str">
        <f t="shared" si="37"/>
        <v/>
      </c>
      <c r="G300" s="10">
        <f t="shared" si="39"/>
        <v>-1</v>
      </c>
      <c r="H300" s="11">
        <f t="shared" si="38"/>
        <v>-2.0356234096692113E-2</v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>
        <v>1</v>
      </c>
      <c r="E303" s="10" t="str">
        <f t="shared" si="36"/>
        <v/>
      </c>
      <c r="F303" s="10">
        <f t="shared" si="37"/>
        <v>3.9840637450199202E-3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3</v>
      </c>
      <c r="D305" s="9">
        <v>12</v>
      </c>
      <c r="E305" s="10">
        <f t="shared" si="36"/>
        <v>7.6335877862595417E-3</v>
      </c>
      <c r="F305" s="10">
        <f t="shared" si="37"/>
        <v>4.7808764940239043E-2</v>
      </c>
      <c r="G305" s="10">
        <f t="shared" si="39"/>
        <v>3</v>
      </c>
      <c r="H305" s="11">
        <f t="shared" si="38"/>
        <v>2.2900763358778626E-2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1</v>
      </c>
      <c r="E311" s="10" t="str">
        <f t="shared" si="40"/>
        <v/>
      </c>
      <c r="F311" s="10">
        <f t="shared" si="41"/>
        <v>3.9840637450199202E-3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7</v>
      </c>
      <c r="D317" s="9">
        <v>6</v>
      </c>
      <c r="E317" s="10">
        <f t="shared" si="40"/>
        <v>1.7811704834605598E-2</v>
      </c>
      <c r="F317" s="10">
        <f t="shared" si="41"/>
        <v>2.3904382470119521E-2</v>
      </c>
      <c r="G317" s="10">
        <f t="shared" si="43"/>
        <v>-0.14285714285714285</v>
      </c>
      <c r="H317" s="11">
        <f t="shared" si="42"/>
        <v>-2.5445292620865138E-3</v>
      </c>
    </row>
    <row r="318" spans="1:8" x14ac:dyDescent="0.2">
      <c r="A318" s="8"/>
      <c r="B318" s="23" t="s">
        <v>299</v>
      </c>
      <c r="C318" s="20">
        <v>27</v>
      </c>
      <c r="D318" s="9"/>
      <c r="E318" s="10">
        <f t="shared" si="40"/>
        <v>6.8702290076335881E-2</v>
      </c>
      <c r="F318" s="10" t="str">
        <f t="shared" si="41"/>
        <v/>
      </c>
      <c r="G318" s="10">
        <f t="shared" si="43"/>
        <v>-1</v>
      </c>
      <c r="H318" s="11">
        <f t="shared" si="42"/>
        <v>-6.8702290076335881E-2</v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1</v>
      </c>
      <c r="D320" s="9"/>
      <c r="E320" s="10">
        <f t="shared" si="40"/>
        <v>2.5445292620865142E-3</v>
      </c>
      <c r="F320" s="10" t="str">
        <f t="shared" si="41"/>
        <v/>
      </c>
      <c r="G320" s="10">
        <f t="shared" si="43"/>
        <v>-1</v>
      </c>
      <c r="H320" s="11">
        <f t="shared" si="42"/>
        <v>-2.5445292620865142E-3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</v>
      </c>
      <c r="D325" s="9"/>
      <c r="E325" s="10">
        <f t="shared" si="40"/>
        <v>2.5445292620865142E-3</v>
      </c>
      <c r="F325" s="10" t="str">
        <f t="shared" si="41"/>
        <v/>
      </c>
      <c r="G325" s="10">
        <f t="shared" si="43"/>
        <v>-1</v>
      </c>
      <c r="H325" s="11">
        <f t="shared" si="42"/>
        <v>-2.5445292620865142E-3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</v>
      </c>
      <c r="D331" s="9">
        <v>1</v>
      </c>
      <c r="E331" s="10">
        <f t="shared" si="40"/>
        <v>2.5445292620865142E-3</v>
      </c>
      <c r="F331" s="10">
        <f t="shared" si="41"/>
        <v>3.9840637450199202E-3</v>
      </c>
      <c r="G331" s="10">
        <f t="shared" si="43"/>
        <v>0</v>
      </c>
      <c r="H331" s="11">
        <f t="shared" si="42"/>
        <v>0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>
        <v>1</v>
      </c>
      <c r="D334" s="9"/>
      <c r="E334" s="10">
        <f t="shared" si="40"/>
        <v>2.5445292620865142E-3</v>
      </c>
      <c r="F334" s="10" t="str">
        <f t="shared" si="41"/>
        <v/>
      </c>
      <c r="G334" s="10">
        <f t="shared" si="43"/>
        <v>-1</v>
      </c>
      <c r="H334" s="11">
        <f t="shared" si="42"/>
        <v>-2.5445292620865142E-3</v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</v>
      </c>
      <c r="D340" s="9"/>
      <c r="E340" s="10">
        <f t="shared" si="40"/>
        <v>2.5445292620865142E-3</v>
      </c>
      <c r="F340" s="10" t="str">
        <f t="shared" si="41"/>
        <v/>
      </c>
      <c r="G340" s="10">
        <f t="shared" si="43"/>
        <v>-1</v>
      </c>
      <c r="H340" s="11">
        <f t="shared" si="42"/>
        <v>-2.5445292620865142E-3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1</v>
      </c>
      <c r="E349" s="10" t="str">
        <f t="shared" si="44"/>
        <v/>
      </c>
      <c r="F349" s="10">
        <f t="shared" si="45"/>
        <v>3.9840637450199202E-3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>
        <v>1</v>
      </c>
      <c r="E354" s="10" t="str">
        <f t="shared" si="44"/>
        <v/>
      </c>
      <c r="F354" s="10">
        <f t="shared" si="45"/>
        <v>3.9840637450199202E-3</v>
      </c>
      <c r="G354" s="10">
        <f t="shared" si="47"/>
        <v>1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1090</v>
      </c>
      <c r="D362" s="19">
        <f>SUM(D363:D595)</f>
        <v>780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-0.28440366972477066</v>
      </c>
      <c r="H362" s="28">
        <f t="shared" ref="H362:H425" si="50">+IF(OR(AND(E362=""),(G362="")),"",E362*G362)</f>
        <v>-0.28440366972477066</v>
      </c>
    </row>
    <row r="363" spans="1:8" x14ac:dyDescent="0.2">
      <c r="A363" s="8"/>
      <c r="B363" s="22" t="s">
        <v>338</v>
      </c>
      <c r="C363" s="45">
        <v>7</v>
      </c>
      <c r="D363" s="46">
        <v>9</v>
      </c>
      <c r="E363" s="29">
        <f t="shared" si="48"/>
        <v>6.4220183486238536E-3</v>
      </c>
      <c r="F363" s="29">
        <f t="shared" si="49"/>
        <v>1.1538461538461539E-2</v>
      </c>
      <c r="G363" s="29">
        <f t="shared" ref="G363:G426" si="51">+IF(AND(C363=0,D363=0)," ",IF(C363=0,1,IF(D363=0,-1,(D363-C363)/C363)))</f>
        <v>0.2857142857142857</v>
      </c>
      <c r="H363" s="30">
        <f t="shared" si="50"/>
        <v>1.834862385321101E-3</v>
      </c>
    </row>
    <row r="364" spans="1:8" x14ac:dyDescent="0.2">
      <c r="A364" s="8"/>
      <c r="B364" s="23" t="s">
        <v>339</v>
      </c>
      <c r="C364" s="20"/>
      <c r="D364" s="9"/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/>
      <c r="D365" s="9"/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79</v>
      </c>
      <c r="D368" s="9">
        <v>48</v>
      </c>
      <c r="E368" s="10">
        <f t="shared" si="48"/>
        <v>7.247706422018349E-2</v>
      </c>
      <c r="F368" s="10">
        <f t="shared" si="49"/>
        <v>6.1538461538461542E-2</v>
      </c>
      <c r="G368" s="10">
        <f t="shared" si="51"/>
        <v>-0.39240506329113922</v>
      </c>
      <c r="H368" s="11">
        <f t="shared" si="50"/>
        <v>-2.8440366972477066E-2</v>
      </c>
    </row>
    <row r="369" spans="1:8" x14ac:dyDescent="0.2">
      <c r="A369" s="8"/>
      <c r="B369" s="23" t="s">
        <v>344</v>
      </c>
      <c r="C369" s="20">
        <v>1</v>
      </c>
      <c r="D369" s="9">
        <v>1</v>
      </c>
      <c r="E369" s="10">
        <f t="shared" si="48"/>
        <v>9.1743119266055051E-4</v>
      </c>
      <c r="F369" s="10">
        <f t="shared" si="49"/>
        <v>1.2820512820512821E-3</v>
      </c>
      <c r="G369" s="10">
        <f t="shared" si="51"/>
        <v>0</v>
      </c>
      <c r="H369" s="11">
        <f t="shared" si="50"/>
        <v>0</v>
      </c>
    </row>
    <row r="370" spans="1:8" x14ac:dyDescent="0.2">
      <c r="A370" s="8"/>
      <c r="B370" s="23" t="s">
        <v>345</v>
      </c>
      <c r="C370" s="20">
        <v>1</v>
      </c>
      <c r="D370" s="9">
        <v>2</v>
      </c>
      <c r="E370" s="10">
        <f t="shared" si="48"/>
        <v>9.1743119266055051E-4</v>
      </c>
      <c r="F370" s="10">
        <f t="shared" si="49"/>
        <v>2.5641025641025641E-3</v>
      </c>
      <c r="G370" s="10">
        <f t="shared" si="51"/>
        <v>1</v>
      </c>
      <c r="H370" s="11">
        <f t="shared" si="50"/>
        <v>9.1743119266055051E-4</v>
      </c>
    </row>
    <row r="371" spans="1:8" x14ac:dyDescent="0.2">
      <c r="A371" s="8"/>
      <c r="B371" s="23" t="s">
        <v>346</v>
      </c>
      <c r="C371" s="20">
        <v>4</v>
      </c>
      <c r="D371" s="9">
        <v>3</v>
      </c>
      <c r="E371" s="10">
        <f t="shared" si="48"/>
        <v>3.669724770642202E-3</v>
      </c>
      <c r="F371" s="10">
        <f t="shared" si="49"/>
        <v>3.8461538461538464E-3</v>
      </c>
      <c r="G371" s="10">
        <f t="shared" si="51"/>
        <v>-0.25</v>
      </c>
      <c r="H371" s="11">
        <f t="shared" si="50"/>
        <v>-9.1743119266055051E-4</v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>
        <v>4</v>
      </c>
      <c r="E373" s="10" t="str">
        <f t="shared" si="48"/>
        <v/>
      </c>
      <c r="F373" s="10">
        <f t="shared" si="49"/>
        <v>5.1282051282051282E-3</v>
      </c>
      <c r="G373" s="10">
        <f t="shared" si="51"/>
        <v>1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248</v>
      </c>
      <c r="D374" s="9">
        <v>33</v>
      </c>
      <c r="E374" s="10">
        <f t="shared" si="48"/>
        <v>0.22752293577981653</v>
      </c>
      <c r="F374" s="10">
        <f t="shared" si="49"/>
        <v>4.230769230769231E-2</v>
      </c>
      <c r="G374" s="10">
        <f t="shared" si="51"/>
        <v>-0.86693548387096775</v>
      </c>
      <c r="H374" s="11">
        <f t="shared" si="50"/>
        <v>-0.19724770642201836</v>
      </c>
    </row>
    <row r="375" spans="1:8" x14ac:dyDescent="0.2">
      <c r="A375" s="8"/>
      <c r="B375" s="23" t="s">
        <v>350</v>
      </c>
      <c r="C375" s="20">
        <v>17</v>
      </c>
      <c r="D375" s="9">
        <v>7</v>
      </c>
      <c r="E375" s="10">
        <f t="shared" si="48"/>
        <v>1.5596330275229359E-2</v>
      </c>
      <c r="F375" s="10">
        <f t="shared" si="49"/>
        <v>8.9743589743589737E-3</v>
      </c>
      <c r="G375" s="10">
        <f t="shared" si="51"/>
        <v>-0.58823529411764708</v>
      </c>
      <c r="H375" s="11">
        <f t="shared" si="50"/>
        <v>-9.1743119266055051E-3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39</v>
      </c>
      <c r="D377" s="9">
        <v>47</v>
      </c>
      <c r="E377" s="10">
        <f t="shared" si="48"/>
        <v>3.577981651376147E-2</v>
      </c>
      <c r="F377" s="10">
        <f t="shared" si="49"/>
        <v>6.0256410256410257E-2</v>
      </c>
      <c r="G377" s="10">
        <f t="shared" si="51"/>
        <v>0.20512820512820512</v>
      </c>
      <c r="H377" s="11">
        <f t="shared" si="50"/>
        <v>7.3394495412844041E-3</v>
      </c>
    </row>
    <row r="378" spans="1:8" x14ac:dyDescent="0.2">
      <c r="A378" s="8"/>
      <c r="B378" s="23" t="s">
        <v>353</v>
      </c>
      <c r="C378" s="20">
        <v>12</v>
      </c>
      <c r="D378" s="9">
        <v>18</v>
      </c>
      <c r="E378" s="10">
        <f t="shared" si="48"/>
        <v>1.1009174311926606E-2</v>
      </c>
      <c r="F378" s="10">
        <f t="shared" si="49"/>
        <v>2.3076923076923078E-2</v>
      </c>
      <c r="G378" s="10">
        <f t="shared" si="51"/>
        <v>0.5</v>
      </c>
      <c r="H378" s="11">
        <f t="shared" si="50"/>
        <v>5.5045871559633031E-3</v>
      </c>
    </row>
    <row r="379" spans="1:8" x14ac:dyDescent="0.2">
      <c r="A379" s="8"/>
      <c r="B379" s="23" t="s">
        <v>354</v>
      </c>
      <c r="C379" s="20"/>
      <c r="D379" s="9">
        <v>2</v>
      </c>
      <c r="E379" s="10" t="str">
        <f t="shared" si="48"/>
        <v/>
      </c>
      <c r="F379" s="10">
        <f t="shared" si="49"/>
        <v>2.5641025641025641E-3</v>
      </c>
      <c r="G379" s="10">
        <f t="shared" si="51"/>
        <v>1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28</v>
      </c>
      <c r="D382" s="9">
        <v>20</v>
      </c>
      <c r="E382" s="10">
        <f t="shared" si="48"/>
        <v>2.5688073394495414E-2</v>
      </c>
      <c r="F382" s="10">
        <f t="shared" si="49"/>
        <v>2.564102564102564E-2</v>
      </c>
      <c r="G382" s="10">
        <f t="shared" si="51"/>
        <v>-0.2857142857142857</v>
      </c>
      <c r="H382" s="11">
        <f t="shared" si="50"/>
        <v>-7.3394495412844041E-3</v>
      </c>
    </row>
    <row r="383" spans="1:8" x14ac:dyDescent="0.2">
      <c r="A383" s="8"/>
      <c r="B383" s="23" t="s">
        <v>358</v>
      </c>
      <c r="C383" s="20"/>
      <c r="D383" s="9"/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</v>
      </c>
      <c r="D385" s="9">
        <v>2</v>
      </c>
      <c r="E385" s="10">
        <f t="shared" si="48"/>
        <v>9.1743119266055051E-4</v>
      </c>
      <c r="F385" s="10">
        <f t="shared" si="49"/>
        <v>2.5641025641025641E-3</v>
      </c>
      <c r="G385" s="10">
        <f t="shared" si="51"/>
        <v>1</v>
      </c>
      <c r="H385" s="11">
        <f t="shared" si="50"/>
        <v>9.1743119266055051E-4</v>
      </c>
    </row>
    <row r="386" spans="1:8" x14ac:dyDescent="0.2">
      <c r="A386" s="8"/>
      <c r="B386" s="23" t="s">
        <v>361</v>
      </c>
      <c r="C386" s="20">
        <v>14</v>
      </c>
      <c r="D386" s="9">
        <v>12</v>
      </c>
      <c r="E386" s="10">
        <f t="shared" si="48"/>
        <v>1.2844036697247707E-2</v>
      </c>
      <c r="F386" s="10">
        <f t="shared" si="49"/>
        <v>1.5384615384615385E-2</v>
      </c>
      <c r="G386" s="10">
        <f t="shared" si="51"/>
        <v>-0.14285714285714285</v>
      </c>
      <c r="H386" s="11">
        <f t="shared" si="50"/>
        <v>-1.834862385321101E-3</v>
      </c>
    </row>
    <row r="387" spans="1:8" x14ac:dyDescent="0.2">
      <c r="A387" s="8"/>
      <c r="B387" s="23" t="s">
        <v>362</v>
      </c>
      <c r="C387" s="20">
        <v>9</v>
      </c>
      <c r="D387" s="9">
        <v>8</v>
      </c>
      <c r="E387" s="10">
        <f t="shared" si="48"/>
        <v>8.2568807339449546E-3</v>
      </c>
      <c r="F387" s="10">
        <f t="shared" si="49"/>
        <v>1.0256410256410256E-2</v>
      </c>
      <c r="G387" s="10">
        <f t="shared" si="51"/>
        <v>-0.1111111111111111</v>
      </c>
      <c r="H387" s="11">
        <f t="shared" si="50"/>
        <v>-9.1743119266055051E-4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>
        <v>1</v>
      </c>
      <c r="D391" s="9"/>
      <c r="E391" s="10">
        <f t="shared" si="48"/>
        <v>9.1743119266055051E-4</v>
      </c>
      <c r="F391" s="10" t="str">
        <f t="shared" si="49"/>
        <v/>
      </c>
      <c r="G391" s="10">
        <f t="shared" si="51"/>
        <v>-1</v>
      </c>
      <c r="H391" s="11">
        <f t="shared" si="50"/>
        <v>-9.1743119266055051E-4</v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2</v>
      </c>
      <c r="D393" s="9">
        <v>2</v>
      </c>
      <c r="E393" s="10">
        <f t="shared" si="48"/>
        <v>1.834862385321101E-3</v>
      </c>
      <c r="F393" s="10">
        <f t="shared" si="49"/>
        <v>2.5641025641025641E-3</v>
      </c>
      <c r="G393" s="10">
        <f t="shared" si="51"/>
        <v>0</v>
      </c>
      <c r="H393" s="11">
        <f t="shared" si="50"/>
        <v>0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1</v>
      </c>
      <c r="D395" s="9">
        <v>1</v>
      </c>
      <c r="E395" s="10">
        <f t="shared" si="48"/>
        <v>9.1743119266055051E-4</v>
      </c>
      <c r="F395" s="10">
        <f t="shared" si="49"/>
        <v>1.2820512820512821E-3</v>
      </c>
      <c r="G395" s="10">
        <f t="shared" si="51"/>
        <v>0</v>
      </c>
      <c r="H395" s="11">
        <f t="shared" si="50"/>
        <v>0</v>
      </c>
    </row>
    <row r="396" spans="1:8" ht="25.5" x14ac:dyDescent="0.2">
      <c r="A396" s="8"/>
      <c r="B396" s="23" t="s">
        <v>371</v>
      </c>
      <c r="C396" s="20">
        <v>26</v>
      </c>
      <c r="D396" s="9">
        <v>4</v>
      </c>
      <c r="E396" s="10">
        <f t="shared" si="48"/>
        <v>2.3853211009174313E-2</v>
      </c>
      <c r="F396" s="10">
        <f t="shared" si="49"/>
        <v>5.1282051282051282E-3</v>
      </c>
      <c r="G396" s="10">
        <f t="shared" si="51"/>
        <v>-0.84615384615384615</v>
      </c>
      <c r="H396" s="11">
        <f t="shared" si="50"/>
        <v>-2.0183486238532111E-2</v>
      </c>
    </row>
    <row r="397" spans="1:8" x14ac:dyDescent="0.2">
      <c r="A397" s="8"/>
      <c r="B397" s="23" t="s">
        <v>372</v>
      </c>
      <c r="C397" s="20">
        <v>9</v>
      </c>
      <c r="D397" s="9">
        <v>10</v>
      </c>
      <c r="E397" s="10">
        <f t="shared" si="48"/>
        <v>8.2568807339449546E-3</v>
      </c>
      <c r="F397" s="10">
        <f t="shared" si="49"/>
        <v>1.282051282051282E-2</v>
      </c>
      <c r="G397" s="10">
        <f t="shared" si="51"/>
        <v>0.1111111111111111</v>
      </c>
      <c r="H397" s="11">
        <f t="shared" si="50"/>
        <v>9.1743119266055051E-4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>
        <v>5</v>
      </c>
      <c r="E399" s="10" t="str">
        <f t="shared" si="48"/>
        <v/>
      </c>
      <c r="F399" s="10">
        <f t="shared" si="49"/>
        <v>6.41025641025641E-3</v>
      </c>
      <c r="G399" s="10">
        <f t="shared" si="51"/>
        <v>1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8</v>
      </c>
      <c r="D401" s="9">
        <v>8</v>
      </c>
      <c r="E401" s="10">
        <f t="shared" si="48"/>
        <v>7.3394495412844041E-3</v>
      </c>
      <c r="F401" s="10">
        <f t="shared" si="49"/>
        <v>1.0256410256410256E-2</v>
      </c>
      <c r="G401" s="10">
        <f t="shared" si="51"/>
        <v>0</v>
      </c>
      <c r="H401" s="11">
        <f t="shared" si="50"/>
        <v>0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48</v>
      </c>
      <c r="D404" s="9">
        <v>1</v>
      </c>
      <c r="E404" s="10">
        <f t="shared" si="48"/>
        <v>4.4036697247706424E-2</v>
      </c>
      <c r="F404" s="10">
        <f t="shared" si="49"/>
        <v>1.2820512820512821E-3</v>
      </c>
      <c r="G404" s="10">
        <f t="shared" si="51"/>
        <v>-0.97916666666666663</v>
      </c>
      <c r="H404" s="11">
        <f t="shared" si="50"/>
        <v>-4.3119266055045874E-2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2</v>
      </c>
      <c r="D407" s="9"/>
      <c r="E407" s="10">
        <f t="shared" si="48"/>
        <v>1.834862385321101E-3</v>
      </c>
      <c r="F407" s="10" t="str">
        <f t="shared" si="49"/>
        <v/>
      </c>
      <c r="G407" s="10">
        <f t="shared" si="51"/>
        <v>-1</v>
      </c>
      <c r="H407" s="11">
        <f t="shared" si="50"/>
        <v>-1.834862385321101E-3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47</v>
      </c>
      <c r="D410" s="9">
        <v>197</v>
      </c>
      <c r="E410" s="10">
        <f t="shared" si="48"/>
        <v>4.3119266055045874E-2</v>
      </c>
      <c r="F410" s="10">
        <f t="shared" si="49"/>
        <v>0.25256410256410255</v>
      </c>
      <c r="G410" s="10">
        <f t="shared" si="51"/>
        <v>3.1914893617021276</v>
      </c>
      <c r="H410" s="11">
        <f t="shared" si="50"/>
        <v>0.13761467889908258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>
        <v>1</v>
      </c>
      <c r="D412" s="9"/>
      <c r="E412" s="10">
        <f t="shared" si="48"/>
        <v>9.1743119266055051E-4</v>
      </c>
      <c r="F412" s="10" t="str">
        <f t="shared" si="49"/>
        <v/>
      </c>
      <c r="G412" s="10">
        <f t="shared" si="51"/>
        <v>-1</v>
      </c>
      <c r="H412" s="11">
        <f t="shared" si="50"/>
        <v>-9.1743119266055051E-4</v>
      </c>
    </row>
    <row r="413" spans="1:8" x14ac:dyDescent="0.2">
      <c r="A413" s="8"/>
      <c r="B413" s="23" t="s">
        <v>388</v>
      </c>
      <c r="C413" s="20">
        <v>6</v>
      </c>
      <c r="D413" s="9">
        <v>15</v>
      </c>
      <c r="E413" s="10">
        <f t="shared" si="48"/>
        <v>5.5045871559633031E-3</v>
      </c>
      <c r="F413" s="10">
        <f t="shared" si="49"/>
        <v>1.9230769230769232E-2</v>
      </c>
      <c r="G413" s="10">
        <f t="shared" si="51"/>
        <v>1.5</v>
      </c>
      <c r="H413" s="11">
        <f t="shared" si="50"/>
        <v>8.2568807339449546E-3</v>
      </c>
    </row>
    <row r="414" spans="1:8" x14ac:dyDescent="0.2">
      <c r="A414" s="8"/>
      <c r="B414" s="23" t="s">
        <v>389</v>
      </c>
      <c r="C414" s="20">
        <v>14</v>
      </c>
      <c r="D414" s="9">
        <v>18</v>
      </c>
      <c r="E414" s="10">
        <f t="shared" si="48"/>
        <v>1.2844036697247707E-2</v>
      </c>
      <c r="F414" s="10">
        <f t="shared" si="49"/>
        <v>2.3076923076923078E-2</v>
      </c>
      <c r="G414" s="10">
        <f t="shared" si="51"/>
        <v>0.2857142857142857</v>
      </c>
      <c r="H414" s="11">
        <f t="shared" si="50"/>
        <v>3.669724770642202E-3</v>
      </c>
    </row>
    <row r="415" spans="1:8" x14ac:dyDescent="0.2">
      <c r="A415" s="8"/>
      <c r="B415" s="23" t="s">
        <v>390</v>
      </c>
      <c r="C415" s="20">
        <v>8</v>
      </c>
      <c r="D415" s="9">
        <v>10</v>
      </c>
      <c r="E415" s="10">
        <f t="shared" si="48"/>
        <v>7.3394495412844041E-3</v>
      </c>
      <c r="F415" s="10">
        <f t="shared" si="49"/>
        <v>1.282051282051282E-2</v>
      </c>
      <c r="G415" s="10">
        <f t="shared" si="51"/>
        <v>0.25</v>
      </c>
      <c r="H415" s="11">
        <f t="shared" si="50"/>
        <v>1.834862385321101E-3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>
        <v>1</v>
      </c>
      <c r="D418" s="9"/>
      <c r="E418" s="10">
        <f t="shared" si="48"/>
        <v>9.1743119266055051E-4</v>
      </c>
      <c r="F418" s="10" t="str">
        <f t="shared" si="49"/>
        <v/>
      </c>
      <c r="G418" s="10">
        <f t="shared" si="51"/>
        <v>-1</v>
      </c>
      <c r="H418" s="11">
        <f t="shared" si="50"/>
        <v>-9.1743119266055051E-4</v>
      </c>
    </row>
    <row r="419" spans="1:8" x14ac:dyDescent="0.2">
      <c r="A419" s="8"/>
      <c r="B419" s="23" t="s">
        <v>394</v>
      </c>
      <c r="C419" s="20">
        <v>1</v>
      </c>
      <c r="D419" s="9">
        <v>4</v>
      </c>
      <c r="E419" s="10">
        <f t="shared" si="48"/>
        <v>9.1743119266055051E-4</v>
      </c>
      <c r="F419" s="10">
        <f t="shared" si="49"/>
        <v>5.1282051282051282E-3</v>
      </c>
      <c r="G419" s="10">
        <f t="shared" si="51"/>
        <v>3</v>
      </c>
      <c r="H419" s="11">
        <f t="shared" si="50"/>
        <v>2.7522935779816515E-3</v>
      </c>
    </row>
    <row r="420" spans="1:8" x14ac:dyDescent="0.2">
      <c r="A420" s="8"/>
      <c r="B420" s="23" t="s">
        <v>395</v>
      </c>
      <c r="C420" s="20">
        <v>1</v>
      </c>
      <c r="D420" s="9">
        <v>1</v>
      </c>
      <c r="E420" s="10">
        <f t="shared" si="48"/>
        <v>9.1743119266055051E-4</v>
      </c>
      <c r="F420" s="10">
        <f t="shared" si="49"/>
        <v>1.2820512820512821E-3</v>
      </c>
      <c r="G420" s="10">
        <f t="shared" si="51"/>
        <v>0</v>
      </c>
      <c r="H420" s="11">
        <f t="shared" si="50"/>
        <v>0</v>
      </c>
    </row>
    <row r="421" spans="1:8" x14ac:dyDescent="0.2">
      <c r="A421" s="8"/>
      <c r="B421" s="23" t="s">
        <v>396</v>
      </c>
      <c r="C421" s="20">
        <v>1</v>
      </c>
      <c r="D421" s="9"/>
      <c r="E421" s="10">
        <f t="shared" si="48"/>
        <v>9.1743119266055051E-4</v>
      </c>
      <c r="F421" s="10" t="str">
        <f t="shared" si="49"/>
        <v/>
      </c>
      <c r="G421" s="10">
        <f t="shared" si="51"/>
        <v>-1</v>
      </c>
      <c r="H421" s="11">
        <f t="shared" si="50"/>
        <v>-9.1743119266055051E-4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2</v>
      </c>
      <c r="D425" s="9">
        <v>2</v>
      </c>
      <c r="E425" s="10">
        <f t="shared" si="48"/>
        <v>1.834862385321101E-3</v>
      </c>
      <c r="F425" s="10">
        <f t="shared" si="49"/>
        <v>2.5641025641025641E-3</v>
      </c>
      <c r="G425" s="10">
        <f t="shared" si="51"/>
        <v>0</v>
      </c>
      <c r="H425" s="11">
        <f t="shared" si="50"/>
        <v>0</v>
      </c>
    </row>
    <row r="426" spans="1:8" x14ac:dyDescent="0.2">
      <c r="A426" s="8"/>
      <c r="B426" s="23" t="s">
        <v>401</v>
      </c>
      <c r="C426" s="20">
        <v>52</v>
      </c>
      <c r="D426" s="9">
        <v>7</v>
      </c>
      <c r="E426" s="10">
        <f t="shared" ref="E426:E489" si="52">+IF(C426=0,"",C426/C$362)</f>
        <v>4.7706422018348627E-2</v>
      </c>
      <c r="F426" s="10">
        <f t="shared" ref="F426:F489" si="53">+IF(D426=0,"",D426/D$362)</f>
        <v>8.9743589743589737E-3</v>
      </c>
      <c r="G426" s="10">
        <f t="shared" si="51"/>
        <v>-0.86538461538461542</v>
      </c>
      <c r="H426" s="11">
        <f t="shared" ref="H426:H489" si="54">+IF(OR(AND(E426=""),(G426="")),"",E426*G426)</f>
        <v>-4.1284403669724773E-2</v>
      </c>
    </row>
    <row r="427" spans="1:8" x14ac:dyDescent="0.2">
      <c r="A427" s="8"/>
      <c r="B427" s="23" t="s">
        <v>402</v>
      </c>
      <c r="C427" s="20">
        <v>4</v>
      </c>
      <c r="D427" s="9">
        <v>1</v>
      </c>
      <c r="E427" s="10">
        <f t="shared" si="52"/>
        <v>3.669724770642202E-3</v>
      </c>
      <c r="F427" s="10">
        <f t="shared" si="53"/>
        <v>1.2820512820512821E-3</v>
      </c>
      <c r="G427" s="10">
        <f t="shared" ref="G427:G490" si="55">+IF(AND(C427=0,D427=0)," ",IF(C427=0,1,IF(D427=0,-1,(D427-C427)/C427)))</f>
        <v>-0.75</v>
      </c>
      <c r="H427" s="11">
        <f t="shared" si="54"/>
        <v>-2.7522935779816515E-3</v>
      </c>
    </row>
    <row r="428" spans="1:8" x14ac:dyDescent="0.2">
      <c r="A428" s="8"/>
      <c r="B428" s="23" t="s">
        <v>403</v>
      </c>
      <c r="C428" s="20">
        <v>63</v>
      </c>
      <c r="D428" s="9">
        <v>14</v>
      </c>
      <c r="E428" s="10">
        <f t="shared" si="52"/>
        <v>5.7798165137614682E-2</v>
      </c>
      <c r="F428" s="10">
        <f t="shared" si="53"/>
        <v>1.7948717948717947E-2</v>
      </c>
      <c r="G428" s="10">
        <f t="shared" si="55"/>
        <v>-0.77777777777777779</v>
      </c>
      <c r="H428" s="11">
        <f t="shared" si="54"/>
        <v>-4.4954128440366975E-2</v>
      </c>
    </row>
    <row r="429" spans="1:8" x14ac:dyDescent="0.2">
      <c r="A429" s="8"/>
      <c r="B429" s="23" t="s">
        <v>404</v>
      </c>
      <c r="C429" s="20">
        <v>17</v>
      </c>
      <c r="D429" s="9">
        <v>2</v>
      </c>
      <c r="E429" s="10">
        <f t="shared" si="52"/>
        <v>1.5596330275229359E-2</v>
      </c>
      <c r="F429" s="10">
        <f t="shared" si="53"/>
        <v>2.5641025641025641E-3</v>
      </c>
      <c r="G429" s="10">
        <f t="shared" si="55"/>
        <v>-0.88235294117647056</v>
      </c>
      <c r="H429" s="11">
        <f t="shared" si="54"/>
        <v>-1.3761467889908258E-2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>
        <v>3</v>
      </c>
      <c r="D432" s="9">
        <v>1</v>
      </c>
      <c r="E432" s="10">
        <f t="shared" si="52"/>
        <v>2.7522935779816515E-3</v>
      </c>
      <c r="F432" s="10">
        <f t="shared" si="53"/>
        <v>1.2820512820512821E-3</v>
      </c>
      <c r="G432" s="10">
        <f t="shared" si="55"/>
        <v>-0.66666666666666663</v>
      </c>
      <c r="H432" s="11">
        <f t="shared" si="54"/>
        <v>-1.834862385321101E-3</v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26</v>
      </c>
      <c r="D437" s="9">
        <v>4</v>
      </c>
      <c r="E437" s="10">
        <f t="shared" si="52"/>
        <v>2.3853211009174313E-2</v>
      </c>
      <c r="F437" s="10">
        <f t="shared" si="53"/>
        <v>5.1282051282051282E-3</v>
      </c>
      <c r="G437" s="10">
        <f t="shared" si="55"/>
        <v>-0.84615384615384615</v>
      </c>
      <c r="H437" s="11">
        <f t="shared" si="54"/>
        <v>-2.0183486238532111E-2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14</v>
      </c>
      <c r="D439" s="9"/>
      <c r="E439" s="10">
        <f t="shared" si="52"/>
        <v>1.2844036697247707E-2</v>
      </c>
      <c r="F439" s="10" t="str">
        <f t="shared" si="53"/>
        <v/>
      </c>
      <c r="G439" s="10">
        <f t="shared" si="55"/>
        <v>-1</v>
      </c>
      <c r="H439" s="11">
        <f t="shared" si="54"/>
        <v>-1.2844036697247707E-2</v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4</v>
      </c>
      <c r="D441" s="9"/>
      <c r="E441" s="10">
        <f t="shared" si="52"/>
        <v>3.669724770642202E-3</v>
      </c>
      <c r="F441" s="10" t="str">
        <f t="shared" si="53"/>
        <v/>
      </c>
      <c r="G441" s="10">
        <f t="shared" si="55"/>
        <v>-1</v>
      </c>
      <c r="H441" s="11">
        <f t="shared" si="54"/>
        <v>-3.669724770642202E-3</v>
      </c>
    </row>
    <row r="442" spans="1:8" x14ac:dyDescent="0.2">
      <c r="A442" s="8"/>
      <c r="B442" s="23" t="s">
        <v>417</v>
      </c>
      <c r="C442" s="20">
        <v>29</v>
      </c>
      <c r="D442" s="9"/>
      <c r="E442" s="10">
        <f t="shared" si="52"/>
        <v>2.6605504587155965E-2</v>
      </c>
      <c r="F442" s="10" t="str">
        <f t="shared" si="53"/>
        <v/>
      </c>
      <c r="G442" s="10">
        <f t="shared" si="55"/>
        <v>-1</v>
      </c>
      <c r="H442" s="11">
        <f t="shared" si="54"/>
        <v>-2.6605504587155965E-2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2</v>
      </c>
      <c r="D445" s="9"/>
      <c r="E445" s="10">
        <f t="shared" si="52"/>
        <v>1.834862385321101E-3</v>
      </c>
      <c r="F445" s="10" t="str">
        <f t="shared" si="53"/>
        <v/>
      </c>
      <c r="G445" s="10">
        <f t="shared" si="55"/>
        <v>-1</v>
      </c>
      <c r="H445" s="11">
        <f t="shared" si="54"/>
        <v>-1.834862385321101E-3</v>
      </c>
    </row>
    <row r="446" spans="1:8" x14ac:dyDescent="0.2">
      <c r="A446" s="8"/>
      <c r="B446" s="23" t="s">
        <v>421</v>
      </c>
      <c r="C446" s="20">
        <v>5</v>
      </c>
      <c r="D446" s="9"/>
      <c r="E446" s="10">
        <f t="shared" si="52"/>
        <v>4.5871559633027525E-3</v>
      </c>
      <c r="F446" s="10" t="str">
        <f t="shared" si="53"/>
        <v/>
      </c>
      <c r="G446" s="10">
        <f t="shared" si="55"/>
        <v>-1</v>
      </c>
      <c r="H446" s="11">
        <f t="shared" si="54"/>
        <v>-4.5871559633027525E-3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>
        <v>2</v>
      </c>
      <c r="D452" s="9"/>
      <c r="E452" s="10">
        <f t="shared" si="52"/>
        <v>1.834862385321101E-3</v>
      </c>
      <c r="F452" s="10" t="str">
        <f t="shared" si="53"/>
        <v/>
      </c>
      <c r="G452" s="10">
        <f t="shared" si="55"/>
        <v>-1</v>
      </c>
      <c r="H452" s="11">
        <f t="shared" si="54"/>
        <v>-1.834862385321101E-3</v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36</v>
      </c>
      <c r="D460" s="9"/>
      <c r="E460" s="10">
        <f t="shared" si="52"/>
        <v>3.3027522935779818E-2</v>
      </c>
      <c r="F460" s="10" t="str">
        <f t="shared" si="53"/>
        <v/>
      </c>
      <c r="G460" s="10">
        <f t="shared" si="55"/>
        <v>-1</v>
      </c>
      <c r="H460" s="11">
        <f t="shared" si="54"/>
        <v>-3.3027522935779818E-2</v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1</v>
      </c>
      <c r="D464" s="9">
        <v>1</v>
      </c>
      <c r="E464" s="10">
        <f t="shared" si="52"/>
        <v>9.1743119266055051E-4</v>
      </c>
      <c r="F464" s="10">
        <f t="shared" si="53"/>
        <v>1.2820512820512821E-3</v>
      </c>
      <c r="G464" s="10">
        <f t="shared" si="55"/>
        <v>0</v>
      </c>
      <c r="H464" s="11">
        <f t="shared" si="54"/>
        <v>0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2</v>
      </c>
      <c r="D472" s="9">
        <v>10</v>
      </c>
      <c r="E472" s="10">
        <f t="shared" si="52"/>
        <v>1.834862385321101E-3</v>
      </c>
      <c r="F472" s="10">
        <f t="shared" si="53"/>
        <v>1.282051282051282E-2</v>
      </c>
      <c r="G472" s="10">
        <f t="shared" si="55"/>
        <v>4</v>
      </c>
      <c r="H472" s="11">
        <f t="shared" si="54"/>
        <v>7.3394495412844041E-3</v>
      </c>
    </row>
    <row r="473" spans="1:8" x14ac:dyDescent="0.2">
      <c r="A473" s="8"/>
      <c r="B473" s="23" t="s">
        <v>448</v>
      </c>
      <c r="C473" s="20"/>
      <c r="D473" s="9">
        <v>2</v>
      </c>
      <c r="E473" s="10" t="str">
        <f t="shared" si="52"/>
        <v/>
      </c>
      <c r="F473" s="10">
        <f t="shared" si="53"/>
        <v>2.5641025641025641E-3</v>
      </c>
      <c r="G473" s="10">
        <f t="shared" si="55"/>
        <v>1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5</v>
      </c>
      <c r="D474" s="9">
        <v>8</v>
      </c>
      <c r="E474" s="10">
        <f t="shared" si="52"/>
        <v>4.5871559633027525E-3</v>
      </c>
      <c r="F474" s="10">
        <f t="shared" si="53"/>
        <v>1.0256410256410256E-2</v>
      </c>
      <c r="G474" s="10">
        <f t="shared" si="55"/>
        <v>0.6</v>
      </c>
      <c r="H474" s="11">
        <f t="shared" si="54"/>
        <v>2.7522935779816515E-3</v>
      </c>
    </row>
    <row r="475" spans="1:8" x14ac:dyDescent="0.2">
      <c r="A475" s="8"/>
      <c r="B475" s="23" t="s">
        <v>450</v>
      </c>
      <c r="C475" s="20">
        <v>2</v>
      </c>
      <c r="D475" s="9">
        <v>10</v>
      </c>
      <c r="E475" s="10">
        <f t="shared" si="52"/>
        <v>1.834862385321101E-3</v>
      </c>
      <c r="F475" s="10">
        <f t="shared" si="53"/>
        <v>1.282051282051282E-2</v>
      </c>
      <c r="G475" s="10">
        <f t="shared" si="55"/>
        <v>4</v>
      </c>
      <c r="H475" s="11">
        <f t="shared" si="54"/>
        <v>7.3394495412844041E-3</v>
      </c>
    </row>
    <row r="476" spans="1:8" x14ac:dyDescent="0.2">
      <c r="A476" s="8"/>
      <c r="B476" s="23" t="s">
        <v>451</v>
      </c>
      <c r="C476" s="20"/>
      <c r="D476" s="9">
        <v>20</v>
      </c>
      <c r="E476" s="10" t="str">
        <f t="shared" si="52"/>
        <v/>
      </c>
      <c r="F476" s="10">
        <f t="shared" si="53"/>
        <v>2.564102564102564E-2</v>
      </c>
      <c r="G476" s="10">
        <f t="shared" si="55"/>
        <v>1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>
        <v>4</v>
      </c>
      <c r="E477" s="10" t="str">
        <f t="shared" si="52"/>
        <v/>
      </c>
      <c r="F477" s="10">
        <f t="shared" si="53"/>
        <v>5.1282051282051282E-3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7</v>
      </c>
      <c r="D478" s="9">
        <v>4</v>
      </c>
      <c r="E478" s="10">
        <f t="shared" si="52"/>
        <v>6.4220183486238536E-3</v>
      </c>
      <c r="F478" s="10">
        <f t="shared" si="53"/>
        <v>5.1282051282051282E-3</v>
      </c>
      <c r="G478" s="10">
        <f t="shared" si="55"/>
        <v>-0.42857142857142855</v>
      </c>
      <c r="H478" s="11">
        <f t="shared" si="54"/>
        <v>-2.7522935779816515E-3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>
        <v>5</v>
      </c>
      <c r="E480" s="10" t="str">
        <f t="shared" si="52"/>
        <v/>
      </c>
      <c r="F480" s="10">
        <f t="shared" si="53"/>
        <v>6.41025641025641E-3</v>
      </c>
      <c r="G480" s="10">
        <f t="shared" si="55"/>
        <v>1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8</v>
      </c>
      <c r="D484" s="9">
        <v>17</v>
      </c>
      <c r="E484" s="10">
        <f t="shared" si="52"/>
        <v>7.3394495412844041E-3</v>
      </c>
      <c r="F484" s="10">
        <f t="shared" si="53"/>
        <v>2.1794871794871794E-2</v>
      </c>
      <c r="G484" s="10">
        <f t="shared" si="55"/>
        <v>1.125</v>
      </c>
      <c r="H484" s="11">
        <f t="shared" si="54"/>
        <v>8.2568807339449546E-3</v>
      </c>
    </row>
    <row r="485" spans="1:8" x14ac:dyDescent="0.2">
      <c r="A485" s="8"/>
      <c r="B485" s="23" t="s">
        <v>460</v>
      </c>
      <c r="C485" s="20"/>
      <c r="D485" s="9">
        <v>2</v>
      </c>
      <c r="E485" s="10" t="str">
        <f t="shared" si="52"/>
        <v/>
      </c>
      <c r="F485" s="10">
        <f t="shared" si="53"/>
        <v>2.5641025641025641E-3</v>
      </c>
      <c r="G485" s="10">
        <f t="shared" si="55"/>
        <v>1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>
        <v>3</v>
      </c>
      <c r="E488" s="10" t="str">
        <f t="shared" si="52"/>
        <v/>
      </c>
      <c r="F488" s="10">
        <f t="shared" si="53"/>
        <v>3.8461538461538464E-3</v>
      </c>
      <c r="G488" s="10">
        <f t="shared" si="55"/>
        <v>1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41</v>
      </c>
      <c r="D490" s="9">
        <v>10</v>
      </c>
      <c r="E490" s="10">
        <f t="shared" ref="E490:E553" si="56">+IF(C490=0,"",C490/C$362)</f>
        <v>3.7614678899082571E-2</v>
      </c>
      <c r="F490" s="10">
        <f t="shared" ref="F490:F553" si="57">+IF(D490=0,"",D490/D$362)</f>
        <v>1.282051282051282E-2</v>
      </c>
      <c r="G490" s="10">
        <f t="shared" si="55"/>
        <v>-0.75609756097560976</v>
      </c>
      <c r="H490" s="11">
        <f t="shared" ref="H490:H553" si="58">+IF(OR(AND(E490=""),(G490="")),"",E490*G490)</f>
        <v>-2.8440366972477066E-2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>
        <v>17</v>
      </c>
      <c r="E498" s="10" t="str">
        <f t="shared" si="56"/>
        <v/>
      </c>
      <c r="F498" s="10">
        <f t="shared" si="57"/>
        <v>2.1794871794871794E-2</v>
      </c>
      <c r="G498" s="10">
        <f t="shared" si="59"/>
        <v>1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20</v>
      </c>
      <c r="D502" s="9">
        <v>2</v>
      </c>
      <c r="E502" s="10">
        <f t="shared" si="56"/>
        <v>1.834862385321101E-2</v>
      </c>
      <c r="F502" s="10">
        <f t="shared" si="57"/>
        <v>2.5641025641025641E-3</v>
      </c>
      <c r="G502" s="10">
        <f t="shared" si="59"/>
        <v>-0.9</v>
      </c>
      <c r="H502" s="11">
        <f t="shared" si="58"/>
        <v>-1.6513761467889909E-2</v>
      </c>
    </row>
    <row r="503" spans="1:8" x14ac:dyDescent="0.2">
      <c r="A503" s="8"/>
      <c r="B503" s="23" t="s">
        <v>478</v>
      </c>
      <c r="C503" s="20">
        <v>6</v>
      </c>
      <c r="D503" s="9">
        <v>20</v>
      </c>
      <c r="E503" s="10">
        <f t="shared" si="56"/>
        <v>5.5045871559633031E-3</v>
      </c>
      <c r="F503" s="10">
        <f t="shared" si="57"/>
        <v>2.564102564102564E-2</v>
      </c>
      <c r="G503" s="10">
        <f t="shared" si="59"/>
        <v>2.3333333333333335</v>
      </c>
      <c r="H503" s="11">
        <f t="shared" si="58"/>
        <v>1.2844036697247707E-2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3</v>
      </c>
      <c r="D505" s="9">
        <v>5</v>
      </c>
      <c r="E505" s="10">
        <f t="shared" si="56"/>
        <v>2.7522935779816515E-3</v>
      </c>
      <c r="F505" s="10">
        <f t="shared" si="57"/>
        <v>6.41025641025641E-3</v>
      </c>
      <c r="G505" s="10">
        <f t="shared" si="59"/>
        <v>0.66666666666666663</v>
      </c>
      <c r="H505" s="11">
        <f t="shared" si="58"/>
        <v>1.834862385321101E-3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>
        <v>1</v>
      </c>
      <c r="E507" s="10" t="str">
        <f t="shared" si="56"/>
        <v/>
      </c>
      <c r="F507" s="10">
        <f t="shared" si="57"/>
        <v>1.2820512820512821E-3</v>
      </c>
      <c r="G507" s="10">
        <f t="shared" si="59"/>
        <v>1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5</v>
      </c>
      <c r="D508" s="9">
        <v>5</v>
      </c>
      <c r="E508" s="10">
        <f t="shared" si="56"/>
        <v>4.5871559633027525E-3</v>
      </c>
      <c r="F508" s="10">
        <f t="shared" si="57"/>
        <v>6.41025641025641E-3</v>
      </c>
      <c r="G508" s="10">
        <f t="shared" si="59"/>
        <v>0</v>
      </c>
      <c r="H508" s="11">
        <f t="shared" si="58"/>
        <v>0</v>
      </c>
    </row>
    <row r="509" spans="1:8" x14ac:dyDescent="0.2">
      <c r="A509" s="8"/>
      <c r="B509" s="23" t="s">
        <v>484</v>
      </c>
      <c r="C509" s="20">
        <v>4</v>
      </c>
      <c r="D509" s="9">
        <v>2</v>
      </c>
      <c r="E509" s="10">
        <f t="shared" si="56"/>
        <v>3.669724770642202E-3</v>
      </c>
      <c r="F509" s="10">
        <f t="shared" si="57"/>
        <v>2.5641025641025641E-3</v>
      </c>
      <c r="G509" s="10">
        <f t="shared" si="59"/>
        <v>-0.5</v>
      </c>
      <c r="H509" s="11">
        <f t="shared" si="58"/>
        <v>-1.834862385321101E-3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>
        <v>1</v>
      </c>
      <c r="E511" s="10" t="str">
        <f t="shared" si="56"/>
        <v/>
      </c>
      <c r="F511" s="10">
        <f t="shared" si="57"/>
        <v>1.2820512820512821E-3</v>
      </c>
      <c r="G511" s="10">
        <f t="shared" si="59"/>
        <v>1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1</v>
      </c>
      <c r="D514" s="9"/>
      <c r="E514" s="10">
        <f t="shared" si="56"/>
        <v>9.1743119266055051E-4</v>
      </c>
      <c r="F514" s="10" t="str">
        <f t="shared" si="57"/>
        <v/>
      </c>
      <c r="G514" s="10">
        <f t="shared" si="59"/>
        <v>-1</v>
      </c>
      <c r="H514" s="11">
        <f t="shared" si="58"/>
        <v>-9.1743119266055051E-4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>
        <v>19</v>
      </c>
      <c r="D517" s="9">
        <v>5</v>
      </c>
      <c r="E517" s="10">
        <f t="shared" si="56"/>
        <v>1.743119266055046E-2</v>
      </c>
      <c r="F517" s="10">
        <f t="shared" si="57"/>
        <v>6.41025641025641E-3</v>
      </c>
      <c r="G517" s="10">
        <f t="shared" si="59"/>
        <v>-0.73684210526315785</v>
      </c>
      <c r="H517" s="11">
        <f t="shared" si="58"/>
        <v>-1.2844036697247707E-2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1</v>
      </c>
      <c r="E519" s="10" t="str">
        <f t="shared" si="56"/>
        <v/>
      </c>
      <c r="F519" s="10">
        <f t="shared" si="57"/>
        <v>1.2820512820512821E-3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1</v>
      </c>
      <c r="D530" s="9">
        <v>2</v>
      </c>
      <c r="E530" s="10">
        <f t="shared" si="56"/>
        <v>9.1743119266055051E-4</v>
      </c>
      <c r="F530" s="10">
        <f t="shared" si="57"/>
        <v>2.5641025641025641E-3</v>
      </c>
      <c r="G530" s="10">
        <f t="shared" si="59"/>
        <v>1</v>
      </c>
      <c r="H530" s="11">
        <f t="shared" si="58"/>
        <v>9.1743119266055051E-4</v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3</v>
      </c>
      <c r="D535" s="9">
        <v>1</v>
      </c>
      <c r="E535" s="10">
        <f t="shared" si="56"/>
        <v>2.7522935779816515E-3</v>
      </c>
      <c r="F535" s="10">
        <f t="shared" si="57"/>
        <v>1.2820512820512821E-3</v>
      </c>
      <c r="G535" s="10">
        <f t="shared" si="59"/>
        <v>-0.66666666666666663</v>
      </c>
      <c r="H535" s="11">
        <f t="shared" si="58"/>
        <v>-1.834862385321101E-3</v>
      </c>
    </row>
    <row r="536" spans="1:8" x14ac:dyDescent="0.2">
      <c r="A536" s="8"/>
      <c r="B536" s="23" t="s">
        <v>511</v>
      </c>
      <c r="C536" s="20"/>
      <c r="D536" s="9">
        <v>1</v>
      </c>
      <c r="E536" s="10" t="str">
        <f t="shared" si="56"/>
        <v/>
      </c>
      <c r="F536" s="10">
        <f t="shared" si="57"/>
        <v>1.2820512820512821E-3</v>
      </c>
      <c r="G536" s="10">
        <f t="shared" si="59"/>
        <v>1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2</v>
      </c>
      <c r="D548" s="9">
        <v>3</v>
      </c>
      <c r="E548" s="10">
        <f t="shared" si="56"/>
        <v>1.834862385321101E-3</v>
      </c>
      <c r="F548" s="10">
        <f t="shared" si="57"/>
        <v>3.8461538461538464E-3</v>
      </c>
      <c r="G548" s="10">
        <f t="shared" si="59"/>
        <v>0.5</v>
      </c>
      <c r="H548" s="11">
        <f t="shared" si="58"/>
        <v>9.1743119266055051E-4</v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>
        <v>6</v>
      </c>
      <c r="E552" s="10" t="str">
        <f t="shared" si="56"/>
        <v/>
      </c>
      <c r="F552" s="10">
        <f t="shared" si="57"/>
        <v>7.6923076923076927E-3</v>
      </c>
      <c r="G552" s="10">
        <f t="shared" si="59"/>
        <v>1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2</v>
      </c>
      <c r="D555" s="9">
        <v>2</v>
      </c>
      <c r="E555" s="10">
        <f t="shared" si="60"/>
        <v>1.834862385321101E-3</v>
      </c>
      <c r="F555" s="10">
        <f t="shared" si="61"/>
        <v>2.5641025641025641E-3</v>
      </c>
      <c r="G555" s="10">
        <f t="shared" ref="G555:G595" si="63">+IF(AND(C555=0,D555=0)," ",IF(C555=0,1,IF(D555=0,-1,(D555-C555)/C555)))</f>
        <v>0</v>
      </c>
      <c r="H555" s="11">
        <f t="shared" si="62"/>
        <v>0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1</v>
      </c>
      <c r="D558" s="9">
        <v>13</v>
      </c>
      <c r="E558" s="10">
        <f t="shared" si="60"/>
        <v>9.1743119266055051E-4</v>
      </c>
      <c r="F558" s="10">
        <f t="shared" si="61"/>
        <v>1.6666666666666666E-2</v>
      </c>
      <c r="G558" s="10">
        <f t="shared" si="63"/>
        <v>12</v>
      </c>
      <c r="H558" s="11">
        <f t="shared" si="62"/>
        <v>1.1009174311926606E-2</v>
      </c>
    </row>
    <row r="559" spans="1:8" x14ac:dyDescent="0.2">
      <c r="A559" s="8"/>
      <c r="B559" s="23" t="s">
        <v>534</v>
      </c>
      <c r="C559" s="20"/>
      <c r="D559" s="9">
        <v>9</v>
      </c>
      <c r="E559" s="10" t="str">
        <f t="shared" si="60"/>
        <v/>
      </c>
      <c r="F559" s="10">
        <f t="shared" si="61"/>
        <v>1.1538461538461539E-2</v>
      </c>
      <c r="G559" s="10">
        <f t="shared" si="63"/>
        <v>1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6</v>
      </c>
      <c r="D571" s="9">
        <v>1</v>
      </c>
      <c r="E571" s="10">
        <f t="shared" si="60"/>
        <v>5.5045871559633031E-3</v>
      </c>
      <c r="F571" s="10">
        <f t="shared" si="61"/>
        <v>1.2820512820512821E-3</v>
      </c>
      <c r="G571" s="10">
        <f t="shared" si="63"/>
        <v>-0.83333333333333337</v>
      </c>
      <c r="H571" s="11">
        <f t="shared" si="62"/>
        <v>-4.5871559633027525E-3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</v>
      </c>
      <c r="D574" s="9">
        <v>13</v>
      </c>
      <c r="E574" s="10">
        <f t="shared" si="60"/>
        <v>9.1743119266055051E-4</v>
      </c>
      <c r="F574" s="10">
        <f t="shared" si="61"/>
        <v>1.6666666666666666E-2</v>
      </c>
      <c r="G574" s="10">
        <f t="shared" si="63"/>
        <v>12</v>
      </c>
      <c r="H574" s="11">
        <f t="shared" si="62"/>
        <v>1.1009174311926606E-2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>
        <v>1</v>
      </c>
      <c r="E576" s="10" t="str">
        <f t="shared" si="60"/>
        <v/>
      </c>
      <c r="F576" s="10">
        <f t="shared" si="61"/>
        <v>1.2820512820512821E-3</v>
      </c>
      <c r="G576" s="10">
        <f t="shared" si="63"/>
        <v>1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8</v>
      </c>
      <c r="D579" s="9">
        <v>25</v>
      </c>
      <c r="E579" s="10">
        <f t="shared" si="60"/>
        <v>7.3394495412844041E-3</v>
      </c>
      <c r="F579" s="10">
        <f t="shared" si="61"/>
        <v>3.2051282051282048E-2</v>
      </c>
      <c r="G579" s="10">
        <f t="shared" si="63"/>
        <v>2.125</v>
      </c>
      <c r="H579" s="11">
        <f t="shared" si="62"/>
        <v>1.5596330275229359E-2</v>
      </c>
    </row>
    <row r="580" spans="1:8" ht="25.5" x14ac:dyDescent="0.2">
      <c r="A580" s="8"/>
      <c r="B580" s="23" t="s">
        <v>555</v>
      </c>
      <c r="C580" s="20">
        <v>25</v>
      </c>
      <c r="D580" s="9"/>
      <c r="E580" s="10">
        <f t="shared" si="60"/>
        <v>2.2935779816513763E-2</v>
      </c>
      <c r="F580" s="10" t="str">
        <f t="shared" si="61"/>
        <v/>
      </c>
      <c r="G580" s="10">
        <f t="shared" si="63"/>
        <v>-1</v>
      </c>
      <c r="H580" s="11">
        <f t="shared" si="62"/>
        <v>-2.2935779816513763E-2</v>
      </c>
    </row>
    <row r="581" spans="1:8" x14ac:dyDescent="0.2">
      <c r="A581" s="8"/>
      <c r="B581" s="23" t="s">
        <v>556</v>
      </c>
      <c r="C581" s="20">
        <v>6</v>
      </c>
      <c r="D581" s="9">
        <v>17</v>
      </c>
      <c r="E581" s="10">
        <f t="shared" si="60"/>
        <v>5.5045871559633031E-3</v>
      </c>
      <c r="F581" s="10">
        <f t="shared" si="61"/>
        <v>2.1794871794871794E-2</v>
      </c>
      <c r="G581" s="10">
        <f t="shared" si="63"/>
        <v>1.8333333333333333</v>
      </c>
      <c r="H581" s="11">
        <f t="shared" si="62"/>
        <v>1.0091743119266056E-2</v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</v>
      </c>
      <c r="D588" s="9">
        <v>6</v>
      </c>
      <c r="E588" s="10">
        <f t="shared" si="60"/>
        <v>1.834862385321101E-3</v>
      </c>
      <c r="F588" s="10">
        <f t="shared" si="61"/>
        <v>7.6923076923076927E-3</v>
      </c>
      <c r="G588" s="10">
        <f t="shared" si="63"/>
        <v>2</v>
      </c>
      <c r="H588" s="11">
        <f t="shared" si="62"/>
        <v>3.669724770642202E-3</v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>
        <v>2</v>
      </c>
      <c r="E590" s="10" t="str">
        <f t="shared" si="60"/>
        <v/>
      </c>
      <c r="F590" s="10">
        <f t="shared" si="61"/>
        <v>2.5641025641025641E-3</v>
      </c>
      <c r="G590" s="10">
        <f t="shared" si="63"/>
        <v>1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>
        <v>13</v>
      </c>
      <c r="D592" s="9"/>
      <c r="E592" s="10">
        <f t="shared" si="60"/>
        <v>1.1926605504587157E-2</v>
      </c>
      <c r="F592" s="10" t="str">
        <f t="shared" si="61"/>
        <v/>
      </c>
      <c r="G592" s="10">
        <f t="shared" si="63"/>
        <v>-1</v>
      </c>
      <c r="H592" s="11">
        <f t="shared" si="62"/>
        <v>-1.1926605504587157E-2</v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266</v>
      </c>
      <c r="D601" s="19">
        <f>SUM(D602:D629)</f>
        <v>475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0.7857142857142857</v>
      </c>
      <c r="H601" s="28">
        <f t="shared" ref="H601:H629" si="66">+IF(OR(AND(E601=""),(G601="")),"",E601*G601)</f>
        <v>0.7857142857142857</v>
      </c>
    </row>
    <row r="602" spans="1:8" x14ac:dyDescent="0.2">
      <c r="A602" s="8"/>
      <c r="B602" s="22" t="s">
        <v>571</v>
      </c>
      <c r="C602" s="45"/>
      <c r="D602" s="46">
        <v>1</v>
      </c>
      <c r="E602" s="29" t="str">
        <f t="shared" si="64"/>
        <v/>
      </c>
      <c r="F602" s="29">
        <f t="shared" si="65"/>
        <v>2.1052631578947368E-3</v>
      </c>
      <c r="G602" s="29">
        <f t="shared" ref="G602:G629" si="67">+IF(AND(C602=0,D602=0)," ",IF(C602=0,1,IF(D602=0,-1,(D602-C602)/C602)))</f>
        <v>1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15</v>
      </c>
      <c r="D603" s="9">
        <v>2</v>
      </c>
      <c r="E603" s="10">
        <f t="shared" si="64"/>
        <v>5.6390977443609019E-2</v>
      </c>
      <c r="F603" s="10">
        <f t="shared" si="65"/>
        <v>4.2105263157894736E-3</v>
      </c>
      <c r="G603" s="10">
        <f t="shared" si="67"/>
        <v>-0.8666666666666667</v>
      </c>
      <c r="H603" s="11">
        <f t="shared" si="66"/>
        <v>-4.8872180451127817E-2</v>
      </c>
    </row>
    <row r="604" spans="1:8" ht="25.5" x14ac:dyDescent="0.2">
      <c r="A604" s="8"/>
      <c r="B604" s="23" t="s">
        <v>573</v>
      </c>
      <c r="C604" s="20">
        <v>35</v>
      </c>
      <c r="D604" s="9">
        <v>51</v>
      </c>
      <c r="E604" s="10">
        <f t="shared" si="64"/>
        <v>0.13157894736842105</v>
      </c>
      <c r="F604" s="10">
        <f t="shared" si="65"/>
        <v>0.10736842105263159</v>
      </c>
      <c r="G604" s="10">
        <f t="shared" si="67"/>
        <v>0.45714285714285713</v>
      </c>
      <c r="H604" s="11">
        <f t="shared" si="66"/>
        <v>6.0150375939849621E-2</v>
      </c>
    </row>
    <row r="605" spans="1:8" x14ac:dyDescent="0.2">
      <c r="A605" s="8"/>
      <c r="B605" s="23" t="s">
        <v>574</v>
      </c>
      <c r="C605" s="20">
        <v>5</v>
      </c>
      <c r="D605" s="9">
        <v>6</v>
      </c>
      <c r="E605" s="10">
        <f t="shared" si="64"/>
        <v>1.8796992481203006E-2</v>
      </c>
      <c r="F605" s="10">
        <f t="shared" si="65"/>
        <v>1.2631578947368421E-2</v>
      </c>
      <c r="G605" s="10">
        <f t="shared" si="67"/>
        <v>0.2</v>
      </c>
      <c r="H605" s="11">
        <f t="shared" si="66"/>
        <v>3.7593984962406013E-3</v>
      </c>
    </row>
    <row r="606" spans="1:8" x14ac:dyDescent="0.2">
      <c r="A606" s="8"/>
      <c r="B606" s="23" t="s">
        <v>575</v>
      </c>
      <c r="C606" s="20">
        <v>1</v>
      </c>
      <c r="D606" s="9">
        <v>3</v>
      </c>
      <c r="E606" s="10">
        <f t="shared" si="64"/>
        <v>3.7593984962406013E-3</v>
      </c>
      <c r="F606" s="10">
        <f t="shared" si="65"/>
        <v>6.3157894736842104E-3</v>
      </c>
      <c r="G606" s="10">
        <f t="shared" si="67"/>
        <v>2</v>
      </c>
      <c r="H606" s="11">
        <f t="shared" si="66"/>
        <v>7.5187969924812026E-3</v>
      </c>
    </row>
    <row r="607" spans="1:8" x14ac:dyDescent="0.2">
      <c r="A607" s="8"/>
      <c r="B607" s="23" t="s">
        <v>576</v>
      </c>
      <c r="C607" s="20">
        <v>1</v>
      </c>
      <c r="D607" s="9"/>
      <c r="E607" s="10">
        <f t="shared" si="64"/>
        <v>3.7593984962406013E-3</v>
      </c>
      <c r="F607" s="10" t="str">
        <f t="shared" si="65"/>
        <v/>
      </c>
      <c r="G607" s="10">
        <f t="shared" si="67"/>
        <v>-1</v>
      </c>
      <c r="H607" s="11">
        <f t="shared" si="66"/>
        <v>-3.7593984962406013E-3</v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>
        <v>2</v>
      </c>
      <c r="E612" s="10" t="str">
        <f t="shared" si="64"/>
        <v/>
      </c>
      <c r="F612" s="10">
        <f t="shared" si="65"/>
        <v>4.2105263157894736E-3</v>
      </c>
      <c r="G612" s="10">
        <f t="shared" si="67"/>
        <v>1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>
        <v>1</v>
      </c>
      <c r="D615" s="9"/>
      <c r="E615" s="10">
        <f t="shared" si="64"/>
        <v>3.7593984962406013E-3</v>
      </c>
      <c r="F615" s="10" t="str">
        <f t="shared" si="65"/>
        <v/>
      </c>
      <c r="G615" s="10">
        <f t="shared" si="67"/>
        <v>-1</v>
      </c>
      <c r="H615" s="11">
        <f t="shared" si="66"/>
        <v>-3.7593984962406013E-3</v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>
        <v>46</v>
      </c>
      <c r="D617" s="9">
        <v>24</v>
      </c>
      <c r="E617" s="10">
        <f t="shared" si="64"/>
        <v>0.17293233082706766</v>
      </c>
      <c r="F617" s="10">
        <f t="shared" si="65"/>
        <v>5.0526315789473683E-2</v>
      </c>
      <c r="G617" s="10">
        <f t="shared" si="67"/>
        <v>-0.47826086956521741</v>
      </c>
      <c r="H617" s="11">
        <f t="shared" si="66"/>
        <v>-8.2706766917293228E-2</v>
      </c>
    </row>
    <row r="618" spans="1:8" x14ac:dyDescent="0.2">
      <c r="A618" s="8"/>
      <c r="B618" s="23" t="s">
        <v>587</v>
      </c>
      <c r="C618" s="20">
        <v>2</v>
      </c>
      <c r="D618" s="9">
        <v>1</v>
      </c>
      <c r="E618" s="10">
        <f t="shared" si="64"/>
        <v>7.5187969924812026E-3</v>
      </c>
      <c r="F618" s="10">
        <f t="shared" si="65"/>
        <v>2.1052631578947368E-3</v>
      </c>
      <c r="G618" s="10">
        <f t="shared" si="67"/>
        <v>-0.5</v>
      </c>
      <c r="H618" s="11">
        <f t="shared" si="66"/>
        <v>-3.7593984962406013E-3</v>
      </c>
    </row>
    <row r="619" spans="1:8" x14ac:dyDescent="0.2">
      <c r="A619" s="8"/>
      <c r="B619" s="23" t="s">
        <v>588</v>
      </c>
      <c r="C619" s="20">
        <v>51</v>
      </c>
      <c r="D619" s="9">
        <v>53</v>
      </c>
      <c r="E619" s="10">
        <f t="shared" si="64"/>
        <v>0.19172932330827067</v>
      </c>
      <c r="F619" s="10">
        <f t="shared" si="65"/>
        <v>0.11157894736842106</v>
      </c>
      <c r="G619" s="10">
        <f t="shared" si="67"/>
        <v>3.9215686274509803E-2</v>
      </c>
      <c r="H619" s="11">
        <f t="shared" si="66"/>
        <v>7.5187969924812026E-3</v>
      </c>
    </row>
    <row r="620" spans="1:8" x14ac:dyDescent="0.2">
      <c r="A620" s="8"/>
      <c r="B620" s="23" t="s">
        <v>589</v>
      </c>
      <c r="C620" s="20">
        <v>4</v>
      </c>
      <c r="D620" s="9">
        <v>5</v>
      </c>
      <c r="E620" s="10">
        <f t="shared" si="64"/>
        <v>1.5037593984962405E-2</v>
      </c>
      <c r="F620" s="10">
        <f t="shared" si="65"/>
        <v>1.0526315789473684E-2</v>
      </c>
      <c r="G620" s="10">
        <f t="shared" si="67"/>
        <v>0.25</v>
      </c>
      <c r="H620" s="11">
        <f t="shared" si="66"/>
        <v>3.7593984962406013E-3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</v>
      </c>
      <c r="D625" s="9">
        <v>9</v>
      </c>
      <c r="E625" s="10">
        <f t="shared" si="64"/>
        <v>3.7593984962406013E-3</v>
      </c>
      <c r="F625" s="10">
        <f t="shared" si="65"/>
        <v>1.8947368421052633E-2</v>
      </c>
      <c r="G625" s="10">
        <f t="shared" si="67"/>
        <v>8</v>
      </c>
      <c r="H625" s="11">
        <f t="shared" si="66"/>
        <v>3.007518796992481E-2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1</v>
      </c>
      <c r="D628" s="9">
        <v>285</v>
      </c>
      <c r="E628" s="10">
        <f t="shared" si="64"/>
        <v>3.7593984962406013E-3</v>
      </c>
      <c r="F628" s="10">
        <f t="shared" si="65"/>
        <v>0.6</v>
      </c>
      <c r="G628" s="10">
        <f t="shared" si="67"/>
        <v>284</v>
      </c>
      <c r="H628" s="11">
        <f t="shared" si="66"/>
        <v>1.0676691729323307</v>
      </c>
    </row>
    <row r="629" spans="1:8" ht="26.25" thickBot="1" x14ac:dyDescent="0.25">
      <c r="A629" s="8"/>
      <c r="B629" s="24" t="s">
        <v>598</v>
      </c>
      <c r="C629" s="21">
        <v>103</v>
      </c>
      <c r="D629" s="12">
        <v>33</v>
      </c>
      <c r="E629" s="13">
        <f t="shared" si="64"/>
        <v>0.38721804511278196</v>
      </c>
      <c r="F629" s="13">
        <f t="shared" si="65"/>
        <v>6.9473684210526312E-2</v>
      </c>
      <c r="G629" s="13">
        <f t="shared" si="67"/>
        <v>-0.67961165048543692</v>
      </c>
      <c r="H629" s="14">
        <f t="shared" si="66"/>
        <v>-0.26315789473684215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621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622</v>
      </c>
      <c r="C8" s="18">
        <f>+C19+C76+C181+C362+C601</f>
        <v>4029</v>
      </c>
      <c r="D8" s="19">
        <f>+D19+D76+D181+D362+D601</f>
        <v>4855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0.20501365103003227</v>
      </c>
      <c r="H8" s="27">
        <f t="shared" ref="H8:H13" si="1">+IF(OR(AND(E8=""),(G8="")),"",E8*G8)</f>
        <v>0.20501365103003227</v>
      </c>
    </row>
    <row r="9" spans="1:8" x14ac:dyDescent="0.2">
      <c r="A9" s="8"/>
      <c r="B9" s="22" t="s">
        <v>6</v>
      </c>
      <c r="C9" s="20">
        <f>+C19</f>
        <v>36</v>
      </c>
      <c r="D9" s="9">
        <f>+D19</f>
        <v>50</v>
      </c>
      <c r="E9" s="10">
        <f t="shared" ref="E9:F13" si="2">+C9/C$8</f>
        <v>8.9352196574832461E-3</v>
      </c>
      <c r="F9" s="10">
        <f t="shared" si="2"/>
        <v>1.0298661174047374E-2</v>
      </c>
      <c r="G9" s="10">
        <f t="shared" si="0"/>
        <v>0.3888888888888889</v>
      </c>
      <c r="H9" s="11">
        <f t="shared" si="1"/>
        <v>3.474807644576818E-3</v>
      </c>
    </row>
    <row r="10" spans="1:8" x14ac:dyDescent="0.2">
      <c r="A10" s="8"/>
      <c r="B10" s="23" t="s">
        <v>7</v>
      </c>
      <c r="C10" s="20">
        <f>+C76</f>
        <v>459</v>
      </c>
      <c r="D10" s="9">
        <f>+D76</f>
        <v>430</v>
      </c>
      <c r="E10" s="10">
        <f t="shared" si="2"/>
        <v>0.11392405063291139</v>
      </c>
      <c r="F10" s="10">
        <f t="shared" si="2"/>
        <v>8.8568486096807411E-2</v>
      </c>
      <c r="G10" s="10">
        <f t="shared" si="0"/>
        <v>-6.3180827886710242E-2</v>
      </c>
      <c r="H10" s="11">
        <f t="shared" si="1"/>
        <v>-7.1978158351948375E-3</v>
      </c>
    </row>
    <row r="11" spans="1:8" ht="25.5" x14ac:dyDescent="0.2">
      <c r="A11" s="8"/>
      <c r="B11" s="23" t="s">
        <v>8</v>
      </c>
      <c r="C11" s="20">
        <f>+C181</f>
        <v>605</v>
      </c>
      <c r="D11" s="9">
        <f>+D181</f>
        <v>664</v>
      </c>
      <c r="E11" s="10">
        <f t="shared" si="2"/>
        <v>0.15016133035492679</v>
      </c>
      <c r="F11" s="10">
        <f t="shared" si="2"/>
        <v>0.13676622039134911</v>
      </c>
      <c r="G11" s="10">
        <f t="shared" si="0"/>
        <v>9.7520661157024791E-2</v>
      </c>
      <c r="H11" s="11">
        <f t="shared" si="1"/>
        <v>1.4643832216430877E-2</v>
      </c>
    </row>
    <row r="12" spans="1:8" x14ac:dyDescent="0.2">
      <c r="A12" s="8"/>
      <c r="B12" s="23" t="s">
        <v>9</v>
      </c>
      <c r="C12" s="20">
        <f>+C362</f>
        <v>2096</v>
      </c>
      <c r="D12" s="9">
        <f>+D362</f>
        <v>2518</v>
      </c>
      <c r="E12" s="10">
        <f t="shared" si="2"/>
        <v>0.52022834450235789</v>
      </c>
      <c r="F12" s="10">
        <f t="shared" si="2"/>
        <v>0.51864057672502573</v>
      </c>
      <c r="G12" s="10">
        <f t="shared" si="0"/>
        <v>0.20133587786259541</v>
      </c>
      <c r="H12" s="11">
        <f t="shared" si="1"/>
        <v>0.10474063042938693</v>
      </c>
    </row>
    <row r="13" spans="1:8" ht="15.75" thickBot="1" x14ac:dyDescent="0.25">
      <c r="A13" s="8"/>
      <c r="B13" s="24" t="s">
        <v>10</v>
      </c>
      <c r="C13" s="21">
        <f>+C601</f>
        <v>833</v>
      </c>
      <c r="D13" s="12">
        <f>+D601</f>
        <v>1193</v>
      </c>
      <c r="E13" s="13">
        <f t="shared" si="2"/>
        <v>0.20675105485232068</v>
      </c>
      <c r="F13" s="13">
        <f t="shared" si="2"/>
        <v>0.24572605561277033</v>
      </c>
      <c r="G13" s="13">
        <f t="shared" si="0"/>
        <v>0.43217286914765907</v>
      </c>
      <c r="H13" s="14">
        <f t="shared" si="1"/>
        <v>8.9352196574832468E-2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36</v>
      </c>
      <c r="D19" s="18">
        <f>SUM(D20:D70)</f>
        <v>50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0.3888888888888889</v>
      </c>
      <c r="H19" s="28">
        <f t="shared" ref="H19:H50" si="5">+IF(OR(AND(E19=""),(G19="")),"",E19*G19)</f>
        <v>0.3888888888888889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>
        <v>1</v>
      </c>
      <c r="D21" s="9"/>
      <c r="E21" s="10">
        <f t="shared" si="3"/>
        <v>2.7777777777777776E-2</v>
      </c>
      <c r="F21" s="10" t="str">
        <f t="shared" si="4"/>
        <v/>
      </c>
      <c r="G21" s="10">
        <f t="shared" si="6"/>
        <v>-1</v>
      </c>
      <c r="H21" s="11">
        <f t="shared" si="5"/>
        <v>-2.7777777777777776E-2</v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>
        <v>2</v>
      </c>
      <c r="D23" s="9">
        <v>1</v>
      </c>
      <c r="E23" s="10">
        <f t="shared" si="3"/>
        <v>5.5555555555555552E-2</v>
      </c>
      <c r="F23" s="10">
        <f t="shared" si="4"/>
        <v>0.02</v>
      </c>
      <c r="G23" s="10">
        <f t="shared" si="6"/>
        <v>-0.5</v>
      </c>
      <c r="H23" s="11">
        <f t="shared" si="5"/>
        <v>-2.7777777777777776E-2</v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>
        <v>1</v>
      </c>
      <c r="D25" s="9"/>
      <c r="E25" s="10">
        <f t="shared" si="3"/>
        <v>2.7777777777777776E-2</v>
      </c>
      <c r="F25" s="10" t="str">
        <f t="shared" si="4"/>
        <v/>
      </c>
      <c r="G25" s="10">
        <f t="shared" si="6"/>
        <v>-1</v>
      </c>
      <c r="H25" s="11">
        <f t="shared" si="5"/>
        <v>-2.7777777777777776E-2</v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1</v>
      </c>
      <c r="E27" s="10">
        <f t="shared" si="3"/>
        <v>2.7777777777777776E-2</v>
      </c>
      <c r="F27" s="10">
        <f t="shared" si="4"/>
        <v>0.02</v>
      </c>
      <c r="G27" s="10">
        <f t="shared" si="6"/>
        <v>0</v>
      </c>
      <c r="H27" s="11">
        <f t="shared" si="5"/>
        <v>0</v>
      </c>
    </row>
    <row r="28" spans="1:8" x14ac:dyDescent="0.2">
      <c r="A28" s="8"/>
      <c r="B28" s="23" t="s">
        <v>20</v>
      </c>
      <c r="C28" s="20"/>
      <c r="D28" s="9">
        <v>2</v>
      </c>
      <c r="E28" s="10" t="str">
        <f t="shared" si="3"/>
        <v/>
      </c>
      <c r="F28" s="10">
        <f t="shared" si="4"/>
        <v>0.04</v>
      </c>
      <c r="G28" s="10">
        <f t="shared" si="6"/>
        <v>1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16</v>
      </c>
      <c r="D30" s="9">
        <v>33</v>
      </c>
      <c r="E30" s="10">
        <f t="shared" si="3"/>
        <v>0.44444444444444442</v>
      </c>
      <c r="F30" s="10">
        <f t="shared" si="4"/>
        <v>0.66</v>
      </c>
      <c r="G30" s="10">
        <f t="shared" si="6"/>
        <v>1.0625</v>
      </c>
      <c r="H30" s="11">
        <f t="shared" si="5"/>
        <v>0.47222222222222221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>
        <v>1</v>
      </c>
      <c r="D34" s="9"/>
      <c r="E34" s="10">
        <f t="shared" si="3"/>
        <v>2.7777777777777776E-2</v>
      </c>
      <c r="F34" s="10" t="str">
        <f t="shared" si="4"/>
        <v/>
      </c>
      <c r="G34" s="10">
        <f t="shared" si="6"/>
        <v>-1</v>
      </c>
      <c r="H34" s="11">
        <f t="shared" si="5"/>
        <v>-2.7777777777777776E-2</v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2</v>
      </c>
      <c r="D36" s="9"/>
      <c r="E36" s="10">
        <f t="shared" si="3"/>
        <v>5.5555555555555552E-2</v>
      </c>
      <c r="F36" s="10" t="str">
        <f t="shared" si="4"/>
        <v/>
      </c>
      <c r="G36" s="10">
        <f t="shared" si="6"/>
        <v>-1</v>
      </c>
      <c r="H36" s="11">
        <f t="shared" si="5"/>
        <v>-5.5555555555555552E-2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1</v>
      </c>
      <c r="D38" s="9"/>
      <c r="E38" s="10">
        <f t="shared" si="3"/>
        <v>2.7777777777777776E-2</v>
      </c>
      <c r="F38" s="10" t="str">
        <f t="shared" si="4"/>
        <v/>
      </c>
      <c r="G38" s="10">
        <f t="shared" si="6"/>
        <v>-1</v>
      </c>
      <c r="H38" s="11">
        <f t="shared" si="5"/>
        <v>-2.7777777777777776E-2</v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>
        <v>4</v>
      </c>
      <c r="E49" s="10" t="str">
        <f t="shared" si="3"/>
        <v/>
      </c>
      <c r="F49" s="10">
        <f t="shared" si="4"/>
        <v>0.08</v>
      </c>
      <c r="G49" s="10">
        <f t="shared" si="6"/>
        <v>1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7</v>
      </c>
      <c r="D50" s="9">
        <v>3</v>
      </c>
      <c r="E50" s="10">
        <f t="shared" si="3"/>
        <v>0.19444444444444445</v>
      </c>
      <c r="F50" s="10">
        <f t="shared" si="4"/>
        <v>0.06</v>
      </c>
      <c r="G50" s="10">
        <f t="shared" si="6"/>
        <v>-0.5714285714285714</v>
      </c>
      <c r="H50" s="11">
        <f t="shared" si="5"/>
        <v>-0.1111111111111111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>
        <v>1</v>
      </c>
      <c r="D52" s="9"/>
      <c r="E52" s="10">
        <f t="shared" si="7"/>
        <v>2.7777777777777776E-2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1">
        <f t="shared" si="9"/>
        <v>-2.7777777777777776E-2</v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>
        <v>1</v>
      </c>
      <c r="E54" s="10" t="str">
        <f t="shared" si="7"/>
        <v/>
      </c>
      <c r="F54" s="10">
        <f t="shared" si="8"/>
        <v>0.02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2</v>
      </c>
      <c r="D61" s="9">
        <v>1</v>
      </c>
      <c r="E61" s="10">
        <f t="shared" si="7"/>
        <v>5.5555555555555552E-2</v>
      </c>
      <c r="F61" s="10">
        <f t="shared" si="8"/>
        <v>0.02</v>
      </c>
      <c r="G61" s="10">
        <f t="shared" si="10"/>
        <v>-0.5</v>
      </c>
      <c r="H61" s="11">
        <f t="shared" si="9"/>
        <v>-2.7777777777777776E-2</v>
      </c>
    </row>
    <row r="62" spans="1:8" x14ac:dyDescent="0.2">
      <c r="A62" s="8"/>
      <c r="B62" s="23" t="s">
        <v>54</v>
      </c>
      <c r="C62" s="20"/>
      <c r="D62" s="9">
        <v>1</v>
      </c>
      <c r="E62" s="10" t="str">
        <f t="shared" si="7"/>
        <v/>
      </c>
      <c r="F62" s="10">
        <f t="shared" si="8"/>
        <v>0.02</v>
      </c>
      <c r="G62" s="10">
        <f t="shared" si="10"/>
        <v>1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>
        <v>3</v>
      </c>
      <c r="E64" s="10" t="str">
        <f t="shared" si="7"/>
        <v/>
      </c>
      <c r="F64" s="10">
        <f t="shared" si="8"/>
        <v>0.06</v>
      </c>
      <c r="G64" s="10">
        <f t="shared" si="10"/>
        <v>1</v>
      </c>
      <c r="H64" s="11" t="str">
        <f t="shared" si="9"/>
        <v/>
      </c>
    </row>
    <row r="65" spans="1:8" x14ac:dyDescent="0.2">
      <c r="A65" s="8"/>
      <c r="B65" s="23" t="s">
        <v>57</v>
      </c>
      <c r="C65" s="20">
        <v>1</v>
      </c>
      <c r="D65" s="9"/>
      <c r="E65" s="10">
        <f t="shared" si="7"/>
        <v>2.7777777777777776E-2</v>
      </c>
      <c r="F65" s="10" t="str">
        <f t="shared" si="8"/>
        <v/>
      </c>
      <c r="G65" s="10">
        <f t="shared" si="10"/>
        <v>-1</v>
      </c>
      <c r="H65" s="11">
        <f t="shared" si="9"/>
        <v>-2.7777777777777776E-2</v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459</v>
      </c>
      <c r="D76" s="19">
        <f>SUM(D77:D175)</f>
        <v>430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-6.3180827886710242E-2</v>
      </c>
      <c r="H76" s="28">
        <f t="shared" ref="H76:H107" si="13">+IF(OR(AND(E76=""),(G76="")),"",E76*G76)</f>
        <v>-6.3180827886710242E-2</v>
      </c>
    </row>
    <row r="77" spans="1:8" x14ac:dyDescent="0.2">
      <c r="A77" s="8"/>
      <c r="B77" s="22" t="s">
        <v>63</v>
      </c>
      <c r="C77" s="45">
        <v>4</v>
      </c>
      <c r="D77" s="46">
        <v>5</v>
      </c>
      <c r="E77" s="29">
        <f t="shared" si="11"/>
        <v>8.7145969498910684E-3</v>
      </c>
      <c r="F77" s="29">
        <f t="shared" si="12"/>
        <v>1.1627906976744186E-2</v>
      </c>
      <c r="G77" s="29">
        <f t="shared" ref="G77:G108" si="14">+IF(AND(C77=0,D77=0)," ",IF(C77=0,1,IF(D77=0,-1,(D77-C77)/C77)))</f>
        <v>0.25</v>
      </c>
      <c r="H77" s="30">
        <f t="shared" si="13"/>
        <v>2.1786492374727671E-3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5</v>
      </c>
      <c r="D80" s="9">
        <v>4</v>
      </c>
      <c r="E80" s="10">
        <f t="shared" si="11"/>
        <v>1.0893246187363835E-2</v>
      </c>
      <c r="F80" s="10">
        <f t="shared" si="12"/>
        <v>9.3023255813953487E-3</v>
      </c>
      <c r="G80" s="10">
        <f t="shared" si="14"/>
        <v>-0.2</v>
      </c>
      <c r="H80" s="11">
        <f t="shared" si="13"/>
        <v>-2.1786492374727671E-3</v>
      </c>
    </row>
    <row r="81" spans="1:8" ht="25.5" x14ac:dyDescent="0.2">
      <c r="A81" s="8"/>
      <c r="B81" s="23" t="s">
        <v>67</v>
      </c>
      <c r="C81" s="20">
        <v>10</v>
      </c>
      <c r="D81" s="9">
        <v>31</v>
      </c>
      <c r="E81" s="10">
        <f t="shared" si="11"/>
        <v>2.178649237472767E-2</v>
      </c>
      <c r="F81" s="10">
        <f t="shared" si="12"/>
        <v>7.2093023255813959E-2</v>
      </c>
      <c r="G81" s="10">
        <f t="shared" si="14"/>
        <v>2.1</v>
      </c>
      <c r="H81" s="11">
        <f t="shared" si="13"/>
        <v>4.5751633986928109E-2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2.3255813953488372E-3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1</v>
      </c>
      <c r="D87" s="9"/>
      <c r="E87" s="10">
        <f t="shared" si="11"/>
        <v>2.1786492374727671E-3</v>
      </c>
      <c r="F87" s="10" t="str">
        <f t="shared" si="12"/>
        <v/>
      </c>
      <c r="G87" s="10">
        <f t="shared" si="14"/>
        <v>-1</v>
      </c>
      <c r="H87" s="11">
        <f t="shared" si="13"/>
        <v>-2.1786492374727671E-3</v>
      </c>
    </row>
    <row r="88" spans="1:8" x14ac:dyDescent="0.2">
      <c r="A88" s="8"/>
      <c r="B88" s="23" t="s">
        <v>75</v>
      </c>
      <c r="C88" s="20"/>
      <c r="D88" s="9">
        <v>3</v>
      </c>
      <c r="E88" s="10" t="str">
        <f t="shared" si="11"/>
        <v/>
      </c>
      <c r="F88" s="10">
        <f t="shared" si="12"/>
        <v>6.9767441860465115E-3</v>
      </c>
      <c r="G88" s="10">
        <f t="shared" si="14"/>
        <v>1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4</v>
      </c>
      <c r="D92" s="9">
        <v>8</v>
      </c>
      <c r="E92" s="10">
        <f t="shared" si="11"/>
        <v>8.7145969498910684E-3</v>
      </c>
      <c r="F92" s="10">
        <f t="shared" si="12"/>
        <v>1.8604651162790697E-2</v>
      </c>
      <c r="G92" s="10">
        <f t="shared" si="14"/>
        <v>1</v>
      </c>
      <c r="H92" s="11">
        <f t="shared" si="13"/>
        <v>8.7145969498910684E-3</v>
      </c>
    </row>
    <row r="93" spans="1:8" x14ac:dyDescent="0.2">
      <c r="A93" s="8"/>
      <c r="B93" s="23" t="s">
        <v>80</v>
      </c>
      <c r="C93" s="20">
        <v>1</v>
      </c>
      <c r="D93" s="9">
        <v>6</v>
      </c>
      <c r="E93" s="10">
        <f t="shared" si="11"/>
        <v>2.1786492374727671E-3</v>
      </c>
      <c r="F93" s="10">
        <f t="shared" si="12"/>
        <v>1.3953488372093023E-2</v>
      </c>
      <c r="G93" s="10">
        <f t="shared" si="14"/>
        <v>5</v>
      </c>
      <c r="H93" s="11">
        <f t="shared" si="13"/>
        <v>1.0893246187363835E-2</v>
      </c>
    </row>
    <row r="94" spans="1:8" x14ac:dyDescent="0.2">
      <c r="A94" s="8"/>
      <c r="B94" s="23" t="s">
        <v>81</v>
      </c>
      <c r="C94" s="20">
        <v>2</v>
      </c>
      <c r="D94" s="9"/>
      <c r="E94" s="10">
        <f t="shared" si="11"/>
        <v>4.3572984749455342E-3</v>
      </c>
      <c r="F94" s="10" t="str">
        <f t="shared" si="12"/>
        <v/>
      </c>
      <c r="G94" s="10">
        <f t="shared" si="14"/>
        <v>-1</v>
      </c>
      <c r="H94" s="11">
        <f t="shared" si="13"/>
        <v>-4.3572984749455342E-3</v>
      </c>
    </row>
    <row r="95" spans="1:8" x14ac:dyDescent="0.2">
      <c r="A95" s="8"/>
      <c r="B95" s="23" t="s">
        <v>82</v>
      </c>
      <c r="C95" s="20">
        <v>2</v>
      </c>
      <c r="D95" s="9">
        <v>2</v>
      </c>
      <c r="E95" s="10">
        <f t="shared" si="11"/>
        <v>4.3572984749455342E-3</v>
      </c>
      <c r="F95" s="10">
        <f t="shared" si="12"/>
        <v>4.6511627906976744E-3</v>
      </c>
      <c r="G95" s="10">
        <f t="shared" si="14"/>
        <v>0</v>
      </c>
      <c r="H95" s="11">
        <f t="shared" si="13"/>
        <v>0</v>
      </c>
    </row>
    <row r="96" spans="1:8" x14ac:dyDescent="0.2">
      <c r="A96" s="8"/>
      <c r="B96" s="23" t="s">
        <v>83</v>
      </c>
      <c r="C96" s="20"/>
      <c r="D96" s="9">
        <v>1</v>
      </c>
      <c r="E96" s="10" t="str">
        <f t="shared" si="11"/>
        <v/>
      </c>
      <c r="F96" s="10">
        <f t="shared" si="12"/>
        <v>2.3255813953488372E-3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124</v>
      </c>
      <c r="D98" s="9">
        <v>21</v>
      </c>
      <c r="E98" s="10">
        <f t="shared" si="11"/>
        <v>0.27015250544662311</v>
      </c>
      <c r="F98" s="10">
        <f t="shared" si="12"/>
        <v>4.8837209302325581E-2</v>
      </c>
      <c r="G98" s="10">
        <f t="shared" si="14"/>
        <v>-0.83064516129032262</v>
      </c>
      <c r="H98" s="11">
        <f t="shared" si="13"/>
        <v>-0.22440087145969501</v>
      </c>
    </row>
    <row r="99" spans="1:8" x14ac:dyDescent="0.2">
      <c r="A99" s="8"/>
      <c r="B99" s="23" t="s">
        <v>86</v>
      </c>
      <c r="C99" s="20">
        <v>4</v>
      </c>
      <c r="D99" s="9">
        <v>3</v>
      </c>
      <c r="E99" s="10">
        <f t="shared" si="11"/>
        <v>8.7145969498910684E-3</v>
      </c>
      <c r="F99" s="10">
        <f t="shared" si="12"/>
        <v>6.9767441860465115E-3</v>
      </c>
      <c r="G99" s="10">
        <f t="shared" si="14"/>
        <v>-0.25</v>
      </c>
      <c r="H99" s="11">
        <f t="shared" si="13"/>
        <v>-2.1786492374727671E-3</v>
      </c>
    </row>
    <row r="100" spans="1:8" x14ac:dyDescent="0.2">
      <c r="A100" s="8"/>
      <c r="B100" s="23" t="s">
        <v>87</v>
      </c>
      <c r="C100" s="20">
        <v>5</v>
      </c>
      <c r="D100" s="9"/>
      <c r="E100" s="10">
        <f t="shared" si="11"/>
        <v>1.0893246187363835E-2</v>
      </c>
      <c r="F100" s="10" t="str">
        <f t="shared" si="12"/>
        <v/>
      </c>
      <c r="G100" s="10">
        <f t="shared" si="14"/>
        <v>-1</v>
      </c>
      <c r="H100" s="11">
        <f t="shared" si="13"/>
        <v>-1.0893246187363835E-2</v>
      </c>
    </row>
    <row r="101" spans="1:8" x14ac:dyDescent="0.2">
      <c r="A101" s="8"/>
      <c r="B101" s="23" t="s">
        <v>88</v>
      </c>
      <c r="C101" s="20">
        <v>1</v>
      </c>
      <c r="D101" s="9">
        <v>1</v>
      </c>
      <c r="E101" s="10">
        <f t="shared" si="11"/>
        <v>2.1786492374727671E-3</v>
      </c>
      <c r="F101" s="10">
        <f t="shared" si="12"/>
        <v>2.3255813953488372E-3</v>
      </c>
      <c r="G101" s="10">
        <f t="shared" si="14"/>
        <v>0</v>
      </c>
      <c r="H101" s="11">
        <f t="shared" si="13"/>
        <v>0</v>
      </c>
    </row>
    <row r="102" spans="1:8" x14ac:dyDescent="0.2">
      <c r="A102" s="8"/>
      <c r="B102" s="23" t="s">
        <v>89</v>
      </c>
      <c r="C102" s="20">
        <v>1</v>
      </c>
      <c r="D102" s="9">
        <v>2</v>
      </c>
      <c r="E102" s="10">
        <f t="shared" si="11"/>
        <v>2.1786492374727671E-3</v>
      </c>
      <c r="F102" s="10">
        <f t="shared" si="12"/>
        <v>4.6511627906976744E-3</v>
      </c>
      <c r="G102" s="10">
        <f t="shared" si="14"/>
        <v>1</v>
      </c>
      <c r="H102" s="11">
        <f t="shared" si="13"/>
        <v>2.1786492374727671E-3</v>
      </c>
    </row>
    <row r="103" spans="1:8" x14ac:dyDescent="0.2">
      <c r="A103" s="8"/>
      <c r="B103" s="23" t="s">
        <v>90</v>
      </c>
      <c r="C103" s="20"/>
      <c r="D103" s="9">
        <v>1</v>
      </c>
      <c r="E103" s="10" t="str">
        <f t="shared" si="11"/>
        <v/>
      </c>
      <c r="F103" s="10">
        <f t="shared" si="12"/>
        <v>2.3255813953488372E-3</v>
      </c>
      <c r="G103" s="10">
        <f t="shared" si="14"/>
        <v>1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4</v>
      </c>
      <c r="D106" s="9">
        <v>7</v>
      </c>
      <c r="E106" s="10">
        <f t="shared" si="11"/>
        <v>8.7145969498910684E-3</v>
      </c>
      <c r="F106" s="10">
        <f t="shared" si="12"/>
        <v>1.627906976744186E-2</v>
      </c>
      <c r="G106" s="10">
        <f t="shared" si="14"/>
        <v>0.75</v>
      </c>
      <c r="H106" s="11">
        <f t="shared" si="13"/>
        <v>6.5359477124183017E-3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>
        <v>5</v>
      </c>
      <c r="E109" s="10" t="str">
        <f t="shared" si="15"/>
        <v/>
      </c>
      <c r="F109" s="10">
        <f t="shared" si="16"/>
        <v>1.1627906976744186E-2</v>
      </c>
      <c r="G109" s="10">
        <f t="shared" ref="G109:G140" si="18">+IF(AND(C109=0,D109=0)," ",IF(C109=0,1,IF(D109=0,-1,(D109-C109)/C109)))</f>
        <v>1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16</v>
      </c>
      <c r="D110" s="9">
        <v>10</v>
      </c>
      <c r="E110" s="10">
        <f t="shared" si="15"/>
        <v>3.4858387799564274E-2</v>
      </c>
      <c r="F110" s="10">
        <f t="shared" si="16"/>
        <v>2.3255813953488372E-2</v>
      </c>
      <c r="G110" s="10">
        <f t="shared" si="18"/>
        <v>-0.375</v>
      </c>
      <c r="H110" s="11">
        <f t="shared" si="17"/>
        <v>-1.3071895424836603E-2</v>
      </c>
    </row>
    <row r="111" spans="1:8" x14ac:dyDescent="0.2">
      <c r="A111" s="8"/>
      <c r="B111" s="23" t="s">
        <v>98</v>
      </c>
      <c r="C111" s="20">
        <v>116</v>
      </c>
      <c r="D111" s="9">
        <v>8</v>
      </c>
      <c r="E111" s="10">
        <f t="shared" si="15"/>
        <v>0.25272331154684097</v>
      </c>
      <c r="F111" s="10">
        <f t="shared" si="16"/>
        <v>1.8604651162790697E-2</v>
      </c>
      <c r="G111" s="10">
        <f t="shared" si="18"/>
        <v>-0.93103448275862066</v>
      </c>
      <c r="H111" s="11">
        <f t="shared" si="17"/>
        <v>-0.23529411764705882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>
        <v>2</v>
      </c>
      <c r="E113" s="10" t="str">
        <f t="shared" si="15"/>
        <v/>
      </c>
      <c r="F113" s="10">
        <f t="shared" si="16"/>
        <v>4.6511627906976744E-3</v>
      </c>
      <c r="G113" s="10">
        <f t="shared" si="18"/>
        <v>1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>
        <v>1</v>
      </c>
      <c r="E116" s="10" t="str">
        <f t="shared" si="15"/>
        <v/>
      </c>
      <c r="F116" s="10">
        <f t="shared" si="16"/>
        <v>2.3255813953488372E-3</v>
      </c>
      <c r="G116" s="10">
        <f t="shared" si="18"/>
        <v>1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3</v>
      </c>
      <c r="D118" s="9">
        <v>1</v>
      </c>
      <c r="E118" s="10">
        <f t="shared" si="15"/>
        <v>6.5359477124183009E-3</v>
      </c>
      <c r="F118" s="10">
        <f t="shared" si="16"/>
        <v>2.3255813953488372E-3</v>
      </c>
      <c r="G118" s="10">
        <f t="shared" si="18"/>
        <v>-0.66666666666666663</v>
      </c>
      <c r="H118" s="11">
        <f t="shared" si="17"/>
        <v>-4.3572984749455333E-3</v>
      </c>
    </row>
    <row r="119" spans="1:8" ht="25.5" x14ac:dyDescent="0.2">
      <c r="A119" s="8"/>
      <c r="B119" s="23" t="s">
        <v>106</v>
      </c>
      <c r="C119" s="20"/>
      <c r="D119" s="9">
        <v>1</v>
      </c>
      <c r="E119" s="10" t="str">
        <f t="shared" si="15"/>
        <v/>
      </c>
      <c r="F119" s="10">
        <f t="shared" si="16"/>
        <v>2.3255813953488372E-3</v>
      </c>
      <c r="G119" s="10">
        <f t="shared" si="18"/>
        <v>1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>
        <v>20</v>
      </c>
      <c r="E120" s="10" t="str">
        <f t="shared" si="15"/>
        <v/>
      </c>
      <c r="F120" s="10">
        <f t="shared" si="16"/>
        <v>4.6511627906976744E-2</v>
      </c>
      <c r="G120" s="10">
        <f t="shared" si="18"/>
        <v>1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>
        <v>2</v>
      </c>
      <c r="D121" s="9">
        <v>6</v>
      </c>
      <c r="E121" s="10">
        <f t="shared" si="15"/>
        <v>4.3572984749455342E-3</v>
      </c>
      <c r="F121" s="10">
        <f t="shared" si="16"/>
        <v>1.3953488372093023E-2</v>
      </c>
      <c r="G121" s="10">
        <f t="shared" si="18"/>
        <v>2</v>
      </c>
      <c r="H121" s="11">
        <f t="shared" si="17"/>
        <v>8.7145969498910684E-3</v>
      </c>
    </row>
    <row r="122" spans="1:8" x14ac:dyDescent="0.2">
      <c r="A122" s="8"/>
      <c r="B122" s="23" t="s">
        <v>109</v>
      </c>
      <c r="C122" s="20">
        <v>15</v>
      </c>
      <c r="D122" s="9">
        <v>20</v>
      </c>
      <c r="E122" s="10">
        <f t="shared" si="15"/>
        <v>3.2679738562091505E-2</v>
      </c>
      <c r="F122" s="10">
        <f t="shared" si="16"/>
        <v>4.6511627906976744E-2</v>
      </c>
      <c r="G122" s="10">
        <f t="shared" si="18"/>
        <v>0.33333333333333331</v>
      </c>
      <c r="H122" s="11">
        <f t="shared" si="17"/>
        <v>1.0893246187363835E-2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>
        <v>1</v>
      </c>
      <c r="E124" s="10" t="str">
        <f t="shared" si="15"/>
        <v/>
      </c>
      <c r="F124" s="10">
        <f t="shared" si="16"/>
        <v>2.3255813953488372E-3</v>
      </c>
      <c r="G124" s="10">
        <f t="shared" si="18"/>
        <v>1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>
        <v>1</v>
      </c>
      <c r="E125" s="10" t="str">
        <f t="shared" si="15"/>
        <v/>
      </c>
      <c r="F125" s="10">
        <f t="shared" si="16"/>
        <v>2.3255813953488372E-3</v>
      </c>
      <c r="G125" s="10">
        <f t="shared" si="18"/>
        <v>1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2</v>
      </c>
      <c r="D127" s="9"/>
      <c r="E127" s="10">
        <f t="shared" si="15"/>
        <v>4.3572984749455342E-3</v>
      </c>
      <c r="F127" s="10" t="str">
        <f t="shared" si="16"/>
        <v/>
      </c>
      <c r="G127" s="10">
        <f t="shared" si="18"/>
        <v>-1</v>
      </c>
      <c r="H127" s="11">
        <f t="shared" si="17"/>
        <v>-4.3572984749455342E-3</v>
      </c>
    </row>
    <row r="128" spans="1:8" x14ac:dyDescent="0.2">
      <c r="A128" s="8"/>
      <c r="B128" s="23" t="s">
        <v>115</v>
      </c>
      <c r="C128" s="20">
        <v>1</v>
      </c>
      <c r="D128" s="9">
        <v>2</v>
      </c>
      <c r="E128" s="10">
        <f t="shared" si="15"/>
        <v>2.1786492374727671E-3</v>
      </c>
      <c r="F128" s="10">
        <f t="shared" si="16"/>
        <v>4.6511627906976744E-3</v>
      </c>
      <c r="G128" s="10">
        <f t="shared" si="18"/>
        <v>1</v>
      </c>
      <c r="H128" s="11">
        <f t="shared" si="17"/>
        <v>2.1786492374727671E-3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>
        <v>3</v>
      </c>
      <c r="E130" s="10" t="str">
        <f t="shared" si="15"/>
        <v/>
      </c>
      <c r="F130" s="10">
        <f t="shared" si="16"/>
        <v>6.9767441860465115E-3</v>
      </c>
      <c r="G130" s="10">
        <f t="shared" si="18"/>
        <v>1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2</v>
      </c>
      <c r="D132" s="9">
        <v>16</v>
      </c>
      <c r="E132" s="10">
        <f t="shared" si="15"/>
        <v>4.3572984749455342E-3</v>
      </c>
      <c r="F132" s="10">
        <f t="shared" si="16"/>
        <v>3.7209302325581395E-2</v>
      </c>
      <c r="G132" s="10">
        <f t="shared" si="18"/>
        <v>7</v>
      </c>
      <c r="H132" s="11">
        <f t="shared" si="17"/>
        <v>3.050108932461874E-2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15</v>
      </c>
      <c r="D134" s="9">
        <v>16</v>
      </c>
      <c r="E134" s="10">
        <f t="shared" si="15"/>
        <v>3.2679738562091505E-2</v>
      </c>
      <c r="F134" s="10">
        <f t="shared" si="16"/>
        <v>3.7209302325581395E-2</v>
      </c>
      <c r="G134" s="10">
        <f t="shared" si="18"/>
        <v>6.6666666666666666E-2</v>
      </c>
      <c r="H134" s="11">
        <f t="shared" si="17"/>
        <v>2.1786492374727671E-3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14</v>
      </c>
      <c r="D136" s="9">
        <v>12</v>
      </c>
      <c r="E136" s="10">
        <f t="shared" si="15"/>
        <v>3.0501089324618737E-2</v>
      </c>
      <c r="F136" s="10">
        <f t="shared" si="16"/>
        <v>2.7906976744186046E-2</v>
      </c>
      <c r="G136" s="10">
        <f t="shared" si="18"/>
        <v>-0.14285714285714285</v>
      </c>
      <c r="H136" s="11">
        <f t="shared" si="17"/>
        <v>-4.3572984749455333E-3</v>
      </c>
    </row>
    <row r="137" spans="1:8" x14ac:dyDescent="0.2">
      <c r="A137" s="8"/>
      <c r="B137" s="23" t="s">
        <v>124</v>
      </c>
      <c r="C137" s="20"/>
      <c r="D137" s="9">
        <v>2</v>
      </c>
      <c r="E137" s="10" t="str">
        <f t="shared" si="15"/>
        <v/>
      </c>
      <c r="F137" s="10">
        <f t="shared" si="16"/>
        <v>4.6511627906976744E-3</v>
      </c>
      <c r="G137" s="10">
        <f t="shared" si="18"/>
        <v>1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17</v>
      </c>
      <c r="D139" s="9">
        <v>191</v>
      </c>
      <c r="E139" s="10">
        <f t="shared" si="15"/>
        <v>3.7037037037037035E-2</v>
      </c>
      <c r="F139" s="10">
        <f t="shared" si="16"/>
        <v>0.44418604651162791</v>
      </c>
      <c r="G139" s="10">
        <f t="shared" si="18"/>
        <v>10.235294117647058</v>
      </c>
      <c r="H139" s="11">
        <f t="shared" si="17"/>
        <v>0.37908496732026137</v>
      </c>
    </row>
    <row r="140" spans="1:8" x14ac:dyDescent="0.2">
      <c r="A140" s="8"/>
      <c r="B140" s="23" t="s">
        <v>127</v>
      </c>
      <c r="C140" s="20"/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2.3255813953488372E-3</v>
      </c>
      <c r="G140" s="10">
        <f t="shared" si="18"/>
        <v>1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>
        <v>2</v>
      </c>
      <c r="E145" s="10" t="str">
        <f t="shared" si="19"/>
        <v/>
      </c>
      <c r="F145" s="10">
        <f t="shared" si="20"/>
        <v>4.6511627906976744E-3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73</v>
      </c>
      <c r="D147" s="9"/>
      <c r="E147" s="10">
        <f t="shared" si="19"/>
        <v>0.15904139433551198</v>
      </c>
      <c r="F147" s="10" t="str">
        <f t="shared" si="20"/>
        <v/>
      </c>
      <c r="G147" s="10">
        <f t="shared" si="22"/>
        <v>-1</v>
      </c>
      <c r="H147" s="11">
        <f t="shared" si="21"/>
        <v>-0.15904139433551198</v>
      </c>
    </row>
    <row r="148" spans="1:8" x14ac:dyDescent="0.2">
      <c r="A148" s="8"/>
      <c r="B148" s="23" t="s">
        <v>135</v>
      </c>
      <c r="C148" s="20"/>
      <c r="D148" s="9">
        <v>1</v>
      </c>
      <c r="E148" s="10" t="str">
        <f t="shared" si="19"/>
        <v/>
      </c>
      <c r="F148" s="10">
        <f t="shared" si="20"/>
        <v>2.3255813953488372E-3</v>
      </c>
      <c r="G148" s="10">
        <f t="shared" si="22"/>
        <v>1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2</v>
      </c>
      <c r="D149" s="9">
        <v>3</v>
      </c>
      <c r="E149" s="10">
        <f t="shared" si="19"/>
        <v>4.3572984749455342E-3</v>
      </c>
      <c r="F149" s="10">
        <f t="shared" si="20"/>
        <v>6.9767441860465115E-3</v>
      </c>
      <c r="G149" s="10">
        <f t="shared" si="22"/>
        <v>0.5</v>
      </c>
      <c r="H149" s="11">
        <f t="shared" si="21"/>
        <v>2.1786492374727671E-3</v>
      </c>
    </row>
    <row r="150" spans="1:8" ht="25.5" x14ac:dyDescent="0.2">
      <c r="A150" s="8"/>
      <c r="B150" s="23" t="s">
        <v>137</v>
      </c>
      <c r="C150" s="20">
        <v>3</v>
      </c>
      <c r="D150" s="9"/>
      <c r="E150" s="10">
        <f t="shared" si="19"/>
        <v>6.5359477124183009E-3</v>
      </c>
      <c r="F150" s="10" t="str">
        <f t="shared" si="20"/>
        <v/>
      </c>
      <c r="G150" s="10">
        <f t="shared" si="22"/>
        <v>-1</v>
      </c>
      <c r="H150" s="11">
        <f t="shared" si="21"/>
        <v>-6.5359477124183009E-3</v>
      </c>
    </row>
    <row r="151" spans="1:8" ht="25.5" x14ac:dyDescent="0.2">
      <c r="A151" s="8"/>
      <c r="B151" s="23" t="s">
        <v>138</v>
      </c>
      <c r="C151" s="20"/>
      <c r="D151" s="9">
        <v>2</v>
      </c>
      <c r="E151" s="10" t="str">
        <f t="shared" si="19"/>
        <v/>
      </c>
      <c r="F151" s="10">
        <f t="shared" si="20"/>
        <v>4.6511627906976744E-3</v>
      </c>
      <c r="G151" s="10">
        <f t="shared" si="22"/>
        <v>1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>
        <v>3</v>
      </c>
      <c r="D154" s="9">
        <v>2</v>
      </c>
      <c r="E154" s="10">
        <f t="shared" si="19"/>
        <v>6.5359477124183009E-3</v>
      </c>
      <c r="F154" s="10">
        <f t="shared" si="20"/>
        <v>4.6511627906976744E-3</v>
      </c>
      <c r="G154" s="10">
        <f t="shared" si="22"/>
        <v>-0.33333333333333331</v>
      </c>
      <c r="H154" s="11">
        <f t="shared" si="21"/>
        <v>-2.1786492374727667E-3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4</v>
      </c>
      <c r="D161" s="9">
        <v>3</v>
      </c>
      <c r="E161" s="10">
        <f t="shared" si="19"/>
        <v>8.7145969498910684E-3</v>
      </c>
      <c r="F161" s="10">
        <f t="shared" si="20"/>
        <v>6.9767441860465115E-3</v>
      </c>
      <c r="G161" s="10">
        <f t="shared" si="22"/>
        <v>-0.25</v>
      </c>
      <c r="H161" s="11">
        <f t="shared" si="21"/>
        <v>-2.1786492374727671E-3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2.1786492374727671E-3</v>
      </c>
      <c r="F163" s="10" t="str">
        <f t="shared" si="20"/>
        <v/>
      </c>
      <c r="G163" s="10">
        <f t="shared" si="22"/>
        <v>-1</v>
      </c>
      <c r="H163" s="11">
        <f t="shared" si="21"/>
        <v>-2.1786492374727671E-3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2.3255813953488372E-3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1</v>
      </c>
      <c r="D172" s="9">
        <v>1</v>
      </c>
      <c r="E172" s="10">
        <f t="shared" si="19"/>
        <v>2.1786492374727671E-3</v>
      </c>
      <c r="F172" s="10">
        <f t="shared" si="20"/>
        <v>2.3255813953488372E-3</v>
      </c>
      <c r="G172" s="10">
        <f t="shared" si="22"/>
        <v>0</v>
      </c>
      <c r="H172" s="11">
        <f t="shared" ref="H172:H175" si="23">+IF(OR(AND(E172=""),(G172="")),"",E172*G172)</f>
        <v>0</v>
      </c>
    </row>
    <row r="173" spans="1:8" ht="25.5" x14ac:dyDescent="0.2">
      <c r="A173" s="8"/>
      <c r="B173" s="23" t="s">
        <v>160</v>
      </c>
      <c r="C173" s="20">
        <v>1</v>
      </c>
      <c r="D173" s="9"/>
      <c r="E173" s="10">
        <f t="shared" si="19"/>
        <v>2.1786492374727671E-3</v>
      </c>
      <c r="F173" s="10" t="str">
        <f t="shared" si="20"/>
        <v/>
      </c>
      <c r="G173" s="10">
        <f t="shared" si="22"/>
        <v>-1</v>
      </c>
      <c r="H173" s="11">
        <f t="shared" si="23"/>
        <v>-2.1786492374727671E-3</v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605</v>
      </c>
      <c r="D181" s="19">
        <f>SUM(D182:D356)</f>
        <v>664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9.7520661157024791E-2</v>
      </c>
      <c r="H181" s="28">
        <f t="shared" ref="H181:H212" si="26">+IF(OR(AND(E181=""),(G181="")),"",E181*G181)</f>
        <v>9.7520661157024791E-2</v>
      </c>
    </row>
    <row r="182" spans="1:8" x14ac:dyDescent="0.2">
      <c r="A182" s="8"/>
      <c r="B182" s="22" t="s">
        <v>163</v>
      </c>
      <c r="C182" s="45">
        <v>2</v>
      </c>
      <c r="D182" s="46">
        <v>34</v>
      </c>
      <c r="E182" s="29">
        <f t="shared" si="24"/>
        <v>3.3057851239669421E-3</v>
      </c>
      <c r="F182" s="29">
        <f t="shared" si="25"/>
        <v>5.1204819277108432E-2</v>
      </c>
      <c r="G182" s="29">
        <f t="shared" ref="G182:G213" si="27">+IF(AND(C182=0,D182=0)," ",IF(C182=0,1,IF(D182=0,-1,(D182-C182)/C182)))</f>
        <v>16</v>
      </c>
      <c r="H182" s="30">
        <f t="shared" si="26"/>
        <v>5.2892561983471073E-2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>
        <v>1</v>
      </c>
      <c r="E184" s="10" t="str">
        <f t="shared" si="24"/>
        <v/>
      </c>
      <c r="F184" s="10">
        <f t="shared" si="25"/>
        <v>1.5060240963855422E-3</v>
      </c>
      <c r="G184" s="10">
        <f t="shared" si="27"/>
        <v>1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7</v>
      </c>
      <c r="D186" s="9">
        <v>7</v>
      </c>
      <c r="E186" s="10">
        <f t="shared" si="24"/>
        <v>1.1570247933884297E-2</v>
      </c>
      <c r="F186" s="10">
        <f t="shared" si="25"/>
        <v>1.0542168674698794E-2</v>
      </c>
      <c r="G186" s="10">
        <f t="shared" si="27"/>
        <v>0</v>
      </c>
      <c r="H186" s="11">
        <f t="shared" si="26"/>
        <v>0</v>
      </c>
    </row>
    <row r="187" spans="1:8" ht="25.5" x14ac:dyDescent="0.2">
      <c r="A187" s="8"/>
      <c r="B187" s="23" t="s">
        <v>168</v>
      </c>
      <c r="C187" s="20"/>
      <c r="D187" s="9">
        <v>1</v>
      </c>
      <c r="E187" s="10" t="str">
        <f t="shared" si="24"/>
        <v/>
      </c>
      <c r="F187" s="10">
        <f t="shared" si="25"/>
        <v>1.5060240963855422E-3</v>
      </c>
      <c r="G187" s="10">
        <f t="shared" si="27"/>
        <v>1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6</v>
      </c>
      <c r="D188" s="9">
        <v>36</v>
      </c>
      <c r="E188" s="10">
        <f t="shared" si="24"/>
        <v>9.9173553719008271E-3</v>
      </c>
      <c r="F188" s="10">
        <f t="shared" si="25"/>
        <v>5.4216867469879519E-2</v>
      </c>
      <c r="G188" s="10">
        <f t="shared" si="27"/>
        <v>5</v>
      </c>
      <c r="H188" s="11">
        <f t="shared" si="26"/>
        <v>4.9586776859504134E-2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14</v>
      </c>
      <c r="D190" s="9">
        <v>3</v>
      </c>
      <c r="E190" s="10">
        <f t="shared" si="24"/>
        <v>2.3140495867768594E-2</v>
      </c>
      <c r="F190" s="10">
        <f t="shared" si="25"/>
        <v>4.5180722891566263E-3</v>
      </c>
      <c r="G190" s="10">
        <f t="shared" si="27"/>
        <v>-0.7857142857142857</v>
      </c>
      <c r="H190" s="11">
        <f t="shared" si="26"/>
        <v>-1.8181818181818181E-2</v>
      </c>
    </row>
    <row r="191" spans="1:8" x14ac:dyDescent="0.2">
      <c r="A191" s="8"/>
      <c r="B191" s="23" t="s">
        <v>172</v>
      </c>
      <c r="C191" s="20"/>
      <c r="D191" s="9">
        <v>1</v>
      </c>
      <c r="E191" s="10" t="str">
        <f t="shared" si="24"/>
        <v/>
      </c>
      <c r="F191" s="10">
        <f t="shared" si="25"/>
        <v>1.5060240963855422E-3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</v>
      </c>
      <c r="D195" s="9">
        <v>4</v>
      </c>
      <c r="E195" s="10">
        <f t="shared" si="24"/>
        <v>1.652892561983471E-3</v>
      </c>
      <c r="F195" s="10">
        <f t="shared" si="25"/>
        <v>6.024096385542169E-3</v>
      </c>
      <c r="G195" s="10">
        <f t="shared" si="27"/>
        <v>3</v>
      </c>
      <c r="H195" s="11">
        <f t="shared" si="26"/>
        <v>4.9586776859504127E-3</v>
      </c>
    </row>
    <row r="196" spans="1:8" x14ac:dyDescent="0.2">
      <c r="A196" s="8"/>
      <c r="B196" s="23" t="s">
        <v>177</v>
      </c>
      <c r="C196" s="20"/>
      <c r="D196" s="9">
        <v>7</v>
      </c>
      <c r="E196" s="10" t="str">
        <f t="shared" si="24"/>
        <v/>
      </c>
      <c r="F196" s="10">
        <f t="shared" si="25"/>
        <v>1.0542168674698794E-2</v>
      </c>
      <c r="G196" s="10">
        <f t="shared" si="27"/>
        <v>1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>
        <v>10</v>
      </c>
      <c r="D197" s="9">
        <v>53</v>
      </c>
      <c r="E197" s="10">
        <f t="shared" si="24"/>
        <v>1.6528925619834711E-2</v>
      </c>
      <c r="F197" s="10">
        <f t="shared" si="25"/>
        <v>7.9819277108433728E-2</v>
      </c>
      <c r="G197" s="10">
        <f t="shared" si="27"/>
        <v>4.3</v>
      </c>
      <c r="H197" s="11">
        <f t="shared" si="26"/>
        <v>7.1074380165289261E-2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>
        <v>1</v>
      </c>
      <c r="E202" s="10" t="str">
        <f t="shared" si="24"/>
        <v/>
      </c>
      <c r="F202" s="10">
        <f t="shared" si="25"/>
        <v>1.5060240963855422E-3</v>
      </c>
      <c r="G202" s="10">
        <f t="shared" si="27"/>
        <v>1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>
        <v>6</v>
      </c>
      <c r="D203" s="9"/>
      <c r="E203" s="10">
        <f t="shared" si="24"/>
        <v>9.9173553719008271E-3</v>
      </c>
      <c r="F203" s="10" t="str">
        <f t="shared" si="25"/>
        <v/>
      </c>
      <c r="G203" s="10">
        <f t="shared" si="27"/>
        <v>-1</v>
      </c>
      <c r="H203" s="11">
        <f t="shared" si="26"/>
        <v>-9.9173553719008271E-3</v>
      </c>
    </row>
    <row r="204" spans="1:8" x14ac:dyDescent="0.2">
      <c r="A204" s="8"/>
      <c r="B204" s="23" t="s">
        <v>185</v>
      </c>
      <c r="C204" s="20"/>
      <c r="D204" s="9">
        <v>1</v>
      </c>
      <c r="E204" s="10" t="str">
        <f t="shared" si="24"/>
        <v/>
      </c>
      <c r="F204" s="10">
        <f t="shared" si="25"/>
        <v>1.5060240963855422E-3</v>
      </c>
      <c r="G204" s="10">
        <f t="shared" si="27"/>
        <v>1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2</v>
      </c>
      <c r="D206" s="9"/>
      <c r="E206" s="10">
        <f t="shared" si="24"/>
        <v>3.3057851239669421E-3</v>
      </c>
      <c r="F206" s="10" t="str">
        <f t="shared" si="25"/>
        <v/>
      </c>
      <c r="G206" s="10">
        <f t="shared" si="27"/>
        <v>-1</v>
      </c>
      <c r="H206" s="11">
        <f t="shared" si="26"/>
        <v>-3.3057851239669421E-3</v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3</v>
      </c>
      <c r="E208" s="10" t="str">
        <f t="shared" si="24"/>
        <v/>
      </c>
      <c r="F208" s="10">
        <f t="shared" si="25"/>
        <v>4.5180722891566263E-3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>
        <v>6</v>
      </c>
      <c r="D209" s="9">
        <v>13</v>
      </c>
      <c r="E209" s="10">
        <f t="shared" si="24"/>
        <v>9.9173553719008271E-3</v>
      </c>
      <c r="F209" s="10">
        <f t="shared" si="25"/>
        <v>1.9578313253012049E-2</v>
      </c>
      <c r="G209" s="10">
        <f t="shared" si="27"/>
        <v>1.1666666666666667</v>
      </c>
      <c r="H209" s="11">
        <f t="shared" si="26"/>
        <v>1.1570247933884299E-2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</v>
      </c>
      <c r="D211" s="9">
        <v>15</v>
      </c>
      <c r="E211" s="10">
        <f t="shared" si="24"/>
        <v>1.652892561983471E-3</v>
      </c>
      <c r="F211" s="10">
        <f t="shared" si="25"/>
        <v>2.2590361445783132E-2</v>
      </c>
      <c r="G211" s="10">
        <f t="shared" si="27"/>
        <v>14</v>
      </c>
      <c r="H211" s="11">
        <f t="shared" si="26"/>
        <v>2.3140495867768594E-2</v>
      </c>
    </row>
    <row r="212" spans="1:8" x14ac:dyDescent="0.2">
      <c r="A212" s="8"/>
      <c r="B212" s="23" t="s">
        <v>193</v>
      </c>
      <c r="C212" s="20">
        <v>11</v>
      </c>
      <c r="D212" s="9">
        <v>34</v>
      </c>
      <c r="E212" s="10">
        <f t="shared" si="24"/>
        <v>1.8181818181818181E-2</v>
      </c>
      <c r="F212" s="10">
        <f t="shared" si="25"/>
        <v>5.1204819277108432E-2</v>
      </c>
      <c r="G212" s="10">
        <f t="shared" si="27"/>
        <v>2.0909090909090908</v>
      </c>
      <c r="H212" s="11">
        <f t="shared" si="26"/>
        <v>3.8016528925619832E-2</v>
      </c>
    </row>
    <row r="213" spans="1:8" x14ac:dyDescent="0.2">
      <c r="A213" s="8"/>
      <c r="B213" s="23" t="s">
        <v>194</v>
      </c>
      <c r="C213" s="20">
        <v>5</v>
      </c>
      <c r="D213" s="9">
        <v>29</v>
      </c>
      <c r="E213" s="10">
        <f t="shared" ref="E213:E244" si="28">+IF(C213=0,"",C213/C$181)</f>
        <v>8.2644628099173556E-3</v>
      </c>
      <c r="F213" s="10">
        <f t="shared" ref="F213:F244" si="29">+IF(D213=0,"",D213/D$181)</f>
        <v>4.3674698795180725E-2</v>
      </c>
      <c r="G213" s="10">
        <f t="shared" si="27"/>
        <v>4.8</v>
      </c>
      <c r="H213" s="11">
        <f t="shared" ref="H213:H244" si="30">+IF(OR(AND(E213=""),(G213="")),"",E213*G213)</f>
        <v>3.9669421487603308E-2</v>
      </c>
    </row>
    <row r="214" spans="1:8" x14ac:dyDescent="0.2">
      <c r="A214" s="8"/>
      <c r="B214" s="23" t="s">
        <v>195</v>
      </c>
      <c r="C214" s="20">
        <v>31</v>
      </c>
      <c r="D214" s="9">
        <v>21</v>
      </c>
      <c r="E214" s="10">
        <f t="shared" si="28"/>
        <v>5.1239669421487603E-2</v>
      </c>
      <c r="F214" s="10">
        <f t="shared" si="29"/>
        <v>3.1626506024096383E-2</v>
      </c>
      <c r="G214" s="10">
        <f t="shared" ref="G214:G245" si="31">+IF(AND(C214=0,D214=0)," ",IF(C214=0,1,IF(D214=0,-1,(D214-C214)/C214)))</f>
        <v>-0.32258064516129031</v>
      </c>
      <c r="H214" s="11">
        <f t="shared" si="30"/>
        <v>-1.6528925619834711E-2</v>
      </c>
    </row>
    <row r="215" spans="1:8" x14ac:dyDescent="0.2">
      <c r="A215" s="8"/>
      <c r="B215" s="23" t="s">
        <v>196</v>
      </c>
      <c r="C215" s="20">
        <v>1</v>
      </c>
      <c r="D215" s="9">
        <v>2</v>
      </c>
      <c r="E215" s="10">
        <f t="shared" si="28"/>
        <v>1.652892561983471E-3</v>
      </c>
      <c r="F215" s="10">
        <f t="shared" si="29"/>
        <v>3.0120481927710845E-3</v>
      </c>
      <c r="G215" s="10">
        <f t="shared" si="31"/>
        <v>1</v>
      </c>
      <c r="H215" s="11">
        <f t="shared" si="30"/>
        <v>1.652892561983471E-3</v>
      </c>
    </row>
    <row r="216" spans="1:8" x14ac:dyDescent="0.2">
      <c r="A216" s="8"/>
      <c r="B216" s="23" t="s">
        <v>197</v>
      </c>
      <c r="C216" s="20">
        <v>5</v>
      </c>
      <c r="D216" s="9">
        <v>1</v>
      </c>
      <c r="E216" s="10">
        <f t="shared" si="28"/>
        <v>8.2644628099173556E-3</v>
      </c>
      <c r="F216" s="10">
        <f t="shared" si="29"/>
        <v>1.5060240963855422E-3</v>
      </c>
      <c r="G216" s="10">
        <f t="shared" si="31"/>
        <v>-0.8</v>
      </c>
      <c r="H216" s="11">
        <f t="shared" si="30"/>
        <v>-6.611570247933885E-3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/>
      <c r="D218" s="9">
        <v>17</v>
      </c>
      <c r="E218" s="10" t="str">
        <f t="shared" si="28"/>
        <v/>
      </c>
      <c r="F218" s="10">
        <f t="shared" si="29"/>
        <v>2.5602409638554216E-2</v>
      </c>
      <c r="G218" s="10">
        <f t="shared" si="31"/>
        <v>1</v>
      </c>
      <c r="H218" s="11" t="str">
        <f t="shared" si="30"/>
        <v/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6</v>
      </c>
      <c r="D220" s="9">
        <v>3</v>
      </c>
      <c r="E220" s="10">
        <f t="shared" si="28"/>
        <v>9.9173553719008271E-3</v>
      </c>
      <c r="F220" s="10">
        <f t="shared" si="29"/>
        <v>4.5180722891566263E-3</v>
      </c>
      <c r="G220" s="10">
        <f t="shared" si="31"/>
        <v>-0.5</v>
      </c>
      <c r="H220" s="11">
        <f t="shared" si="30"/>
        <v>-4.9586776859504135E-3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9</v>
      </c>
      <c r="D223" s="9">
        <v>17</v>
      </c>
      <c r="E223" s="10">
        <f t="shared" si="28"/>
        <v>1.487603305785124E-2</v>
      </c>
      <c r="F223" s="10">
        <f t="shared" si="29"/>
        <v>2.5602409638554216E-2</v>
      </c>
      <c r="G223" s="10">
        <f t="shared" si="31"/>
        <v>0.88888888888888884</v>
      </c>
      <c r="H223" s="11">
        <f t="shared" si="30"/>
        <v>1.3223140495867768E-2</v>
      </c>
    </row>
    <row r="224" spans="1:8" x14ac:dyDescent="0.2">
      <c r="A224" s="8"/>
      <c r="B224" s="23" t="s">
        <v>205</v>
      </c>
      <c r="C224" s="20">
        <v>8</v>
      </c>
      <c r="D224" s="9">
        <v>6</v>
      </c>
      <c r="E224" s="10">
        <f t="shared" si="28"/>
        <v>1.3223140495867768E-2</v>
      </c>
      <c r="F224" s="10">
        <f t="shared" si="29"/>
        <v>9.0361445783132526E-3</v>
      </c>
      <c r="G224" s="10">
        <f t="shared" si="31"/>
        <v>-0.25</v>
      </c>
      <c r="H224" s="11">
        <f t="shared" si="30"/>
        <v>-3.3057851239669421E-3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67</v>
      </c>
      <c r="D228" s="9">
        <v>15</v>
      </c>
      <c r="E228" s="10">
        <f t="shared" si="28"/>
        <v>0.11074380165289256</v>
      </c>
      <c r="F228" s="10">
        <f t="shared" si="29"/>
        <v>2.2590361445783132E-2</v>
      </c>
      <c r="G228" s="10">
        <f t="shared" si="31"/>
        <v>-0.77611940298507465</v>
      </c>
      <c r="H228" s="11">
        <f t="shared" si="30"/>
        <v>-8.5950413223140495E-2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>
        <v>1</v>
      </c>
      <c r="E233" s="10" t="str">
        <f t="shared" si="28"/>
        <v/>
      </c>
      <c r="F233" s="10">
        <f t="shared" si="29"/>
        <v>1.5060240963855422E-3</v>
      </c>
      <c r="G233" s="10">
        <f t="shared" si="31"/>
        <v>1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23</v>
      </c>
      <c r="D235" s="9">
        <v>11</v>
      </c>
      <c r="E235" s="10">
        <f t="shared" si="28"/>
        <v>3.8016528925619832E-2</v>
      </c>
      <c r="F235" s="10">
        <f t="shared" si="29"/>
        <v>1.6566265060240965E-2</v>
      </c>
      <c r="G235" s="10">
        <f t="shared" si="31"/>
        <v>-0.52173913043478259</v>
      </c>
      <c r="H235" s="11">
        <f t="shared" si="30"/>
        <v>-1.9834710743801651E-2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11</v>
      </c>
      <c r="D241" s="9">
        <v>3</v>
      </c>
      <c r="E241" s="10">
        <f t="shared" si="28"/>
        <v>1.8181818181818181E-2</v>
      </c>
      <c r="F241" s="10">
        <f t="shared" si="29"/>
        <v>4.5180722891566263E-3</v>
      </c>
      <c r="G241" s="10">
        <f t="shared" si="31"/>
        <v>-0.72727272727272729</v>
      </c>
      <c r="H241" s="11">
        <f t="shared" si="30"/>
        <v>-1.3223140495867768E-2</v>
      </c>
    </row>
    <row r="242" spans="1:8" x14ac:dyDescent="0.2">
      <c r="A242" s="8"/>
      <c r="B242" s="23" t="s">
        <v>223</v>
      </c>
      <c r="C242" s="20"/>
      <c r="D242" s="9">
        <v>1</v>
      </c>
      <c r="E242" s="10" t="str">
        <f t="shared" si="28"/>
        <v/>
      </c>
      <c r="F242" s="10">
        <f t="shared" si="29"/>
        <v>1.5060240963855422E-3</v>
      </c>
      <c r="G242" s="10">
        <f t="shared" si="31"/>
        <v>1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3</v>
      </c>
      <c r="D245" s="9">
        <v>2</v>
      </c>
      <c r="E245" s="10">
        <f t="shared" ref="E245:E276" si="32">+IF(C245=0,"",C245/C$181)</f>
        <v>4.9586776859504135E-3</v>
      </c>
      <c r="F245" s="10">
        <f t="shared" ref="F245:F276" si="33">+IF(D245=0,"",D245/D$181)</f>
        <v>3.0120481927710845E-3</v>
      </c>
      <c r="G245" s="10">
        <f t="shared" si="31"/>
        <v>-0.33333333333333331</v>
      </c>
      <c r="H245" s="11">
        <f t="shared" ref="H245:H276" si="34">+IF(OR(AND(E245=""),(G245="")),"",E245*G245)</f>
        <v>-1.652892561983471E-3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21</v>
      </c>
      <c r="D248" s="9">
        <v>35</v>
      </c>
      <c r="E248" s="10">
        <f t="shared" si="32"/>
        <v>3.4710743801652892E-2</v>
      </c>
      <c r="F248" s="10">
        <f t="shared" si="33"/>
        <v>5.2710843373493979E-2</v>
      </c>
      <c r="G248" s="10">
        <f t="shared" si="35"/>
        <v>0.66666666666666663</v>
      </c>
      <c r="H248" s="11">
        <f t="shared" si="34"/>
        <v>2.3140495867768594E-2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/>
      <c r="D251" s="9">
        <v>13</v>
      </c>
      <c r="E251" s="10" t="str">
        <f t="shared" si="32"/>
        <v/>
      </c>
      <c r="F251" s="10">
        <f t="shared" si="33"/>
        <v>1.9578313253012049E-2</v>
      </c>
      <c r="G251" s="10">
        <f t="shared" si="35"/>
        <v>1</v>
      </c>
      <c r="H251" s="11" t="str">
        <f t="shared" si="34"/>
        <v/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>
        <v>1</v>
      </c>
      <c r="D253" s="9">
        <v>1</v>
      </c>
      <c r="E253" s="10">
        <f t="shared" si="32"/>
        <v>1.652892561983471E-3</v>
      </c>
      <c r="F253" s="10">
        <f t="shared" si="33"/>
        <v>1.5060240963855422E-3</v>
      </c>
      <c r="G253" s="10">
        <f t="shared" si="35"/>
        <v>0</v>
      </c>
      <c r="H253" s="11">
        <f t="shared" si="34"/>
        <v>0</v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>
        <v>2</v>
      </c>
      <c r="E256" s="10" t="str">
        <f t="shared" si="32"/>
        <v/>
      </c>
      <c r="F256" s="10">
        <f t="shared" si="33"/>
        <v>3.0120481927710845E-3</v>
      </c>
      <c r="G256" s="10">
        <f t="shared" si="35"/>
        <v>1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>
        <v>2</v>
      </c>
      <c r="E261" s="10" t="str">
        <f t="shared" si="32"/>
        <v/>
      </c>
      <c r="F261" s="10">
        <f t="shared" si="33"/>
        <v>3.0120481927710845E-3</v>
      </c>
      <c r="G261" s="10">
        <f t="shared" si="35"/>
        <v>1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>
        <v>2</v>
      </c>
      <c r="E264" s="10" t="str">
        <f t="shared" si="32"/>
        <v/>
      </c>
      <c r="F264" s="10">
        <f t="shared" si="33"/>
        <v>3.0120481927710845E-3</v>
      </c>
      <c r="G264" s="10">
        <f t="shared" si="35"/>
        <v>1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19</v>
      </c>
      <c r="E274" s="10" t="str">
        <f t="shared" si="32"/>
        <v/>
      </c>
      <c r="F274" s="10">
        <f t="shared" si="33"/>
        <v>2.86144578313253E-2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2</v>
      </c>
      <c r="D285" s="9">
        <v>30</v>
      </c>
      <c r="E285" s="10">
        <f t="shared" si="36"/>
        <v>3.3057851239669421E-3</v>
      </c>
      <c r="F285" s="10">
        <f t="shared" si="37"/>
        <v>4.5180722891566265E-2</v>
      </c>
      <c r="G285" s="10">
        <f t="shared" si="39"/>
        <v>14</v>
      </c>
      <c r="H285" s="11">
        <f t="shared" si="38"/>
        <v>4.6280991735537187E-2</v>
      </c>
    </row>
    <row r="286" spans="1:8" ht="25.5" x14ac:dyDescent="0.2">
      <c r="A286" s="8"/>
      <c r="B286" s="23" t="s">
        <v>267</v>
      </c>
      <c r="C286" s="20">
        <v>8</v>
      </c>
      <c r="D286" s="9">
        <v>3</v>
      </c>
      <c r="E286" s="10">
        <f t="shared" si="36"/>
        <v>1.3223140495867768E-2</v>
      </c>
      <c r="F286" s="10">
        <f t="shared" si="37"/>
        <v>4.5180722891566263E-3</v>
      </c>
      <c r="G286" s="10">
        <f t="shared" si="39"/>
        <v>-0.625</v>
      </c>
      <c r="H286" s="11">
        <f t="shared" si="38"/>
        <v>-8.2644628099173556E-3</v>
      </c>
    </row>
    <row r="287" spans="1:8" x14ac:dyDescent="0.2">
      <c r="A287" s="8"/>
      <c r="B287" s="23" t="s">
        <v>268</v>
      </c>
      <c r="C287" s="20">
        <v>1</v>
      </c>
      <c r="D287" s="9">
        <v>5</v>
      </c>
      <c r="E287" s="10">
        <f t="shared" si="36"/>
        <v>1.652892561983471E-3</v>
      </c>
      <c r="F287" s="10">
        <f t="shared" si="37"/>
        <v>7.5301204819277108E-3</v>
      </c>
      <c r="G287" s="10">
        <f t="shared" si="39"/>
        <v>4</v>
      </c>
      <c r="H287" s="11">
        <f t="shared" si="38"/>
        <v>6.6115702479338841E-3</v>
      </c>
    </row>
    <row r="288" spans="1:8" x14ac:dyDescent="0.2">
      <c r="A288" s="8"/>
      <c r="B288" s="23" t="s">
        <v>269</v>
      </c>
      <c r="C288" s="20">
        <v>2</v>
      </c>
      <c r="D288" s="9"/>
      <c r="E288" s="10">
        <f t="shared" si="36"/>
        <v>3.3057851239669421E-3</v>
      </c>
      <c r="F288" s="10" t="str">
        <f t="shared" si="37"/>
        <v/>
      </c>
      <c r="G288" s="10">
        <f t="shared" si="39"/>
        <v>-1</v>
      </c>
      <c r="H288" s="11">
        <f t="shared" si="38"/>
        <v>-3.3057851239669421E-3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>
        <v>1</v>
      </c>
      <c r="D292" s="9"/>
      <c r="E292" s="10">
        <f t="shared" si="36"/>
        <v>1.652892561983471E-3</v>
      </c>
      <c r="F292" s="10" t="str">
        <f t="shared" si="37"/>
        <v/>
      </c>
      <c r="G292" s="10">
        <f t="shared" si="39"/>
        <v>-1</v>
      </c>
      <c r="H292" s="11">
        <f t="shared" si="38"/>
        <v>-1.652892561983471E-3</v>
      </c>
    </row>
    <row r="293" spans="1:8" x14ac:dyDescent="0.2">
      <c r="A293" s="8"/>
      <c r="B293" s="23" t="s">
        <v>274</v>
      </c>
      <c r="C293" s="20">
        <v>1</v>
      </c>
      <c r="D293" s="9"/>
      <c r="E293" s="10">
        <f t="shared" si="36"/>
        <v>1.652892561983471E-3</v>
      </c>
      <c r="F293" s="10" t="str">
        <f t="shared" si="37"/>
        <v/>
      </c>
      <c r="G293" s="10">
        <f t="shared" si="39"/>
        <v>-1</v>
      </c>
      <c r="H293" s="11">
        <f t="shared" si="38"/>
        <v>-1.652892561983471E-3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2</v>
      </c>
      <c r="D298" s="9"/>
      <c r="E298" s="10">
        <f t="shared" si="36"/>
        <v>3.3057851239669421E-3</v>
      </c>
      <c r="F298" s="10" t="str">
        <f t="shared" si="37"/>
        <v/>
      </c>
      <c r="G298" s="10">
        <f t="shared" si="39"/>
        <v>-1</v>
      </c>
      <c r="H298" s="11">
        <f t="shared" si="38"/>
        <v>-3.3057851239669421E-3</v>
      </c>
    </row>
    <row r="299" spans="1:8" x14ac:dyDescent="0.2">
      <c r="A299" s="8"/>
      <c r="B299" s="23" t="s">
        <v>280</v>
      </c>
      <c r="C299" s="20">
        <v>104</v>
      </c>
      <c r="D299" s="9">
        <v>13</v>
      </c>
      <c r="E299" s="10">
        <f t="shared" si="36"/>
        <v>0.17190082644628099</v>
      </c>
      <c r="F299" s="10">
        <f t="shared" si="37"/>
        <v>1.9578313253012049E-2</v>
      </c>
      <c r="G299" s="10">
        <f t="shared" si="39"/>
        <v>-0.875</v>
      </c>
      <c r="H299" s="11">
        <f t="shared" si="38"/>
        <v>-0.15041322314049588</v>
      </c>
    </row>
    <row r="300" spans="1:8" x14ac:dyDescent="0.2">
      <c r="A300" s="8"/>
      <c r="B300" s="23" t="s">
        <v>281</v>
      </c>
      <c r="C300" s="20"/>
      <c r="D300" s="9">
        <v>1</v>
      </c>
      <c r="E300" s="10" t="str">
        <f t="shared" si="36"/>
        <v/>
      </c>
      <c r="F300" s="10">
        <f t="shared" si="37"/>
        <v>1.5060240963855422E-3</v>
      </c>
      <c r="G300" s="10">
        <f t="shared" si="39"/>
        <v>1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>
        <v>10</v>
      </c>
      <c r="E301" s="10" t="str">
        <f t="shared" si="36"/>
        <v/>
      </c>
      <c r="F301" s="10">
        <f t="shared" si="37"/>
        <v>1.5060240963855422E-2</v>
      </c>
      <c r="G301" s="10">
        <f t="shared" si="39"/>
        <v>1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>
        <v>1</v>
      </c>
      <c r="D302" s="9"/>
      <c r="E302" s="10">
        <f t="shared" si="36"/>
        <v>1.652892561983471E-3</v>
      </c>
      <c r="F302" s="10" t="str">
        <f t="shared" si="37"/>
        <v/>
      </c>
      <c r="G302" s="10">
        <f t="shared" si="39"/>
        <v>-1</v>
      </c>
      <c r="H302" s="11">
        <f t="shared" si="38"/>
        <v>-1.652892561983471E-3</v>
      </c>
    </row>
    <row r="303" spans="1:8" x14ac:dyDescent="0.2">
      <c r="A303" s="8"/>
      <c r="B303" s="23" t="s">
        <v>284</v>
      </c>
      <c r="C303" s="20"/>
      <c r="D303" s="9">
        <v>16</v>
      </c>
      <c r="E303" s="10" t="str">
        <f t="shared" si="36"/>
        <v/>
      </c>
      <c r="F303" s="10">
        <f t="shared" si="37"/>
        <v>2.4096385542168676E-2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>
        <v>1</v>
      </c>
      <c r="E304" s="10" t="str">
        <f t="shared" si="36"/>
        <v/>
      </c>
      <c r="F304" s="10">
        <f t="shared" si="37"/>
        <v>1.5060240963855422E-3</v>
      </c>
      <c r="G304" s="10">
        <f t="shared" si="39"/>
        <v>1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9</v>
      </c>
      <c r="D305" s="9">
        <v>5</v>
      </c>
      <c r="E305" s="10">
        <f t="shared" si="36"/>
        <v>1.487603305785124E-2</v>
      </c>
      <c r="F305" s="10">
        <f t="shared" si="37"/>
        <v>7.5301204819277108E-3</v>
      </c>
      <c r="G305" s="10">
        <f t="shared" si="39"/>
        <v>-0.44444444444444442</v>
      </c>
      <c r="H305" s="11">
        <f t="shared" si="38"/>
        <v>-6.6115702479338841E-3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1.5060240963855422E-3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>
        <v>3</v>
      </c>
      <c r="E313" s="10" t="str">
        <f t="shared" si="40"/>
        <v/>
      </c>
      <c r="F313" s="10">
        <f t="shared" si="41"/>
        <v>4.5180722891566263E-3</v>
      </c>
      <c r="G313" s="10">
        <f t="shared" si="43"/>
        <v>1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44</v>
      </c>
      <c r="D314" s="9">
        <v>54</v>
      </c>
      <c r="E314" s="10">
        <f t="shared" si="40"/>
        <v>7.2727272727272724E-2</v>
      </c>
      <c r="F314" s="10">
        <f t="shared" si="41"/>
        <v>8.1325301204819275E-2</v>
      </c>
      <c r="G314" s="10">
        <f t="shared" si="43"/>
        <v>0.22727272727272727</v>
      </c>
      <c r="H314" s="11">
        <f t="shared" si="42"/>
        <v>1.6528925619834708E-2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>
        <v>3</v>
      </c>
      <c r="E316" s="10" t="str">
        <f t="shared" si="40"/>
        <v/>
      </c>
      <c r="F316" s="10">
        <f t="shared" si="41"/>
        <v>4.5180722891566263E-3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5</v>
      </c>
      <c r="D317" s="9">
        <v>44</v>
      </c>
      <c r="E317" s="10">
        <f t="shared" si="40"/>
        <v>8.2644628099173556E-3</v>
      </c>
      <c r="F317" s="10">
        <f t="shared" si="41"/>
        <v>6.6265060240963861E-2</v>
      </c>
      <c r="G317" s="10">
        <f t="shared" si="43"/>
        <v>7.8</v>
      </c>
      <c r="H317" s="11">
        <f t="shared" si="42"/>
        <v>6.4462809917355368E-2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130</v>
      </c>
      <c r="D320" s="9">
        <v>2</v>
      </c>
      <c r="E320" s="10">
        <f t="shared" si="40"/>
        <v>0.21487603305785125</v>
      </c>
      <c r="F320" s="10">
        <f t="shared" si="41"/>
        <v>3.0120481927710845E-3</v>
      </c>
      <c r="G320" s="10">
        <f t="shared" si="43"/>
        <v>-0.98461538461538467</v>
      </c>
      <c r="H320" s="11">
        <f t="shared" si="42"/>
        <v>-0.21157024793388432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4</v>
      </c>
      <c r="D325" s="9">
        <v>1</v>
      </c>
      <c r="E325" s="10">
        <f t="shared" si="40"/>
        <v>6.6115702479338841E-3</v>
      </c>
      <c r="F325" s="10">
        <f t="shared" si="41"/>
        <v>1.5060240963855422E-3</v>
      </c>
      <c r="G325" s="10">
        <f t="shared" si="43"/>
        <v>-0.75</v>
      </c>
      <c r="H325" s="11">
        <f t="shared" si="42"/>
        <v>-4.9586776859504127E-3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7</v>
      </c>
      <c r="D329" s="9">
        <v>5</v>
      </c>
      <c r="E329" s="10">
        <f t="shared" si="40"/>
        <v>1.1570247933884297E-2</v>
      </c>
      <c r="F329" s="10">
        <f t="shared" si="41"/>
        <v>7.5301204819277108E-3</v>
      </c>
      <c r="G329" s="10">
        <f t="shared" si="43"/>
        <v>-0.2857142857142857</v>
      </c>
      <c r="H329" s="11">
        <f t="shared" si="42"/>
        <v>-3.3057851239669416E-3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24</v>
      </c>
      <c r="D331" s="9">
        <v>46</v>
      </c>
      <c r="E331" s="10">
        <f t="shared" si="40"/>
        <v>3.9669421487603308E-2</v>
      </c>
      <c r="F331" s="10">
        <f t="shared" si="41"/>
        <v>6.9277108433734941E-2</v>
      </c>
      <c r="G331" s="10">
        <f t="shared" si="43"/>
        <v>0.91666666666666663</v>
      </c>
      <c r="H331" s="11">
        <f t="shared" si="42"/>
        <v>3.6363636363636362E-2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2</v>
      </c>
      <c r="D340" s="9">
        <v>1</v>
      </c>
      <c r="E340" s="10">
        <f t="shared" si="40"/>
        <v>3.3057851239669421E-3</v>
      </c>
      <c r="F340" s="10">
        <f t="shared" si="41"/>
        <v>1.5060240963855422E-3</v>
      </c>
      <c r="G340" s="10">
        <f t="shared" si="43"/>
        <v>-0.5</v>
      </c>
      <c r="H340" s="11">
        <f t="shared" si="42"/>
        <v>-1.652892561983471E-3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3</v>
      </c>
      <c r="E349" s="10" t="str">
        <f t="shared" si="44"/>
        <v/>
      </c>
      <c r="F349" s="10">
        <f t="shared" si="45"/>
        <v>4.5180722891566263E-3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>
        <v>1</v>
      </c>
      <c r="D356" s="12"/>
      <c r="E356" s="13">
        <f t="shared" si="44"/>
        <v>1.652892561983471E-3</v>
      </c>
      <c r="F356" s="13" t="str">
        <f t="shared" si="45"/>
        <v/>
      </c>
      <c r="G356" s="13">
        <f t="shared" si="47"/>
        <v>-1</v>
      </c>
      <c r="H356" s="14">
        <f t="shared" si="46"/>
        <v>-1.652892561983471E-3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2096</v>
      </c>
      <c r="D362" s="19">
        <f>SUM(D363:D595)</f>
        <v>2518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0.20133587786259541</v>
      </c>
      <c r="H362" s="28">
        <f t="shared" ref="H362:H425" si="50">+IF(OR(AND(E362=""),(G362="")),"",E362*G362)</f>
        <v>0.20133587786259541</v>
      </c>
    </row>
    <row r="363" spans="1:8" x14ac:dyDescent="0.2">
      <c r="A363" s="8"/>
      <c r="B363" s="22" t="s">
        <v>338</v>
      </c>
      <c r="C363" s="45">
        <v>27</v>
      </c>
      <c r="D363" s="46">
        <v>12</v>
      </c>
      <c r="E363" s="29">
        <f t="shared" si="48"/>
        <v>1.2881679389312978E-2</v>
      </c>
      <c r="F363" s="29">
        <f t="shared" si="49"/>
        <v>4.7656870532168391E-3</v>
      </c>
      <c r="G363" s="29">
        <f t="shared" ref="G363:G426" si="51">+IF(AND(C363=0,D363=0)," ",IF(C363=0,1,IF(D363=0,-1,(D363-C363)/C363)))</f>
        <v>-0.55555555555555558</v>
      </c>
      <c r="H363" s="30">
        <f t="shared" si="50"/>
        <v>-7.1564885496183213E-3</v>
      </c>
    </row>
    <row r="364" spans="1:8" x14ac:dyDescent="0.2">
      <c r="A364" s="8"/>
      <c r="B364" s="23" t="s">
        <v>339</v>
      </c>
      <c r="C364" s="20">
        <v>3</v>
      </c>
      <c r="D364" s="9">
        <v>1</v>
      </c>
      <c r="E364" s="10">
        <f t="shared" si="48"/>
        <v>1.4312977099236641E-3</v>
      </c>
      <c r="F364" s="10">
        <f t="shared" si="49"/>
        <v>3.9714058776806987E-4</v>
      </c>
      <c r="G364" s="10">
        <f t="shared" si="51"/>
        <v>-0.66666666666666663</v>
      </c>
      <c r="H364" s="11">
        <f t="shared" si="50"/>
        <v>-9.5419847328244271E-4</v>
      </c>
    </row>
    <row r="365" spans="1:8" x14ac:dyDescent="0.2">
      <c r="A365" s="8"/>
      <c r="B365" s="23" t="s">
        <v>340</v>
      </c>
      <c r="C365" s="20"/>
      <c r="D365" s="9">
        <v>2</v>
      </c>
      <c r="E365" s="10" t="str">
        <f t="shared" si="48"/>
        <v/>
      </c>
      <c r="F365" s="10">
        <f t="shared" si="49"/>
        <v>7.9428117553613975E-4</v>
      </c>
      <c r="G365" s="10">
        <f t="shared" si="51"/>
        <v>1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65</v>
      </c>
      <c r="D368" s="9">
        <v>31</v>
      </c>
      <c r="E368" s="10">
        <f t="shared" si="48"/>
        <v>3.1011450381679389E-2</v>
      </c>
      <c r="F368" s="10">
        <f t="shared" si="49"/>
        <v>1.2311358220810167E-2</v>
      </c>
      <c r="G368" s="10">
        <f t="shared" si="51"/>
        <v>-0.52307692307692311</v>
      </c>
      <c r="H368" s="11">
        <f t="shared" si="50"/>
        <v>-1.6221374045801526E-2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>
        <v>11</v>
      </c>
      <c r="E370" s="10" t="str">
        <f t="shared" si="48"/>
        <v/>
      </c>
      <c r="F370" s="10">
        <f t="shared" si="49"/>
        <v>4.368546465448769E-3</v>
      </c>
      <c r="G370" s="10">
        <f t="shared" si="51"/>
        <v>1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3</v>
      </c>
      <c r="D371" s="9">
        <v>1</v>
      </c>
      <c r="E371" s="10">
        <f t="shared" si="48"/>
        <v>1.4312977099236641E-3</v>
      </c>
      <c r="F371" s="10">
        <f t="shared" si="49"/>
        <v>3.9714058776806987E-4</v>
      </c>
      <c r="G371" s="10">
        <f t="shared" si="51"/>
        <v>-0.66666666666666663</v>
      </c>
      <c r="H371" s="11">
        <f t="shared" si="50"/>
        <v>-9.5419847328244271E-4</v>
      </c>
    </row>
    <row r="372" spans="1:8" x14ac:dyDescent="0.2">
      <c r="A372" s="8"/>
      <c r="B372" s="23" t="s">
        <v>347</v>
      </c>
      <c r="C372" s="20"/>
      <c r="D372" s="9">
        <v>2</v>
      </c>
      <c r="E372" s="10" t="str">
        <f t="shared" si="48"/>
        <v/>
      </c>
      <c r="F372" s="10">
        <f t="shared" si="49"/>
        <v>7.9428117553613975E-4</v>
      </c>
      <c r="G372" s="10">
        <f t="shared" si="51"/>
        <v>1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33</v>
      </c>
      <c r="D374" s="9">
        <v>25</v>
      </c>
      <c r="E374" s="10">
        <f t="shared" si="48"/>
        <v>1.5744274809160304E-2</v>
      </c>
      <c r="F374" s="10">
        <f t="shared" si="49"/>
        <v>9.9285146942017476E-3</v>
      </c>
      <c r="G374" s="10">
        <f t="shared" si="51"/>
        <v>-0.24242424242424243</v>
      </c>
      <c r="H374" s="11">
        <f t="shared" si="50"/>
        <v>-3.8167938931297708E-3</v>
      </c>
    </row>
    <row r="375" spans="1:8" x14ac:dyDescent="0.2">
      <c r="A375" s="8"/>
      <c r="B375" s="23" t="s">
        <v>350</v>
      </c>
      <c r="C375" s="20">
        <v>1</v>
      </c>
      <c r="D375" s="9">
        <v>2</v>
      </c>
      <c r="E375" s="10">
        <f t="shared" si="48"/>
        <v>4.7709923664122136E-4</v>
      </c>
      <c r="F375" s="10">
        <f t="shared" si="49"/>
        <v>7.9428117553613975E-4</v>
      </c>
      <c r="G375" s="10">
        <f t="shared" si="51"/>
        <v>1</v>
      </c>
      <c r="H375" s="11">
        <f t="shared" si="50"/>
        <v>4.7709923664122136E-4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17</v>
      </c>
      <c r="D377" s="9">
        <v>18</v>
      </c>
      <c r="E377" s="10">
        <f t="shared" si="48"/>
        <v>8.110687022900763E-3</v>
      </c>
      <c r="F377" s="10">
        <f t="shared" si="49"/>
        <v>7.1485305798252583E-3</v>
      </c>
      <c r="G377" s="10">
        <f t="shared" si="51"/>
        <v>5.8823529411764705E-2</v>
      </c>
      <c r="H377" s="11">
        <f t="shared" si="50"/>
        <v>4.7709923664122136E-4</v>
      </c>
    </row>
    <row r="378" spans="1:8" x14ac:dyDescent="0.2">
      <c r="A378" s="8"/>
      <c r="B378" s="23" t="s">
        <v>353</v>
      </c>
      <c r="C378" s="20">
        <v>101</v>
      </c>
      <c r="D378" s="9">
        <v>2</v>
      </c>
      <c r="E378" s="10">
        <f t="shared" si="48"/>
        <v>4.8187022900763356E-2</v>
      </c>
      <c r="F378" s="10">
        <f t="shared" si="49"/>
        <v>7.9428117553613975E-4</v>
      </c>
      <c r="G378" s="10">
        <f t="shared" si="51"/>
        <v>-0.98019801980198018</v>
      </c>
      <c r="H378" s="11">
        <f t="shared" si="50"/>
        <v>-4.7232824427480911E-2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11</v>
      </c>
      <c r="D382" s="9">
        <v>19</v>
      </c>
      <c r="E382" s="10">
        <f t="shared" si="48"/>
        <v>5.2480916030534352E-3</v>
      </c>
      <c r="F382" s="10">
        <f t="shared" si="49"/>
        <v>7.5456711675933284E-3</v>
      </c>
      <c r="G382" s="10">
        <f t="shared" si="51"/>
        <v>0.72727272727272729</v>
      </c>
      <c r="H382" s="11">
        <f t="shared" si="50"/>
        <v>3.8167938931297713E-3</v>
      </c>
    </row>
    <row r="383" spans="1:8" x14ac:dyDescent="0.2">
      <c r="A383" s="8"/>
      <c r="B383" s="23" t="s">
        <v>358</v>
      </c>
      <c r="C383" s="20"/>
      <c r="D383" s="9">
        <v>10</v>
      </c>
      <c r="E383" s="10" t="str">
        <f t="shared" si="48"/>
        <v/>
      </c>
      <c r="F383" s="10">
        <f t="shared" si="49"/>
        <v>3.9714058776806989E-3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15</v>
      </c>
      <c r="D385" s="9">
        <v>1</v>
      </c>
      <c r="E385" s="10">
        <f t="shared" si="48"/>
        <v>7.1564885496183204E-3</v>
      </c>
      <c r="F385" s="10">
        <f t="shared" si="49"/>
        <v>3.9714058776806987E-4</v>
      </c>
      <c r="G385" s="10">
        <f t="shared" si="51"/>
        <v>-0.93333333333333335</v>
      </c>
      <c r="H385" s="11">
        <f t="shared" si="50"/>
        <v>-6.6793893129770991E-3</v>
      </c>
    </row>
    <row r="386" spans="1:8" x14ac:dyDescent="0.2">
      <c r="A386" s="8"/>
      <c r="B386" s="23" t="s">
        <v>361</v>
      </c>
      <c r="C386" s="20">
        <v>33</v>
      </c>
      <c r="D386" s="9">
        <v>60</v>
      </c>
      <c r="E386" s="10">
        <f t="shared" si="48"/>
        <v>1.5744274809160304E-2</v>
      </c>
      <c r="F386" s="10">
        <f t="shared" si="49"/>
        <v>2.3828435266084195E-2</v>
      </c>
      <c r="G386" s="10">
        <f t="shared" si="51"/>
        <v>0.81818181818181823</v>
      </c>
      <c r="H386" s="11">
        <f t="shared" si="50"/>
        <v>1.2881679389312976E-2</v>
      </c>
    </row>
    <row r="387" spans="1:8" x14ac:dyDescent="0.2">
      <c r="A387" s="8"/>
      <c r="B387" s="23" t="s">
        <v>362</v>
      </c>
      <c r="C387" s="20">
        <v>2</v>
      </c>
      <c r="D387" s="9">
        <v>1</v>
      </c>
      <c r="E387" s="10">
        <f t="shared" si="48"/>
        <v>9.5419847328244271E-4</v>
      </c>
      <c r="F387" s="10">
        <f t="shared" si="49"/>
        <v>3.9714058776806987E-4</v>
      </c>
      <c r="G387" s="10">
        <f t="shared" si="51"/>
        <v>-0.5</v>
      </c>
      <c r="H387" s="11">
        <f t="shared" si="50"/>
        <v>-4.7709923664122136E-4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1</v>
      </c>
      <c r="D392" s="9">
        <v>1</v>
      </c>
      <c r="E392" s="10">
        <f t="shared" si="48"/>
        <v>4.7709923664122136E-4</v>
      </c>
      <c r="F392" s="10">
        <f t="shared" si="49"/>
        <v>3.9714058776806987E-4</v>
      </c>
      <c r="G392" s="10">
        <f t="shared" si="51"/>
        <v>0</v>
      </c>
      <c r="H392" s="11">
        <f t="shared" si="50"/>
        <v>0</v>
      </c>
    </row>
    <row r="393" spans="1:8" x14ac:dyDescent="0.2">
      <c r="A393" s="8"/>
      <c r="B393" s="23" t="s">
        <v>368</v>
      </c>
      <c r="C393" s="20">
        <v>1</v>
      </c>
      <c r="D393" s="9">
        <v>3</v>
      </c>
      <c r="E393" s="10">
        <f t="shared" si="48"/>
        <v>4.7709923664122136E-4</v>
      </c>
      <c r="F393" s="10">
        <f t="shared" si="49"/>
        <v>1.1914217633042098E-3</v>
      </c>
      <c r="G393" s="10">
        <f t="shared" si="51"/>
        <v>2</v>
      </c>
      <c r="H393" s="11">
        <f t="shared" si="50"/>
        <v>9.5419847328244271E-4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1</v>
      </c>
      <c r="D395" s="9"/>
      <c r="E395" s="10">
        <f t="shared" si="48"/>
        <v>4.7709923664122136E-4</v>
      </c>
      <c r="F395" s="10" t="str">
        <f t="shared" si="49"/>
        <v/>
      </c>
      <c r="G395" s="10">
        <f t="shared" si="51"/>
        <v>-1</v>
      </c>
      <c r="H395" s="11">
        <f t="shared" si="50"/>
        <v>-4.7709923664122136E-4</v>
      </c>
    </row>
    <row r="396" spans="1:8" ht="25.5" x14ac:dyDescent="0.2">
      <c r="A396" s="8"/>
      <c r="B396" s="23" t="s">
        <v>371</v>
      </c>
      <c r="C396" s="20">
        <v>4</v>
      </c>
      <c r="D396" s="9"/>
      <c r="E396" s="10">
        <f t="shared" si="48"/>
        <v>1.9083969465648854E-3</v>
      </c>
      <c r="F396" s="10" t="str">
        <f t="shared" si="49"/>
        <v/>
      </c>
      <c r="G396" s="10">
        <f t="shared" si="51"/>
        <v>-1</v>
      </c>
      <c r="H396" s="11">
        <f t="shared" si="50"/>
        <v>-1.9083969465648854E-3</v>
      </c>
    </row>
    <row r="397" spans="1:8" x14ac:dyDescent="0.2">
      <c r="A397" s="8"/>
      <c r="B397" s="23" t="s">
        <v>372</v>
      </c>
      <c r="C397" s="20">
        <v>16</v>
      </c>
      <c r="D397" s="9">
        <v>47</v>
      </c>
      <c r="E397" s="10">
        <f t="shared" si="48"/>
        <v>7.6335877862595417E-3</v>
      </c>
      <c r="F397" s="10">
        <f t="shared" si="49"/>
        <v>1.8665607625099286E-2</v>
      </c>
      <c r="G397" s="10">
        <f t="shared" si="51"/>
        <v>1.9375</v>
      </c>
      <c r="H397" s="11">
        <f t="shared" si="50"/>
        <v>1.4790076335877861E-2</v>
      </c>
    </row>
    <row r="398" spans="1:8" x14ac:dyDescent="0.2">
      <c r="A398" s="8"/>
      <c r="B398" s="23" t="s">
        <v>373</v>
      </c>
      <c r="C398" s="20"/>
      <c r="D398" s="9">
        <v>1</v>
      </c>
      <c r="E398" s="10" t="str">
        <f t="shared" si="48"/>
        <v/>
      </c>
      <c r="F398" s="10">
        <f t="shared" si="49"/>
        <v>3.9714058776806987E-4</v>
      </c>
      <c r="G398" s="10">
        <f t="shared" si="51"/>
        <v>1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>
        <v>1</v>
      </c>
      <c r="D399" s="9">
        <v>1</v>
      </c>
      <c r="E399" s="10">
        <f t="shared" si="48"/>
        <v>4.7709923664122136E-4</v>
      </c>
      <c r="F399" s="10">
        <f t="shared" si="49"/>
        <v>3.9714058776806987E-4</v>
      </c>
      <c r="G399" s="10">
        <f t="shared" si="51"/>
        <v>0</v>
      </c>
      <c r="H399" s="11">
        <f t="shared" si="50"/>
        <v>0</v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10</v>
      </c>
      <c r="D401" s="9">
        <v>3</v>
      </c>
      <c r="E401" s="10">
        <f t="shared" si="48"/>
        <v>4.7709923664122139E-3</v>
      </c>
      <c r="F401" s="10">
        <f t="shared" si="49"/>
        <v>1.1914217633042098E-3</v>
      </c>
      <c r="G401" s="10">
        <f t="shared" si="51"/>
        <v>-0.7</v>
      </c>
      <c r="H401" s="11">
        <f t="shared" si="50"/>
        <v>-3.3396946564885495E-3</v>
      </c>
    </row>
    <row r="402" spans="1:8" x14ac:dyDescent="0.2">
      <c r="A402" s="8"/>
      <c r="B402" s="23" t="s">
        <v>377</v>
      </c>
      <c r="C402" s="20"/>
      <c r="D402" s="9">
        <v>4</v>
      </c>
      <c r="E402" s="10" t="str">
        <f t="shared" si="48"/>
        <v/>
      </c>
      <c r="F402" s="10">
        <f t="shared" si="49"/>
        <v>1.5885623510722795E-3</v>
      </c>
      <c r="G402" s="10">
        <f t="shared" si="51"/>
        <v>1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4</v>
      </c>
      <c r="E404" s="10" t="str">
        <f t="shared" si="48"/>
        <v/>
      </c>
      <c r="F404" s="10">
        <f t="shared" si="49"/>
        <v>1.5885623510722795E-3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1</v>
      </c>
      <c r="D407" s="9"/>
      <c r="E407" s="10">
        <f t="shared" si="48"/>
        <v>4.7709923664122136E-4</v>
      </c>
      <c r="F407" s="10" t="str">
        <f t="shared" si="49"/>
        <v/>
      </c>
      <c r="G407" s="10">
        <f t="shared" si="51"/>
        <v>-1</v>
      </c>
      <c r="H407" s="11">
        <f t="shared" si="50"/>
        <v>-4.7709923664122136E-4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455</v>
      </c>
      <c r="D410" s="9">
        <v>253</v>
      </c>
      <c r="E410" s="10">
        <f t="shared" si="48"/>
        <v>0.21708015267175573</v>
      </c>
      <c r="F410" s="10">
        <f t="shared" si="49"/>
        <v>0.10047656870532168</v>
      </c>
      <c r="G410" s="10">
        <f t="shared" si="51"/>
        <v>-0.44395604395604393</v>
      </c>
      <c r="H410" s="11">
        <f t="shared" si="50"/>
        <v>-9.6374045801526712E-2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17</v>
      </c>
      <c r="D413" s="9">
        <v>32</v>
      </c>
      <c r="E413" s="10">
        <f t="shared" si="48"/>
        <v>8.110687022900763E-3</v>
      </c>
      <c r="F413" s="10">
        <f t="shared" si="49"/>
        <v>1.2708498808578236E-2</v>
      </c>
      <c r="G413" s="10">
        <f t="shared" si="51"/>
        <v>0.88235294117647056</v>
      </c>
      <c r="H413" s="11">
        <f t="shared" si="50"/>
        <v>7.1564885496183204E-3</v>
      </c>
    </row>
    <row r="414" spans="1:8" x14ac:dyDescent="0.2">
      <c r="A414" s="8"/>
      <c r="B414" s="23" t="s">
        <v>389</v>
      </c>
      <c r="C414" s="20">
        <v>280</v>
      </c>
      <c r="D414" s="9">
        <v>252</v>
      </c>
      <c r="E414" s="10">
        <f t="shared" si="48"/>
        <v>0.13358778625954199</v>
      </c>
      <c r="F414" s="10">
        <f t="shared" si="49"/>
        <v>0.10007942811755362</v>
      </c>
      <c r="G414" s="10">
        <f t="shared" si="51"/>
        <v>-0.1</v>
      </c>
      <c r="H414" s="11">
        <f t="shared" si="50"/>
        <v>-1.33587786259542E-2</v>
      </c>
    </row>
    <row r="415" spans="1:8" x14ac:dyDescent="0.2">
      <c r="A415" s="8"/>
      <c r="B415" s="23" t="s">
        <v>390</v>
      </c>
      <c r="C415" s="20">
        <v>12</v>
      </c>
      <c r="D415" s="9">
        <v>89</v>
      </c>
      <c r="E415" s="10">
        <f t="shared" si="48"/>
        <v>5.7251908396946565E-3</v>
      </c>
      <c r="F415" s="10">
        <f t="shared" si="49"/>
        <v>3.534551231135822E-2</v>
      </c>
      <c r="G415" s="10">
        <f t="shared" si="51"/>
        <v>6.416666666666667</v>
      </c>
      <c r="H415" s="11">
        <f t="shared" si="50"/>
        <v>3.6736641221374045E-2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/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>
        <v>10</v>
      </c>
      <c r="E422" s="10" t="str">
        <f t="shared" si="48"/>
        <v/>
      </c>
      <c r="F422" s="10">
        <f t="shared" si="49"/>
        <v>3.9714058776806989E-3</v>
      </c>
      <c r="G422" s="10">
        <f t="shared" si="51"/>
        <v>1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>
        <v>7</v>
      </c>
      <c r="E423" s="10" t="str">
        <f t="shared" si="48"/>
        <v/>
      </c>
      <c r="F423" s="10">
        <f t="shared" si="49"/>
        <v>2.7799841143764893E-3</v>
      </c>
      <c r="G423" s="10">
        <f t="shared" si="51"/>
        <v>1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9</v>
      </c>
      <c r="D424" s="9">
        <v>1</v>
      </c>
      <c r="E424" s="10">
        <f t="shared" si="48"/>
        <v>4.2938931297709926E-3</v>
      </c>
      <c r="F424" s="10">
        <f t="shared" si="49"/>
        <v>3.9714058776806987E-4</v>
      </c>
      <c r="G424" s="10">
        <f t="shared" si="51"/>
        <v>-0.88888888888888884</v>
      </c>
      <c r="H424" s="11">
        <f t="shared" si="50"/>
        <v>-3.8167938931297708E-3</v>
      </c>
    </row>
    <row r="425" spans="1:8" x14ac:dyDescent="0.2">
      <c r="A425" s="8"/>
      <c r="B425" s="23" t="s">
        <v>400</v>
      </c>
      <c r="C425" s="20">
        <v>3</v>
      </c>
      <c r="D425" s="9">
        <v>17</v>
      </c>
      <c r="E425" s="10">
        <f t="shared" si="48"/>
        <v>1.4312977099236641E-3</v>
      </c>
      <c r="F425" s="10">
        <f t="shared" si="49"/>
        <v>6.7513899920571881E-3</v>
      </c>
      <c r="G425" s="10">
        <f t="shared" si="51"/>
        <v>4.666666666666667</v>
      </c>
      <c r="H425" s="11">
        <f t="shared" si="50"/>
        <v>6.6793893129771E-3</v>
      </c>
    </row>
    <row r="426" spans="1:8" x14ac:dyDescent="0.2">
      <c r="A426" s="8"/>
      <c r="B426" s="23" t="s">
        <v>401</v>
      </c>
      <c r="C426" s="20">
        <v>24</v>
      </c>
      <c r="D426" s="9">
        <v>38</v>
      </c>
      <c r="E426" s="10">
        <f t="shared" ref="E426:E489" si="52">+IF(C426=0,"",C426/C$362)</f>
        <v>1.1450381679389313E-2</v>
      </c>
      <c r="F426" s="10">
        <f t="shared" ref="F426:F489" si="53">+IF(D426=0,"",D426/D$362)</f>
        <v>1.5091342335186657E-2</v>
      </c>
      <c r="G426" s="10">
        <f t="shared" si="51"/>
        <v>0.58333333333333337</v>
      </c>
      <c r="H426" s="11">
        <f t="shared" ref="H426:H489" si="54">+IF(OR(AND(E426=""),(G426="")),"",E426*G426)</f>
        <v>6.6793893129771E-3</v>
      </c>
    </row>
    <row r="427" spans="1:8" x14ac:dyDescent="0.2">
      <c r="A427" s="8"/>
      <c r="B427" s="23" t="s">
        <v>402</v>
      </c>
      <c r="C427" s="20">
        <v>1</v>
      </c>
      <c r="D427" s="9">
        <v>2</v>
      </c>
      <c r="E427" s="10">
        <f t="shared" si="52"/>
        <v>4.7709923664122136E-4</v>
      </c>
      <c r="F427" s="10">
        <f t="shared" si="53"/>
        <v>7.9428117553613975E-4</v>
      </c>
      <c r="G427" s="10">
        <f t="shared" ref="G427:G490" si="55">+IF(AND(C427=0,D427=0)," ",IF(C427=0,1,IF(D427=0,-1,(D427-C427)/C427)))</f>
        <v>1</v>
      </c>
      <c r="H427" s="11">
        <f t="shared" si="54"/>
        <v>4.7709923664122136E-4</v>
      </c>
    </row>
    <row r="428" spans="1:8" x14ac:dyDescent="0.2">
      <c r="A428" s="8"/>
      <c r="B428" s="23" t="s">
        <v>403</v>
      </c>
      <c r="C428" s="20">
        <v>14</v>
      </c>
      <c r="D428" s="9">
        <v>59</v>
      </c>
      <c r="E428" s="10">
        <f t="shared" si="52"/>
        <v>6.6793893129770991E-3</v>
      </c>
      <c r="F428" s="10">
        <f t="shared" si="53"/>
        <v>2.3431294678316124E-2</v>
      </c>
      <c r="G428" s="10">
        <f t="shared" si="55"/>
        <v>3.2142857142857144</v>
      </c>
      <c r="H428" s="11">
        <f t="shared" si="54"/>
        <v>2.1469465648854963E-2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>
        <v>2</v>
      </c>
      <c r="E432" s="10" t="str">
        <f t="shared" si="52"/>
        <v/>
      </c>
      <c r="F432" s="10">
        <f t="shared" si="53"/>
        <v>7.9428117553613975E-4</v>
      </c>
      <c r="G432" s="10">
        <f t="shared" si="55"/>
        <v>1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83</v>
      </c>
      <c r="D437" s="9">
        <v>85</v>
      </c>
      <c r="E437" s="10">
        <f t="shared" si="52"/>
        <v>3.9599236641221371E-2</v>
      </c>
      <c r="F437" s="10">
        <f t="shared" si="53"/>
        <v>3.3756949960285942E-2</v>
      </c>
      <c r="G437" s="10">
        <f t="shared" si="55"/>
        <v>2.4096385542168676E-2</v>
      </c>
      <c r="H437" s="11">
        <f t="shared" si="54"/>
        <v>9.5419847328244271E-4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>
        <v>1</v>
      </c>
      <c r="E441" s="10" t="str">
        <f t="shared" si="52"/>
        <v/>
      </c>
      <c r="F441" s="10">
        <f t="shared" si="53"/>
        <v>3.9714058776806987E-4</v>
      </c>
      <c r="G441" s="10">
        <f t="shared" si="55"/>
        <v>1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>
        <v>2</v>
      </c>
      <c r="D442" s="9"/>
      <c r="E442" s="10">
        <f t="shared" si="52"/>
        <v>9.5419847328244271E-4</v>
      </c>
      <c r="F442" s="10" t="str">
        <f t="shared" si="53"/>
        <v/>
      </c>
      <c r="G442" s="10">
        <f t="shared" si="55"/>
        <v>-1</v>
      </c>
      <c r="H442" s="11">
        <f t="shared" si="54"/>
        <v>-9.5419847328244271E-4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</v>
      </c>
      <c r="D445" s="9"/>
      <c r="E445" s="10">
        <f t="shared" si="52"/>
        <v>4.7709923664122136E-4</v>
      </c>
      <c r="F445" s="10" t="str">
        <f t="shared" si="53"/>
        <v/>
      </c>
      <c r="G445" s="10">
        <f t="shared" si="55"/>
        <v>-1</v>
      </c>
      <c r="H445" s="11">
        <f t="shared" si="54"/>
        <v>-4.7709923664122136E-4</v>
      </c>
    </row>
    <row r="446" spans="1:8" x14ac:dyDescent="0.2">
      <c r="A446" s="8"/>
      <c r="B446" s="23" t="s">
        <v>421</v>
      </c>
      <c r="C446" s="20">
        <v>4</v>
      </c>
      <c r="D446" s="9">
        <v>30</v>
      </c>
      <c r="E446" s="10">
        <f t="shared" si="52"/>
        <v>1.9083969465648854E-3</v>
      </c>
      <c r="F446" s="10">
        <f t="shared" si="53"/>
        <v>1.1914217633042097E-2</v>
      </c>
      <c r="G446" s="10">
        <f t="shared" si="55"/>
        <v>6.5</v>
      </c>
      <c r="H446" s="11">
        <f t="shared" si="54"/>
        <v>1.2404580152671756E-2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>
        <v>1</v>
      </c>
      <c r="E448" s="10" t="str">
        <f t="shared" si="52"/>
        <v/>
      </c>
      <c r="F448" s="10">
        <f t="shared" si="53"/>
        <v>3.9714058776806987E-4</v>
      </c>
      <c r="G448" s="10">
        <f t="shared" si="55"/>
        <v>1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147</v>
      </c>
      <c r="D451" s="9">
        <v>228</v>
      </c>
      <c r="E451" s="10">
        <f t="shared" si="52"/>
        <v>7.0133587786259541E-2</v>
      </c>
      <c r="F451" s="10">
        <f t="shared" si="53"/>
        <v>9.0548054011119941E-2</v>
      </c>
      <c r="G451" s="10">
        <f t="shared" si="55"/>
        <v>0.55102040816326525</v>
      </c>
      <c r="H451" s="11">
        <f t="shared" si="54"/>
        <v>3.8645038167938926E-2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10</v>
      </c>
      <c r="D453" s="9">
        <v>16</v>
      </c>
      <c r="E453" s="10">
        <f t="shared" si="52"/>
        <v>4.7709923664122139E-3</v>
      </c>
      <c r="F453" s="10">
        <f t="shared" si="53"/>
        <v>6.354249404289118E-3</v>
      </c>
      <c r="G453" s="10">
        <f t="shared" si="55"/>
        <v>0.6</v>
      </c>
      <c r="H453" s="11">
        <f t="shared" si="54"/>
        <v>2.8625954198473282E-3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>
        <v>1</v>
      </c>
      <c r="D455" s="9">
        <v>3</v>
      </c>
      <c r="E455" s="10">
        <f t="shared" si="52"/>
        <v>4.7709923664122136E-4</v>
      </c>
      <c r="F455" s="10">
        <f t="shared" si="53"/>
        <v>1.1914217633042098E-3</v>
      </c>
      <c r="G455" s="10">
        <f t="shared" si="55"/>
        <v>2</v>
      </c>
      <c r="H455" s="11">
        <f t="shared" si="54"/>
        <v>9.5419847328244271E-4</v>
      </c>
    </row>
    <row r="456" spans="1:8" x14ac:dyDescent="0.2">
      <c r="A456" s="8"/>
      <c r="B456" s="23" t="s">
        <v>431</v>
      </c>
      <c r="C456" s="20">
        <v>1</v>
      </c>
      <c r="D456" s="9">
        <v>14</v>
      </c>
      <c r="E456" s="10">
        <f t="shared" si="52"/>
        <v>4.7709923664122136E-4</v>
      </c>
      <c r="F456" s="10">
        <f t="shared" si="53"/>
        <v>5.5599682287529786E-3</v>
      </c>
      <c r="G456" s="10">
        <f t="shared" si="55"/>
        <v>13</v>
      </c>
      <c r="H456" s="11">
        <f t="shared" si="54"/>
        <v>6.2022900763358778E-3</v>
      </c>
    </row>
    <row r="457" spans="1:8" x14ac:dyDescent="0.2">
      <c r="A457" s="8"/>
      <c r="B457" s="23" t="s">
        <v>432</v>
      </c>
      <c r="C457" s="20">
        <v>3</v>
      </c>
      <c r="D457" s="9">
        <v>4</v>
      </c>
      <c r="E457" s="10">
        <f t="shared" si="52"/>
        <v>1.4312977099236641E-3</v>
      </c>
      <c r="F457" s="10">
        <f t="shared" si="53"/>
        <v>1.5885623510722795E-3</v>
      </c>
      <c r="G457" s="10">
        <f t="shared" si="55"/>
        <v>0.33333333333333331</v>
      </c>
      <c r="H457" s="11">
        <f t="shared" si="54"/>
        <v>4.7709923664122136E-4</v>
      </c>
    </row>
    <row r="458" spans="1:8" x14ac:dyDescent="0.2">
      <c r="A458" s="8"/>
      <c r="B458" s="23" t="s">
        <v>433</v>
      </c>
      <c r="C458" s="20">
        <v>55</v>
      </c>
      <c r="D458" s="9">
        <v>107</v>
      </c>
      <c r="E458" s="10">
        <f t="shared" si="52"/>
        <v>2.6240458015267174E-2</v>
      </c>
      <c r="F458" s="10">
        <f t="shared" si="53"/>
        <v>4.2494042891183477E-2</v>
      </c>
      <c r="G458" s="10">
        <f t="shared" si="55"/>
        <v>0.94545454545454544</v>
      </c>
      <c r="H458" s="11">
        <f t="shared" si="54"/>
        <v>2.4809160305343511E-2</v>
      </c>
    </row>
    <row r="459" spans="1:8" x14ac:dyDescent="0.2">
      <c r="A459" s="8"/>
      <c r="B459" s="23" t="s">
        <v>434</v>
      </c>
      <c r="C459" s="20">
        <v>1</v>
      </c>
      <c r="D459" s="9"/>
      <c r="E459" s="10">
        <f t="shared" si="52"/>
        <v>4.7709923664122136E-4</v>
      </c>
      <c r="F459" s="10" t="str">
        <f t="shared" si="53"/>
        <v/>
      </c>
      <c r="G459" s="10">
        <f t="shared" si="55"/>
        <v>-1</v>
      </c>
      <c r="H459" s="11">
        <f t="shared" si="54"/>
        <v>-4.7709923664122136E-4</v>
      </c>
    </row>
    <row r="460" spans="1:8" x14ac:dyDescent="0.2">
      <c r="A460" s="8"/>
      <c r="B460" s="23" t="s">
        <v>435</v>
      </c>
      <c r="C460" s="20">
        <v>6</v>
      </c>
      <c r="D460" s="9">
        <v>4</v>
      </c>
      <c r="E460" s="10">
        <f t="shared" si="52"/>
        <v>2.8625954198473282E-3</v>
      </c>
      <c r="F460" s="10">
        <f t="shared" si="53"/>
        <v>1.5885623510722795E-3</v>
      </c>
      <c r="G460" s="10">
        <f t="shared" si="55"/>
        <v>-0.33333333333333331</v>
      </c>
      <c r="H460" s="11">
        <f t="shared" si="54"/>
        <v>-9.5419847328244271E-4</v>
      </c>
    </row>
    <row r="461" spans="1:8" x14ac:dyDescent="0.2">
      <c r="A461" s="8"/>
      <c r="B461" s="23" t="s">
        <v>436</v>
      </c>
      <c r="C461" s="20">
        <v>54</v>
      </c>
      <c r="D461" s="9">
        <v>15</v>
      </c>
      <c r="E461" s="10">
        <f t="shared" si="52"/>
        <v>2.5763358778625955E-2</v>
      </c>
      <c r="F461" s="10">
        <f t="shared" si="53"/>
        <v>5.9571088165210487E-3</v>
      </c>
      <c r="G461" s="10">
        <f t="shared" si="55"/>
        <v>-0.72222222222222221</v>
      </c>
      <c r="H461" s="11">
        <f t="shared" si="54"/>
        <v>-1.8606870229007633E-2</v>
      </c>
    </row>
    <row r="462" spans="1:8" x14ac:dyDescent="0.2">
      <c r="A462" s="8"/>
      <c r="B462" s="23" t="s">
        <v>437</v>
      </c>
      <c r="C462" s="20">
        <v>1</v>
      </c>
      <c r="D462" s="9">
        <v>1</v>
      </c>
      <c r="E462" s="10">
        <f t="shared" si="52"/>
        <v>4.7709923664122136E-4</v>
      </c>
      <c r="F462" s="10">
        <f t="shared" si="53"/>
        <v>3.9714058776806987E-4</v>
      </c>
      <c r="G462" s="10">
        <f t="shared" si="55"/>
        <v>0</v>
      </c>
      <c r="H462" s="11">
        <f t="shared" si="54"/>
        <v>0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8</v>
      </c>
      <c r="D464" s="9">
        <v>34</v>
      </c>
      <c r="E464" s="10">
        <f t="shared" si="52"/>
        <v>3.8167938931297708E-3</v>
      </c>
      <c r="F464" s="10">
        <f t="shared" si="53"/>
        <v>1.3502779984114376E-2</v>
      </c>
      <c r="G464" s="10">
        <f t="shared" si="55"/>
        <v>3.25</v>
      </c>
      <c r="H464" s="11">
        <f t="shared" si="54"/>
        <v>1.2404580152671756E-2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>
        <v>1</v>
      </c>
      <c r="E467" s="10" t="str">
        <f t="shared" si="52"/>
        <v/>
      </c>
      <c r="F467" s="10">
        <f t="shared" si="53"/>
        <v>3.9714058776806987E-4</v>
      </c>
      <c r="G467" s="10">
        <f t="shared" si="55"/>
        <v>1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>
        <v>1</v>
      </c>
      <c r="D471" s="9"/>
      <c r="E471" s="10">
        <f t="shared" si="52"/>
        <v>4.7709923664122136E-4</v>
      </c>
      <c r="F471" s="10" t="str">
        <f t="shared" si="53"/>
        <v/>
      </c>
      <c r="G471" s="10">
        <f t="shared" si="55"/>
        <v>-1</v>
      </c>
      <c r="H471" s="11">
        <f t="shared" si="54"/>
        <v>-4.7709923664122136E-4</v>
      </c>
    </row>
    <row r="472" spans="1:8" x14ac:dyDescent="0.2">
      <c r="A472" s="8"/>
      <c r="B472" s="23" t="s">
        <v>447</v>
      </c>
      <c r="C472" s="20">
        <v>11</v>
      </c>
      <c r="D472" s="9">
        <v>8</v>
      </c>
      <c r="E472" s="10">
        <f t="shared" si="52"/>
        <v>5.2480916030534352E-3</v>
      </c>
      <c r="F472" s="10">
        <f t="shared" si="53"/>
        <v>3.177124702144559E-3</v>
      </c>
      <c r="G472" s="10">
        <f t="shared" si="55"/>
        <v>-0.27272727272727271</v>
      </c>
      <c r="H472" s="11">
        <f t="shared" si="54"/>
        <v>-1.4312977099236641E-3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3</v>
      </c>
      <c r="D474" s="9">
        <v>23</v>
      </c>
      <c r="E474" s="10">
        <f t="shared" si="52"/>
        <v>1.4312977099236641E-3</v>
      </c>
      <c r="F474" s="10">
        <f t="shared" si="53"/>
        <v>9.1342335186656073E-3</v>
      </c>
      <c r="G474" s="10">
        <f t="shared" si="55"/>
        <v>6.666666666666667</v>
      </c>
      <c r="H474" s="11">
        <f t="shared" si="54"/>
        <v>9.5419847328244278E-3</v>
      </c>
    </row>
    <row r="475" spans="1:8" x14ac:dyDescent="0.2">
      <c r="A475" s="8"/>
      <c r="B475" s="23" t="s">
        <v>450</v>
      </c>
      <c r="C475" s="20">
        <v>2</v>
      </c>
      <c r="D475" s="9">
        <v>20</v>
      </c>
      <c r="E475" s="10">
        <f t="shared" si="52"/>
        <v>9.5419847328244271E-4</v>
      </c>
      <c r="F475" s="10">
        <f t="shared" si="53"/>
        <v>7.9428117553613977E-3</v>
      </c>
      <c r="G475" s="10">
        <f t="shared" si="55"/>
        <v>9</v>
      </c>
      <c r="H475" s="11">
        <f t="shared" si="54"/>
        <v>8.5877862595419852E-3</v>
      </c>
    </row>
    <row r="476" spans="1:8" x14ac:dyDescent="0.2">
      <c r="A476" s="8"/>
      <c r="B476" s="23" t="s">
        <v>451</v>
      </c>
      <c r="C476" s="20">
        <v>2</v>
      </c>
      <c r="D476" s="9">
        <v>11</v>
      </c>
      <c r="E476" s="10">
        <f t="shared" si="52"/>
        <v>9.5419847328244271E-4</v>
      </c>
      <c r="F476" s="10">
        <f t="shared" si="53"/>
        <v>4.368546465448769E-3</v>
      </c>
      <c r="G476" s="10">
        <f t="shared" si="55"/>
        <v>4.5</v>
      </c>
      <c r="H476" s="11">
        <f t="shared" si="54"/>
        <v>4.2938931297709926E-3</v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/>
      <c r="D478" s="9">
        <v>6</v>
      </c>
      <c r="E478" s="10" t="str">
        <f t="shared" si="52"/>
        <v/>
      </c>
      <c r="F478" s="10">
        <f t="shared" si="53"/>
        <v>2.3828435266084196E-3</v>
      </c>
      <c r="G478" s="10">
        <f t="shared" si="55"/>
        <v>1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5</v>
      </c>
      <c r="D480" s="9">
        <v>3</v>
      </c>
      <c r="E480" s="10">
        <f t="shared" si="52"/>
        <v>2.3854961832061069E-3</v>
      </c>
      <c r="F480" s="10">
        <f t="shared" si="53"/>
        <v>1.1914217633042098E-3</v>
      </c>
      <c r="G480" s="10">
        <f t="shared" si="55"/>
        <v>-0.4</v>
      </c>
      <c r="H480" s="11">
        <f t="shared" si="54"/>
        <v>-9.5419847328244282E-4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3</v>
      </c>
      <c r="D482" s="9"/>
      <c r="E482" s="10">
        <f t="shared" si="52"/>
        <v>1.4312977099236641E-3</v>
      </c>
      <c r="F482" s="10" t="str">
        <f t="shared" si="53"/>
        <v/>
      </c>
      <c r="G482" s="10">
        <f t="shared" si="55"/>
        <v>-1</v>
      </c>
      <c r="H482" s="11">
        <f t="shared" si="54"/>
        <v>-1.4312977099236641E-3</v>
      </c>
    </row>
    <row r="483" spans="1:8" x14ac:dyDescent="0.2">
      <c r="A483" s="8"/>
      <c r="B483" s="23" t="s">
        <v>458</v>
      </c>
      <c r="C483" s="20">
        <v>2</v>
      </c>
      <c r="D483" s="9">
        <v>1</v>
      </c>
      <c r="E483" s="10">
        <f t="shared" si="52"/>
        <v>9.5419847328244271E-4</v>
      </c>
      <c r="F483" s="10">
        <f t="shared" si="53"/>
        <v>3.9714058776806987E-4</v>
      </c>
      <c r="G483" s="10">
        <f t="shared" si="55"/>
        <v>-0.5</v>
      </c>
      <c r="H483" s="11">
        <f t="shared" si="54"/>
        <v>-4.7709923664122136E-4</v>
      </c>
    </row>
    <row r="484" spans="1:8" x14ac:dyDescent="0.2">
      <c r="A484" s="8"/>
      <c r="B484" s="23" t="s">
        <v>459</v>
      </c>
      <c r="C484" s="20">
        <v>21</v>
      </c>
      <c r="D484" s="9">
        <v>65</v>
      </c>
      <c r="E484" s="10">
        <f t="shared" si="52"/>
        <v>1.0019083969465648E-2</v>
      </c>
      <c r="F484" s="10">
        <f t="shared" si="53"/>
        <v>2.5814138204924543E-2</v>
      </c>
      <c r="G484" s="10">
        <f t="shared" si="55"/>
        <v>2.0952380952380953</v>
      </c>
      <c r="H484" s="11">
        <f t="shared" si="54"/>
        <v>2.0992366412213741E-2</v>
      </c>
    </row>
    <row r="485" spans="1:8" x14ac:dyDescent="0.2">
      <c r="A485" s="8"/>
      <c r="B485" s="23" t="s">
        <v>460</v>
      </c>
      <c r="C485" s="20">
        <v>10</v>
      </c>
      <c r="D485" s="9">
        <v>7</v>
      </c>
      <c r="E485" s="10">
        <f t="shared" si="52"/>
        <v>4.7709923664122139E-3</v>
      </c>
      <c r="F485" s="10">
        <f t="shared" si="53"/>
        <v>2.7799841143764893E-3</v>
      </c>
      <c r="G485" s="10">
        <f t="shared" si="55"/>
        <v>-0.3</v>
      </c>
      <c r="H485" s="11">
        <f t="shared" si="54"/>
        <v>-1.4312977099236641E-3</v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3</v>
      </c>
      <c r="D487" s="9">
        <v>6</v>
      </c>
      <c r="E487" s="10">
        <f t="shared" si="52"/>
        <v>1.4312977099236641E-3</v>
      </c>
      <c r="F487" s="10">
        <f t="shared" si="53"/>
        <v>2.3828435266084196E-3</v>
      </c>
      <c r="G487" s="10">
        <f t="shared" si="55"/>
        <v>1</v>
      </c>
      <c r="H487" s="11">
        <f t="shared" si="54"/>
        <v>1.4312977099236641E-3</v>
      </c>
    </row>
    <row r="488" spans="1:8" x14ac:dyDescent="0.2">
      <c r="A488" s="8"/>
      <c r="B488" s="23" t="s">
        <v>463</v>
      </c>
      <c r="C488" s="20"/>
      <c r="D488" s="9">
        <v>1</v>
      </c>
      <c r="E488" s="10" t="str">
        <f t="shared" si="52"/>
        <v/>
      </c>
      <c r="F488" s="10">
        <f t="shared" si="53"/>
        <v>3.9714058776806987E-4</v>
      </c>
      <c r="G488" s="10">
        <f t="shared" si="55"/>
        <v>1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>
        <v>3</v>
      </c>
      <c r="E489" s="10" t="str">
        <f t="shared" si="52"/>
        <v/>
      </c>
      <c r="F489" s="10">
        <f t="shared" si="53"/>
        <v>1.1914217633042098E-3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79</v>
      </c>
      <c r="D490" s="9">
        <v>227</v>
      </c>
      <c r="E490" s="10">
        <f t="shared" ref="E490:E553" si="56">+IF(C490=0,"",C490/C$362)</f>
        <v>3.7690839694656489E-2</v>
      </c>
      <c r="F490" s="10">
        <f t="shared" ref="F490:F553" si="57">+IF(D490=0,"",D490/D$362)</f>
        <v>9.0150913423351867E-2</v>
      </c>
      <c r="G490" s="10">
        <f t="shared" si="55"/>
        <v>1.8734177215189873</v>
      </c>
      <c r="H490" s="11">
        <f t="shared" ref="H490:H553" si="58">+IF(OR(AND(E490=""),(G490="")),"",E490*G490)</f>
        <v>7.061068702290077E-2</v>
      </c>
    </row>
    <row r="491" spans="1:8" x14ac:dyDescent="0.2">
      <c r="A491" s="8"/>
      <c r="B491" s="23" t="s">
        <v>466</v>
      </c>
      <c r="C491" s="20">
        <v>10</v>
      </c>
      <c r="D491" s="9"/>
      <c r="E491" s="10">
        <f t="shared" si="56"/>
        <v>4.7709923664122139E-3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1">
        <f t="shared" si="58"/>
        <v>-4.7709923664122139E-3</v>
      </c>
    </row>
    <row r="492" spans="1:8" x14ac:dyDescent="0.2">
      <c r="A492" s="8"/>
      <c r="B492" s="23" t="s">
        <v>467</v>
      </c>
      <c r="C492" s="20"/>
      <c r="D492" s="9">
        <v>2</v>
      </c>
      <c r="E492" s="10" t="str">
        <f t="shared" si="56"/>
        <v/>
      </c>
      <c r="F492" s="10">
        <f t="shared" si="57"/>
        <v>7.9428117553613975E-4</v>
      </c>
      <c r="G492" s="10">
        <f t="shared" si="59"/>
        <v>1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>
        <v>6</v>
      </c>
      <c r="E495" s="10" t="str">
        <f t="shared" si="56"/>
        <v/>
      </c>
      <c r="F495" s="10">
        <f t="shared" si="57"/>
        <v>2.3828435266084196E-3</v>
      </c>
      <c r="G495" s="10">
        <f t="shared" si="59"/>
        <v>1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9</v>
      </c>
      <c r="D498" s="9">
        <v>14</v>
      </c>
      <c r="E498" s="10">
        <f t="shared" si="56"/>
        <v>4.2938931297709926E-3</v>
      </c>
      <c r="F498" s="10">
        <f t="shared" si="57"/>
        <v>5.5599682287529786E-3</v>
      </c>
      <c r="G498" s="10">
        <f t="shared" si="59"/>
        <v>0.55555555555555558</v>
      </c>
      <c r="H498" s="11">
        <f t="shared" si="58"/>
        <v>2.3854961832061069E-3</v>
      </c>
    </row>
    <row r="499" spans="1:8" ht="25.5" x14ac:dyDescent="0.2">
      <c r="A499" s="8"/>
      <c r="B499" s="23" t="s">
        <v>474</v>
      </c>
      <c r="C499" s="20">
        <v>1</v>
      </c>
      <c r="D499" s="9"/>
      <c r="E499" s="10">
        <f t="shared" si="56"/>
        <v>4.7709923664122136E-4</v>
      </c>
      <c r="F499" s="10" t="str">
        <f t="shared" si="57"/>
        <v/>
      </c>
      <c r="G499" s="10">
        <f t="shared" si="59"/>
        <v>-1</v>
      </c>
      <c r="H499" s="11">
        <f t="shared" si="58"/>
        <v>-4.7709923664122136E-4</v>
      </c>
    </row>
    <row r="500" spans="1:8" x14ac:dyDescent="0.2">
      <c r="A500" s="8"/>
      <c r="B500" s="23" t="s">
        <v>475</v>
      </c>
      <c r="C500" s="20">
        <v>42</v>
      </c>
      <c r="D500" s="9">
        <v>4</v>
      </c>
      <c r="E500" s="10">
        <f t="shared" si="56"/>
        <v>2.0038167938931296E-2</v>
      </c>
      <c r="F500" s="10">
        <f t="shared" si="57"/>
        <v>1.5885623510722795E-3</v>
      </c>
      <c r="G500" s="10">
        <f t="shared" si="59"/>
        <v>-0.90476190476190477</v>
      </c>
      <c r="H500" s="11">
        <f t="shared" si="58"/>
        <v>-1.8129770992366411E-2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3</v>
      </c>
      <c r="D502" s="9"/>
      <c r="E502" s="10">
        <f t="shared" si="56"/>
        <v>1.4312977099236641E-3</v>
      </c>
      <c r="F502" s="10" t="str">
        <f t="shared" si="57"/>
        <v/>
      </c>
      <c r="G502" s="10">
        <f t="shared" si="59"/>
        <v>-1</v>
      </c>
      <c r="H502" s="11">
        <f t="shared" si="58"/>
        <v>-1.4312977099236641E-3</v>
      </c>
    </row>
    <row r="503" spans="1:8" x14ac:dyDescent="0.2">
      <c r="A503" s="8"/>
      <c r="B503" s="23" t="s">
        <v>478</v>
      </c>
      <c r="C503" s="20">
        <v>3</v>
      </c>
      <c r="D503" s="9">
        <v>34</v>
      </c>
      <c r="E503" s="10">
        <f t="shared" si="56"/>
        <v>1.4312977099236641E-3</v>
      </c>
      <c r="F503" s="10">
        <f t="shared" si="57"/>
        <v>1.3502779984114376E-2</v>
      </c>
      <c r="G503" s="10">
        <f t="shared" si="59"/>
        <v>10.333333333333334</v>
      </c>
      <c r="H503" s="11">
        <f t="shared" si="58"/>
        <v>1.4790076335877863E-2</v>
      </c>
    </row>
    <row r="504" spans="1:8" x14ac:dyDescent="0.2">
      <c r="A504" s="8"/>
      <c r="B504" s="23" t="s">
        <v>479</v>
      </c>
      <c r="C504" s="20"/>
      <c r="D504" s="9">
        <v>5</v>
      </c>
      <c r="E504" s="10" t="str">
        <f t="shared" si="56"/>
        <v/>
      </c>
      <c r="F504" s="10">
        <f t="shared" si="57"/>
        <v>1.9857029388403494E-3</v>
      </c>
      <c r="G504" s="10">
        <f t="shared" si="59"/>
        <v>1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1</v>
      </c>
      <c r="D505" s="9"/>
      <c r="E505" s="10">
        <f t="shared" si="56"/>
        <v>4.7709923664122136E-4</v>
      </c>
      <c r="F505" s="10" t="str">
        <f t="shared" si="57"/>
        <v/>
      </c>
      <c r="G505" s="10">
        <f t="shared" si="59"/>
        <v>-1</v>
      </c>
      <c r="H505" s="11">
        <f t="shared" si="58"/>
        <v>-4.7709923664122136E-4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4</v>
      </c>
      <c r="D508" s="9">
        <v>21</v>
      </c>
      <c r="E508" s="10">
        <f t="shared" si="56"/>
        <v>1.9083969465648854E-3</v>
      </c>
      <c r="F508" s="10">
        <f t="shared" si="57"/>
        <v>8.339952343129467E-3</v>
      </c>
      <c r="G508" s="10">
        <f t="shared" si="59"/>
        <v>4.25</v>
      </c>
      <c r="H508" s="11">
        <f t="shared" si="58"/>
        <v>8.110687022900763E-3</v>
      </c>
    </row>
    <row r="509" spans="1:8" x14ac:dyDescent="0.2">
      <c r="A509" s="8"/>
      <c r="B509" s="23" t="s">
        <v>484</v>
      </c>
      <c r="C509" s="20">
        <v>3</v>
      </c>
      <c r="D509" s="9"/>
      <c r="E509" s="10">
        <f t="shared" si="56"/>
        <v>1.4312977099236641E-3</v>
      </c>
      <c r="F509" s="10" t="str">
        <f t="shared" si="57"/>
        <v/>
      </c>
      <c r="G509" s="10">
        <f t="shared" si="59"/>
        <v>-1</v>
      </c>
      <c r="H509" s="11">
        <f t="shared" si="58"/>
        <v>-1.4312977099236641E-3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>
        <v>3</v>
      </c>
      <c r="E511" s="10" t="str">
        <f t="shared" si="56"/>
        <v/>
      </c>
      <c r="F511" s="10">
        <f t="shared" si="57"/>
        <v>1.1914217633042098E-3</v>
      </c>
      <c r="G511" s="10">
        <f t="shared" si="59"/>
        <v>1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22</v>
      </c>
      <c r="D516" s="9">
        <v>1</v>
      </c>
      <c r="E516" s="10">
        <f t="shared" si="56"/>
        <v>1.049618320610687E-2</v>
      </c>
      <c r="F516" s="10">
        <f t="shared" si="57"/>
        <v>3.9714058776806987E-4</v>
      </c>
      <c r="G516" s="10">
        <f t="shared" si="59"/>
        <v>-0.95454545454545459</v>
      </c>
      <c r="H516" s="11">
        <f t="shared" si="58"/>
        <v>-1.001908396946565E-2</v>
      </c>
    </row>
    <row r="517" spans="1:8" ht="25.5" x14ac:dyDescent="0.2">
      <c r="A517" s="8"/>
      <c r="B517" s="23" t="s">
        <v>492</v>
      </c>
      <c r="C517" s="20">
        <v>1</v>
      </c>
      <c r="D517" s="9">
        <v>3</v>
      </c>
      <c r="E517" s="10">
        <f t="shared" si="56"/>
        <v>4.7709923664122136E-4</v>
      </c>
      <c r="F517" s="10">
        <f t="shared" si="57"/>
        <v>1.1914217633042098E-3</v>
      </c>
      <c r="G517" s="10">
        <f t="shared" si="59"/>
        <v>2</v>
      </c>
      <c r="H517" s="11">
        <f t="shared" si="58"/>
        <v>9.5419847328244271E-4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8</v>
      </c>
      <c r="D519" s="9">
        <v>4</v>
      </c>
      <c r="E519" s="10">
        <f t="shared" si="56"/>
        <v>3.8167938931297708E-3</v>
      </c>
      <c r="F519" s="10">
        <f t="shared" si="57"/>
        <v>1.5885623510722795E-3</v>
      </c>
      <c r="G519" s="10">
        <f t="shared" si="59"/>
        <v>-0.5</v>
      </c>
      <c r="H519" s="11">
        <f t="shared" si="58"/>
        <v>-1.9083969465648854E-3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>
        <v>20</v>
      </c>
      <c r="D523" s="9"/>
      <c r="E523" s="10">
        <f t="shared" si="56"/>
        <v>9.5419847328244278E-3</v>
      </c>
      <c r="F523" s="10" t="str">
        <f t="shared" si="57"/>
        <v/>
      </c>
      <c r="G523" s="10">
        <f t="shared" si="59"/>
        <v>-1</v>
      </c>
      <c r="H523" s="11">
        <f t="shared" si="58"/>
        <v>-9.5419847328244278E-3</v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>
        <v>4</v>
      </c>
      <c r="E527" s="10" t="str">
        <f t="shared" si="56"/>
        <v/>
      </c>
      <c r="F527" s="10">
        <f t="shared" si="57"/>
        <v>1.5885623510722795E-3</v>
      </c>
      <c r="G527" s="10">
        <f t="shared" si="59"/>
        <v>1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>
        <v>5</v>
      </c>
      <c r="E530" s="10" t="str">
        <f t="shared" si="56"/>
        <v/>
      </c>
      <c r="F530" s="10">
        <f t="shared" si="57"/>
        <v>1.9857029388403494E-3</v>
      </c>
      <c r="G530" s="10">
        <f t="shared" si="59"/>
        <v>1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>
        <v>3</v>
      </c>
      <c r="E531" s="10" t="str">
        <f t="shared" si="56"/>
        <v/>
      </c>
      <c r="F531" s="10">
        <f t="shared" si="57"/>
        <v>1.1914217633042098E-3</v>
      </c>
      <c r="G531" s="10">
        <f t="shared" si="59"/>
        <v>1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3</v>
      </c>
      <c r="D535" s="9">
        <v>101</v>
      </c>
      <c r="E535" s="10">
        <f t="shared" si="56"/>
        <v>1.4312977099236641E-3</v>
      </c>
      <c r="F535" s="10">
        <f t="shared" si="57"/>
        <v>4.0111199364575058E-2</v>
      </c>
      <c r="G535" s="10">
        <f t="shared" si="59"/>
        <v>32.666666666666664</v>
      </c>
      <c r="H535" s="11">
        <f t="shared" si="58"/>
        <v>4.6755725190839689E-2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25</v>
      </c>
      <c r="D537" s="9">
        <v>30</v>
      </c>
      <c r="E537" s="10">
        <f t="shared" si="56"/>
        <v>1.1927480916030535E-2</v>
      </c>
      <c r="F537" s="10">
        <f t="shared" si="57"/>
        <v>1.1914217633042097E-2</v>
      </c>
      <c r="G537" s="10">
        <f t="shared" si="59"/>
        <v>0.2</v>
      </c>
      <c r="H537" s="11">
        <f t="shared" si="58"/>
        <v>2.3854961832061074E-3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>
        <v>2</v>
      </c>
      <c r="E541" s="10" t="str">
        <f t="shared" si="56"/>
        <v/>
      </c>
      <c r="F541" s="10">
        <f t="shared" si="57"/>
        <v>7.9428117553613975E-4</v>
      </c>
      <c r="G541" s="10">
        <f t="shared" si="59"/>
        <v>1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3</v>
      </c>
      <c r="D548" s="9"/>
      <c r="E548" s="10">
        <f t="shared" si="56"/>
        <v>1.4312977099236641E-3</v>
      </c>
      <c r="F548" s="10" t="str">
        <f t="shared" si="57"/>
        <v/>
      </c>
      <c r="G548" s="10">
        <f t="shared" si="59"/>
        <v>-1</v>
      </c>
      <c r="H548" s="11">
        <f t="shared" si="58"/>
        <v>-1.4312977099236641E-3</v>
      </c>
    </row>
    <row r="549" spans="1:8" x14ac:dyDescent="0.2">
      <c r="A549" s="8"/>
      <c r="B549" s="23" t="s">
        <v>524</v>
      </c>
      <c r="C549" s="20">
        <v>3</v>
      </c>
      <c r="D549" s="9">
        <v>1</v>
      </c>
      <c r="E549" s="10">
        <f t="shared" si="56"/>
        <v>1.4312977099236641E-3</v>
      </c>
      <c r="F549" s="10">
        <f t="shared" si="57"/>
        <v>3.9714058776806987E-4</v>
      </c>
      <c r="G549" s="10">
        <f t="shared" si="59"/>
        <v>-0.66666666666666663</v>
      </c>
      <c r="H549" s="11">
        <f t="shared" si="58"/>
        <v>-9.5419847328244271E-4</v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2</v>
      </c>
      <c r="D552" s="9">
        <v>3</v>
      </c>
      <c r="E552" s="10">
        <f t="shared" si="56"/>
        <v>9.5419847328244271E-4</v>
      </c>
      <c r="F552" s="10">
        <f t="shared" si="57"/>
        <v>1.1914217633042098E-3</v>
      </c>
      <c r="G552" s="10">
        <f t="shared" si="59"/>
        <v>0.5</v>
      </c>
      <c r="H552" s="11">
        <f t="shared" si="58"/>
        <v>4.7709923664122136E-4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52</v>
      </c>
      <c r="D555" s="9">
        <v>40</v>
      </c>
      <c r="E555" s="10">
        <f t="shared" si="60"/>
        <v>2.4809160305343511E-2</v>
      </c>
      <c r="F555" s="10">
        <f t="shared" si="61"/>
        <v>1.5885623510722795E-2</v>
      </c>
      <c r="G555" s="10">
        <f t="shared" ref="G555:G595" si="63">+IF(AND(C555=0,D555=0)," ",IF(C555=0,1,IF(D555=0,-1,(D555-C555)/C555)))</f>
        <v>-0.23076923076923078</v>
      </c>
      <c r="H555" s="11">
        <f t="shared" si="62"/>
        <v>-5.7251908396946565E-3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20</v>
      </c>
      <c r="D558" s="9">
        <v>25</v>
      </c>
      <c r="E558" s="10">
        <f t="shared" si="60"/>
        <v>9.5419847328244278E-3</v>
      </c>
      <c r="F558" s="10">
        <f t="shared" si="61"/>
        <v>9.9285146942017476E-3</v>
      </c>
      <c r="G558" s="10">
        <f t="shared" si="63"/>
        <v>0.25</v>
      </c>
      <c r="H558" s="11">
        <f t="shared" si="62"/>
        <v>2.3854961832061069E-3</v>
      </c>
    </row>
    <row r="559" spans="1:8" x14ac:dyDescent="0.2">
      <c r="A559" s="8"/>
      <c r="B559" s="23" t="s">
        <v>534</v>
      </c>
      <c r="C559" s="20">
        <v>6</v>
      </c>
      <c r="D559" s="9">
        <v>12</v>
      </c>
      <c r="E559" s="10">
        <f t="shared" si="60"/>
        <v>2.8625954198473282E-3</v>
      </c>
      <c r="F559" s="10">
        <f t="shared" si="61"/>
        <v>4.7656870532168391E-3</v>
      </c>
      <c r="G559" s="10">
        <f t="shared" si="63"/>
        <v>1</v>
      </c>
      <c r="H559" s="11">
        <f t="shared" si="62"/>
        <v>2.8625954198473282E-3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>
        <v>1</v>
      </c>
      <c r="E562" s="10" t="str">
        <f t="shared" si="60"/>
        <v/>
      </c>
      <c r="F562" s="10">
        <f t="shared" si="61"/>
        <v>3.9714058776806987E-4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25</v>
      </c>
      <c r="D568" s="9">
        <v>3</v>
      </c>
      <c r="E568" s="10">
        <f t="shared" si="60"/>
        <v>1.1927480916030535E-2</v>
      </c>
      <c r="F568" s="10">
        <f t="shared" si="61"/>
        <v>1.1914217633042098E-3</v>
      </c>
      <c r="G568" s="10">
        <f t="shared" si="63"/>
        <v>-0.88</v>
      </c>
      <c r="H568" s="11">
        <f t="shared" si="62"/>
        <v>-1.049618320610687E-2</v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3</v>
      </c>
      <c r="D571" s="9">
        <v>1</v>
      </c>
      <c r="E571" s="10">
        <f t="shared" si="60"/>
        <v>1.4312977099236641E-3</v>
      </c>
      <c r="F571" s="10">
        <f t="shared" si="61"/>
        <v>3.9714058776806987E-4</v>
      </c>
      <c r="G571" s="10">
        <f t="shared" si="63"/>
        <v>-0.66666666666666663</v>
      </c>
      <c r="H571" s="11">
        <f t="shared" si="62"/>
        <v>-9.5419847328244271E-4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32</v>
      </c>
      <c r="D574" s="9">
        <v>53</v>
      </c>
      <c r="E574" s="10">
        <f t="shared" si="60"/>
        <v>1.5267175572519083E-2</v>
      </c>
      <c r="F574" s="10">
        <f t="shared" si="61"/>
        <v>2.1048451151707705E-2</v>
      </c>
      <c r="G574" s="10">
        <f t="shared" si="63"/>
        <v>0.65625</v>
      </c>
      <c r="H574" s="11">
        <f t="shared" si="62"/>
        <v>1.0019083969465648E-2</v>
      </c>
    </row>
    <row r="575" spans="1:8" ht="25.5" x14ac:dyDescent="0.2">
      <c r="A575" s="8"/>
      <c r="B575" s="23" t="s">
        <v>550</v>
      </c>
      <c r="C575" s="20"/>
      <c r="D575" s="9">
        <v>1</v>
      </c>
      <c r="E575" s="10" t="str">
        <f t="shared" si="60"/>
        <v/>
      </c>
      <c r="F575" s="10">
        <f t="shared" si="61"/>
        <v>3.9714058776806987E-4</v>
      </c>
      <c r="G575" s="10">
        <f t="shared" si="63"/>
        <v>1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5</v>
      </c>
      <c r="D576" s="9"/>
      <c r="E576" s="10">
        <f t="shared" si="60"/>
        <v>2.3854961832061069E-3</v>
      </c>
      <c r="F576" s="10" t="str">
        <f t="shared" si="61"/>
        <v/>
      </c>
      <c r="G576" s="10">
        <f t="shared" si="63"/>
        <v>-1</v>
      </c>
      <c r="H576" s="11">
        <f t="shared" si="62"/>
        <v>-2.3854961832061069E-3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61</v>
      </c>
      <c r="D579" s="9">
        <v>67</v>
      </c>
      <c r="E579" s="10">
        <f t="shared" si="60"/>
        <v>2.9103053435114504E-2</v>
      </c>
      <c r="F579" s="10">
        <f t="shared" si="61"/>
        <v>2.6608419380460682E-2</v>
      </c>
      <c r="G579" s="10">
        <f t="shared" si="63"/>
        <v>9.8360655737704916E-2</v>
      </c>
      <c r="H579" s="11">
        <f t="shared" si="62"/>
        <v>2.8625954198473282E-3</v>
      </c>
    </row>
    <row r="580" spans="1:8" ht="25.5" x14ac:dyDescent="0.2">
      <c r="A580" s="8"/>
      <c r="B580" s="23" t="s">
        <v>555</v>
      </c>
      <c r="C580" s="20"/>
      <c r="D580" s="9">
        <v>5</v>
      </c>
      <c r="E580" s="10" t="str">
        <f t="shared" si="60"/>
        <v/>
      </c>
      <c r="F580" s="10">
        <f t="shared" si="61"/>
        <v>1.9857029388403494E-3</v>
      </c>
      <c r="G580" s="10">
        <f t="shared" si="63"/>
        <v>1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>
        <v>35</v>
      </c>
      <c r="D581" s="9">
        <v>84</v>
      </c>
      <c r="E581" s="10">
        <f t="shared" si="60"/>
        <v>1.6698473282442748E-2</v>
      </c>
      <c r="F581" s="10">
        <f t="shared" si="61"/>
        <v>3.3359809372517868E-2</v>
      </c>
      <c r="G581" s="10">
        <f t="shared" si="63"/>
        <v>1.4</v>
      </c>
      <c r="H581" s="11">
        <f t="shared" si="62"/>
        <v>2.3377862595419845E-2</v>
      </c>
    </row>
    <row r="582" spans="1:8" x14ac:dyDescent="0.2">
      <c r="A582" s="8"/>
      <c r="B582" s="23" t="s">
        <v>557</v>
      </c>
      <c r="C582" s="20"/>
      <c r="D582" s="9">
        <v>2</v>
      </c>
      <c r="E582" s="10" t="str">
        <f t="shared" si="60"/>
        <v/>
      </c>
      <c r="F582" s="10">
        <f t="shared" si="61"/>
        <v>7.9428117553613975E-4</v>
      </c>
      <c r="G582" s="10">
        <f t="shared" si="63"/>
        <v>1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>
        <v>2</v>
      </c>
      <c r="E583" s="10" t="str">
        <f t="shared" si="60"/>
        <v/>
      </c>
      <c r="F583" s="10">
        <f t="shared" si="61"/>
        <v>7.9428117553613975E-4</v>
      </c>
      <c r="G583" s="10">
        <f t="shared" si="63"/>
        <v>1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>
        <v>1</v>
      </c>
      <c r="D585" s="9">
        <v>7</v>
      </c>
      <c r="E585" s="10">
        <f t="shared" si="60"/>
        <v>4.7709923664122136E-4</v>
      </c>
      <c r="F585" s="10">
        <f t="shared" si="61"/>
        <v>2.7799841143764893E-3</v>
      </c>
      <c r="G585" s="10">
        <f t="shared" si="63"/>
        <v>6</v>
      </c>
      <c r="H585" s="11">
        <f t="shared" si="62"/>
        <v>2.8625954198473282E-3</v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5</v>
      </c>
      <c r="D588" s="9">
        <v>9</v>
      </c>
      <c r="E588" s="10">
        <f t="shared" si="60"/>
        <v>2.3854961832061069E-3</v>
      </c>
      <c r="F588" s="10">
        <f t="shared" si="61"/>
        <v>3.5742652899126291E-3</v>
      </c>
      <c r="G588" s="10">
        <f t="shared" si="63"/>
        <v>0.8</v>
      </c>
      <c r="H588" s="11">
        <f t="shared" si="62"/>
        <v>1.9083969465648856E-3</v>
      </c>
    </row>
    <row r="589" spans="1:8" x14ac:dyDescent="0.2">
      <c r="A589" s="8"/>
      <c r="B589" s="23" t="s">
        <v>564</v>
      </c>
      <c r="C589" s="20">
        <v>6</v>
      </c>
      <c r="D589" s="9">
        <v>10</v>
      </c>
      <c r="E589" s="10">
        <f t="shared" si="60"/>
        <v>2.8625954198473282E-3</v>
      </c>
      <c r="F589" s="10">
        <f t="shared" si="61"/>
        <v>3.9714058776806989E-3</v>
      </c>
      <c r="G589" s="10">
        <f t="shared" si="63"/>
        <v>0.66666666666666663</v>
      </c>
      <c r="H589" s="11">
        <f t="shared" si="62"/>
        <v>1.9083969465648854E-3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>
        <v>2</v>
      </c>
      <c r="D593" s="9">
        <v>1</v>
      </c>
      <c r="E593" s="10">
        <f t="shared" si="60"/>
        <v>9.5419847328244271E-4</v>
      </c>
      <c r="F593" s="10">
        <f t="shared" si="61"/>
        <v>3.9714058776806987E-4</v>
      </c>
      <c r="G593" s="10">
        <f t="shared" si="63"/>
        <v>-0.5</v>
      </c>
      <c r="H593" s="11">
        <f t="shared" si="62"/>
        <v>-4.7709923664122136E-4</v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833</v>
      </c>
      <c r="D601" s="19">
        <f>SUM(D602:D629)</f>
        <v>1193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0.43217286914765907</v>
      </c>
      <c r="H601" s="28">
        <f t="shared" ref="H601:H629" si="66">+IF(OR(AND(E601=""),(G601="")),"",E601*G601)</f>
        <v>0.43217286914765907</v>
      </c>
    </row>
    <row r="602" spans="1:8" x14ac:dyDescent="0.2">
      <c r="A602" s="8"/>
      <c r="B602" s="22" t="s">
        <v>571</v>
      </c>
      <c r="C602" s="45">
        <v>4</v>
      </c>
      <c r="D602" s="46"/>
      <c r="E602" s="29">
        <f t="shared" si="64"/>
        <v>4.8019207683073226E-3</v>
      </c>
      <c r="F602" s="29" t="str">
        <f t="shared" si="65"/>
        <v/>
      </c>
      <c r="G602" s="29">
        <f t="shared" ref="G602:G629" si="67">+IF(AND(C602=0,D602=0)," ",IF(C602=0,1,IF(D602=0,-1,(D602-C602)/C602)))</f>
        <v>-1</v>
      </c>
      <c r="H602" s="30">
        <f t="shared" si="66"/>
        <v>-4.8019207683073226E-3</v>
      </c>
    </row>
    <row r="603" spans="1:8" x14ac:dyDescent="0.2">
      <c r="A603" s="8"/>
      <c r="B603" s="23" t="s">
        <v>572</v>
      </c>
      <c r="C603" s="20">
        <v>103</v>
      </c>
      <c r="D603" s="9">
        <v>8</v>
      </c>
      <c r="E603" s="10">
        <f t="shared" si="64"/>
        <v>0.12364945978391356</v>
      </c>
      <c r="F603" s="10">
        <f t="shared" si="65"/>
        <v>6.7057837384744343E-3</v>
      </c>
      <c r="G603" s="10">
        <f t="shared" si="67"/>
        <v>-0.92233009708737868</v>
      </c>
      <c r="H603" s="11">
        <f t="shared" si="66"/>
        <v>-0.11404561824729892</v>
      </c>
    </row>
    <row r="604" spans="1:8" ht="25.5" x14ac:dyDescent="0.2">
      <c r="A604" s="8"/>
      <c r="B604" s="23" t="s">
        <v>573</v>
      </c>
      <c r="C604" s="20">
        <v>106</v>
      </c>
      <c r="D604" s="9">
        <v>20</v>
      </c>
      <c r="E604" s="10">
        <f t="shared" si="64"/>
        <v>0.12725090036014405</v>
      </c>
      <c r="F604" s="10">
        <f t="shared" si="65"/>
        <v>1.6764459346186086E-2</v>
      </c>
      <c r="G604" s="10">
        <f t="shared" si="67"/>
        <v>-0.81132075471698117</v>
      </c>
      <c r="H604" s="11">
        <f t="shared" si="66"/>
        <v>-0.10324129651860744</v>
      </c>
    </row>
    <row r="605" spans="1:8" x14ac:dyDescent="0.2">
      <c r="A605" s="8"/>
      <c r="B605" s="23" t="s">
        <v>574</v>
      </c>
      <c r="C605" s="20">
        <v>99</v>
      </c>
      <c r="D605" s="9">
        <v>170</v>
      </c>
      <c r="E605" s="10">
        <f t="shared" si="64"/>
        <v>0.11884753901560624</v>
      </c>
      <c r="F605" s="10">
        <f t="shared" si="65"/>
        <v>0.14249790444258173</v>
      </c>
      <c r="G605" s="10">
        <f t="shared" si="67"/>
        <v>0.71717171717171713</v>
      </c>
      <c r="H605" s="11">
        <f t="shared" si="66"/>
        <v>8.5234093637454975E-2</v>
      </c>
    </row>
    <row r="606" spans="1:8" x14ac:dyDescent="0.2">
      <c r="A606" s="8"/>
      <c r="B606" s="23" t="s">
        <v>575</v>
      </c>
      <c r="C606" s="20">
        <v>8</v>
      </c>
      <c r="D606" s="9">
        <v>21</v>
      </c>
      <c r="E606" s="10">
        <f t="shared" si="64"/>
        <v>9.6038415366146452E-3</v>
      </c>
      <c r="F606" s="10">
        <f t="shared" si="65"/>
        <v>1.7602682313495391E-2</v>
      </c>
      <c r="G606" s="10">
        <f t="shared" si="67"/>
        <v>1.625</v>
      </c>
      <c r="H606" s="11">
        <f t="shared" si="66"/>
        <v>1.5606242496998799E-2</v>
      </c>
    </row>
    <row r="607" spans="1:8" x14ac:dyDescent="0.2">
      <c r="A607" s="8"/>
      <c r="B607" s="23" t="s">
        <v>576</v>
      </c>
      <c r="C607" s="20">
        <v>5</v>
      </c>
      <c r="D607" s="9"/>
      <c r="E607" s="10">
        <f t="shared" si="64"/>
        <v>6.0024009603841539E-3</v>
      </c>
      <c r="F607" s="10" t="str">
        <f t="shared" si="65"/>
        <v/>
      </c>
      <c r="G607" s="10">
        <f t="shared" si="67"/>
        <v>-1</v>
      </c>
      <c r="H607" s="11">
        <f t="shared" si="66"/>
        <v>-6.0024009603841539E-3</v>
      </c>
    </row>
    <row r="608" spans="1:8" x14ac:dyDescent="0.2">
      <c r="A608" s="8"/>
      <c r="B608" s="23" t="s">
        <v>577</v>
      </c>
      <c r="C608" s="20"/>
      <c r="D608" s="9">
        <v>4</v>
      </c>
      <c r="E608" s="10" t="str">
        <f t="shared" si="64"/>
        <v/>
      </c>
      <c r="F608" s="10">
        <f t="shared" si="65"/>
        <v>3.3528918692372171E-3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>
        <v>10</v>
      </c>
      <c r="D609" s="9"/>
      <c r="E609" s="10">
        <f t="shared" si="64"/>
        <v>1.2004801920768308E-2</v>
      </c>
      <c r="F609" s="10" t="str">
        <f t="shared" si="65"/>
        <v/>
      </c>
      <c r="G609" s="10">
        <f t="shared" si="67"/>
        <v>-1</v>
      </c>
      <c r="H609" s="11">
        <f t="shared" si="66"/>
        <v>-1.2004801920768308E-2</v>
      </c>
    </row>
    <row r="610" spans="1:8" x14ac:dyDescent="0.2">
      <c r="A610" s="8"/>
      <c r="B610" s="23" t="s">
        <v>579</v>
      </c>
      <c r="C610" s="20"/>
      <c r="D610" s="9">
        <v>8</v>
      </c>
      <c r="E610" s="10" t="str">
        <f t="shared" si="64"/>
        <v/>
      </c>
      <c r="F610" s="10">
        <f t="shared" si="65"/>
        <v>6.7057837384744343E-3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>
        <v>6</v>
      </c>
      <c r="E611" s="10" t="str">
        <f t="shared" si="64"/>
        <v/>
      </c>
      <c r="F611" s="10">
        <f t="shared" si="65"/>
        <v>5.0293378038558257E-3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2</v>
      </c>
      <c r="D612" s="9">
        <v>18</v>
      </c>
      <c r="E612" s="10">
        <f t="shared" si="64"/>
        <v>2.4009603841536613E-3</v>
      </c>
      <c r="F612" s="10">
        <f t="shared" si="65"/>
        <v>1.5088013411567477E-2</v>
      </c>
      <c r="G612" s="10">
        <f t="shared" si="67"/>
        <v>8</v>
      </c>
      <c r="H612" s="11">
        <f t="shared" si="66"/>
        <v>1.920768307322929E-2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>
        <v>35</v>
      </c>
      <c r="E614" s="10" t="str">
        <f t="shared" si="64"/>
        <v/>
      </c>
      <c r="F614" s="10">
        <f t="shared" si="65"/>
        <v>2.9337803855825649E-2</v>
      </c>
      <c r="G614" s="10">
        <f t="shared" si="67"/>
        <v>1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121</v>
      </c>
      <c r="D616" s="9">
        <v>217</v>
      </c>
      <c r="E616" s="10">
        <f t="shared" si="64"/>
        <v>0.14525810324129651</v>
      </c>
      <c r="F616" s="10">
        <f t="shared" si="65"/>
        <v>0.18189438390611903</v>
      </c>
      <c r="G616" s="10">
        <f t="shared" si="67"/>
        <v>0.79338842975206614</v>
      </c>
      <c r="H616" s="11">
        <f t="shared" si="66"/>
        <v>0.11524609843937575</v>
      </c>
    </row>
    <row r="617" spans="1:8" x14ac:dyDescent="0.2">
      <c r="A617" s="8"/>
      <c r="B617" s="23" t="s">
        <v>586</v>
      </c>
      <c r="C617" s="20">
        <v>22</v>
      </c>
      <c r="D617" s="9">
        <v>2</v>
      </c>
      <c r="E617" s="10">
        <f t="shared" si="64"/>
        <v>2.6410564225690276E-2</v>
      </c>
      <c r="F617" s="10">
        <f t="shared" si="65"/>
        <v>1.6764459346186086E-3</v>
      </c>
      <c r="G617" s="10">
        <f t="shared" si="67"/>
        <v>-0.90909090909090906</v>
      </c>
      <c r="H617" s="11">
        <f t="shared" si="66"/>
        <v>-2.4009603841536616E-2</v>
      </c>
    </row>
    <row r="618" spans="1:8" x14ac:dyDescent="0.2">
      <c r="A618" s="8"/>
      <c r="B618" s="23" t="s">
        <v>587</v>
      </c>
      <c r="C618" s="20">
        <v>10</v>
      </c>
      <c r="D618" s="9"/>
      <c r="E618" s="10">
        <f t="shared" si="64"/>
        <v>1.2004801920768308E-2</v>
      </c>
      <c r="F618" s="10" t="str">
        <f t="shared" si="65"/>
        <v/>
      </c>
      <c r="G618" s="10">
        <f t="shared" si="67"/>
        <v>-1</v>
      </c>
      <c r="H618" s="11">
        <f t="shared" si="66"/>
        <v>-1.2004801920768308E-2</v>
      </c>
    </row>
    <row r="619" spans="1:8" x14ac:dyDescent="0.2">
      <c r="A619" s="8"/>
      <c r="B619" s="23" t="s">
        <v>588</v>
      </c>
      <c r="C619" s="20">
        <v>273</v>
      </c>
      <c r="D619" s="9">
        <v>539</v>
      </c>
      <c r="E619" s="10">
        <f t="shared" si="64"/>
        <v>0.32773109243697479</v>
      </c>
      <c r="F619" s="10">
        <f t="shared" si="65"/>
        <v>0.45180217937971501</v>
      </c>
      <c r="G619" s="10">
        <f t="shared" si="67"/>
        <v>0.97435897435897434</v>
      </c>
      <c r="H619" s="11">
        <f t="shared" si="66"/>
        <v>0.31932773109243695</v>
      </c>
    </row>
    <row r="620" spans="1:8" x14ac:dyDescent="0.2">
      <c r="A620" s="8"/>
      <c r="B620" s="23" t="s">
        <v>589</v>
      </c>
      <c r="C620" s="20">
        <v>51</v>
      </c>
      <c r="D620" s="9">
        <v>8</v>
      </c>
      <c r="E620" s="10">
        <f t="shared" si="64"/>
        <v>6.1224489795918366E-2</v>
      </c>
      <c r="F620" s="10">
        <f t="shared" si="65"/>
        <v>6.7057837384744343E-3</v>
      </c>
      <c r="G620" s="10">
        <f t="shared" si="67"/>
        <v>-0.84313725490196079</v>
      </c>
      <c r="H620" s="11">
        <f t="shared" si="66"/>
        <v>-5.1620648259303722E-2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>
        <v>4</v>
      </c>
      <c r="E622" s="10" t="str">
        <f t="shared" si="64"/>
        <v/>
      </c>
      <c r="F622" s="10">
        <f t="shared" si="65"/>
        <v>3.3528918692372171E-3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>
        <v>8</v>
      </c>
      <c r="E623" s="10" t="str">
        <f t="shared" si="64"/>
        <v/>
      </c>
      <c r="F623" s="10">
        <f t="shared" si="65"/>
        <v>6.7057837384744343E-3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16</v>
      </c>
      <c r="D625" s="9">
        <v>23</v>
      </c>
      <c r="E625" s="10">
        <f t="shared" si="64"/>
        <v>1.920768307322929E-2</v>
      </c>
      <c r="F625" s="10">
        <f t="shared" si="65"/>
        <v>1.9279128248113998E-2</v>
      </c>
      <c r="G625" s="10">
        <f t="shared" si="67"/>
        <v>0.4375</v>
      </c>
      <c r="H625" s="11">
        <f t="shared" si="66"/>
        <v>8.4033613445378148E-3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>
        <v>33</v>
      </c>
      <c r="E627" s="10" t="str">
        <f t="shared" si="64"/>
        <v/>
      </c>
      <c r="F627" s="10">
        <f t="shared" si="65"/>
        <v>2.7661357921207042E-2</v>
      </c>
      <c r="G627" s="10">
        <f t="shared" si="67"/>
        <v>1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>
        <v>68</v>
      </c>
      <c r="E628" s="10" t="str">
        <f t="shared" si="64"/>
        <v/>
      </c>
      <c r="F628" s="10">
        <f t="shared" si="65"/>
        <v>5.6999161777032688E-2</v>
      </c>
      <c r="G628" s="10">
        <f t="shared" si="67"/>
        <v>1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>
        <v>3</v>
      </c>
      <c r="D629" s="12">
        <v>1</v>
      </c>
      <c r="E629" s="13">
        <f t="shared" si="64"/>
        <v>3.6014405762304922E-3</v>
      </c>
      <c r="F629" s="13">
        <f t="shared" si="65"/>
        <v>8.3822296730930428E-4</v>
      </c>
      <c r="G629" s="13">
        <f t="shared" si="67"/>
        <v>-0.66666666666666663</v>
      </c>
      <c r="H629" s="14">
        <f t="shared" si="66"/>
        <v>-2.4009603841536613E-3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623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624</v>
      </c>
      <c r="C8" s="18">
        <f>+C19+C76+C181+C362+C601</f>
        <v>1106</v>
      </c>
      <c r="D8" s="19">
        <f>+D19+D76+D181+D362+D601</f>
        <v>1356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0.22603978300180833</v>
      </c>
      <c r="H8" s="27">
        <f t="shared" ref="H8:H13" si="1">+IF(OR(AND(E8=""),(G8="")),"",E8*G8)</f>
        <v>0.22603978300180833</v>
      </c>
    </row>
    <row r="9" spans="1:8" x14ac:dyDescent="0.2">
      <c r="A9" s="8"/>
      <c r="B9" s="22" t="s">
        <v>6</v>
      </c>
      <c r="C9" s="20">
        <f>+C19</f>
        <v>0</v>
      </c>
      <c r="D9" s="9">
        <f>+D19</f>
        <v>2</v>
      </c>
      <c r="E9" s="10">
        <f t="shared" ref="E9:F13" si="2">+C9/C$8</f>
        <v>0</v>
      </c>
      <c r="F9" s="10">
        <f t="shared" si="2"/>
        <v>1.4749262536873156E-3</v>
      </c>
      <c r="G9" s="10">
        <f t="shared" si="0"/>
        <v>1</v>
      </c>
      <c r="H9" s="11">
        <f t="shared" si="1"/>
        <v>0</v>
      </c>
    </row>
    <row r="10" spans="1:8" x14ac:dyDescent="0.2">
      <c r="A10" s="8"/>
      <c r="B10" s="23" t="s">
        <v>7</v>
      </c>
      <c r="C10" s="20">
        <f>+C76</f>
        <v>81</v>
      </c>
      <c r="D10" s="9">
        <f>+D76</f>
        <v>183</v>
      </c>
      <c r="E10" s="10">
        <f t="shared" si="2"/>
        <v>7.3236889692585891E-2</v>
      </c>
      <c r="F10" s="10">
        <f t="shared" si="2"/>
        <v>0.13495575221238937</v>
      </c>
      <c r="G10" s="10">
        <f t="shared" si="0"/>
        <v>1.2592592592592593</v>
      </c>
      <c r="H10" s="11">
        <f t="shared" si="1"/>
        <v>9.2224231464737794E-2</v>
      </c>
    </row>
    <row r="11" spans="1:8" ht="25.5" x14ac:dyDescent="0.2">
      <c r="A11" s="8"/>
      <c r="B11" s="23" t="s">
        <v>8</v>
      </c>
      <c r="C11" s="20">
        <f>+C181</f>
        <v>621</v>
      </c>
      <c r="D11" s="9">
        <f>+D181</f>
        <v>419</v>
      </c>
      <c r="E11" s="10">
        <f t="shared" si="2"/>
        <v>0.56148282097649183</v>
      </c>
      <c r="F11" s="10">
        <f t="shared" si="2"/>
        <v>0.30899705014749262</v>
      </c>
      <c r="G11" s="10">
        <f t="shared" si="0"/>
        <v>-0.32528180354267311</v>
      </c>
      <c r="H11" s="11">
        <f t="shared" si="1"/>
        <v>-0.18264014466546111</v>
      </c>
    </row>
    <row r="12" spans="1:8" x14ac:dyDescent="0.2">
      <c r="A12" s="8"/>
      <c r="B12" s="23" t="s">
        <v>9</v>
      </c>
      <c r="C12" s="20">
        <f>+C362</f>
        <v>261</v>
      </c>
      <c r="D12" s="9">
        <f>+D362</f>
        <v>734</v>
      </c>
      <c r="E12" s="10">
        <f t="shared" si="2"/>
        <v>0.2359855334538879</v>
      </c>
      <c r="F12" s="10">
        <f t="shared" si="2"/>
        <v>0.54129793510324486</v>
      </c>
      <c r="G12" s="10">
        <f t="shared" si="0"/>
        <v>1.8122605363984674</v>
      </c>
      <c r="H12" s="11">
        <f t="shared" si="1"/>
        <v>0.42766726943942135</v>
      </c>
    </row>
    <row r="13" spans="1:8" ht="15.75" thickBot="1" x14ac:dyDescent="0.25">
      <c r="A13" s="8"/>
      <c r="B13" s="24" t="s">
        <v>10</v>
      </c>
      <c r="C13" s="21">
        <f>+C601</f>
        <v>143</v>
      </c>
      <c r="D13" s="12">
        <f>+D601</f>
        <v>18</v>
      </c>
      <c r="E13" s="13">
        <f t="shared" si="2"/>
        <v>0.12929475587703435</v>
      </c>
      <c r="F13" s="13">
        <f t="shared" si="2"/>
        <v>1.3274336283185841E-2</v>
      </c>
      <c r="G13" s="13">
        <f t="shared" si="0"/>
        <v>-0.87412587412587417</v>
      </c>
      <c r="H13" s="14">
        <f t="shared" si="1"/>
        <v>-0.11301989150090415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0</v>
      </c>
      <c r="D19" s="18">
        <f>SUM(D20:D70)</f>
        <v>2</v>
      </c>
      <c r="E19" s="25" t="str">
        <f t="shared" ref="E19:E50" si="3">+IF(C19=0,"",C19/C$19)</f>
        <v/>
      </c>
      <c r="F19" s="25">
        <f t="shared" ref="F19:F50" si="4">+IF(D19=0,"",D19/D$19)</f>
        <v>1</v>
      </c>
      <c r="G19" s="25">
        <f>+IF(AND(C19=0,D19=0),"",IF(C19=0,1,IF(D19=0,-1,(D19-C19)/C19)))</f>
        <v>1</v>
      </c>
      <c r="H19" s="28" t="str">
        <f t="shared" ref="H19:H50" si="5">+IF(OR(AND(E19=""),(G19="")),"",E19*G19)</f>
        <v/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/>
      <c r="D30" s="9">
        <v>1</v>
      </c>
      <c r="E30" s="10" t="str">
        <f t="shared" si="3"/>
        <v/>
      </c>
      <c r="F30" s="10">
        <f t="shared" si="4"/>
        <v>0.5</v>
      </c>
      <c r="G30" s="10">
        <f t="shared" si="6"/>
        <v>1</v>
      </c>
      <c r="H30" s="11" t="str">
        <f t="shared" si="5"/>
        <v/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>
        <v>1</v>
      </c>
      <c r="E54" s="10" t="str">
        <f t="shared" si="7"/>
        <v/>
      </c>
      <c r="F54" s="10">
        <f t="shared" si="8"/>
        <v>0.5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81</v>
      </c>
      <c r="D76" s="19">
        <f>SUM(D77:D175)</f>
        <v>183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1.2592592592592593</v>
      </c>
      <c r="H76" s="28">
        <f t="shared" ref="H76:H107" si="13">+IF(OR(AND(E76=""),(G76="")),"",E76*G76)</f>
        <v>1.2592592592592593</v>
      </c>
    </row>
    <row r="77" spans="1:8" x14ac:dyDescent="0.2">
      <c r="A77" s="8"/>
      <c r="B77" s="22" t="s">
        <v>63</v>
      </c>
      <c r="C77" s="45">
        <v>1</v>
      </c>
      <c r="D77" s="46"/>
      <c r="E77" s="29">
        <f t="shared" si="11"/>
        <v>1.2345679012345678E-2</v>
      </c>
      <c r="F77" s="29" t="str">
        <f t="shared" si="12"/>
        <v/>
      </c>
      <c r="G77" s="29">
        <f t="shared" ref="G77:G108" si="14">+IF(AND(C77=0,D77=0)," ",IF(C77=0,1,IF(D77=0,-1,(D77-C77)/C77)))</f>
        <v>-1</v>
      </c>
      <c r="H77" s="30">
        <f t="shared" si="13"/>
        <v>-1.2345679012345678E-2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/>
      <c r="D80" s="9"/>
      <c r="E80" s="10" t="str">
        <f t="shared" si="11"/>
        <v/>
      </c>
      <c r="F80" s="10" t="str">
        <f t="shared" si="12"/>
        <v/>
      </c>
      <c r="G80" s="10" t="str">
        <f t="shared" si="14"/>
        <v xml:space="preserve"> </v>
      </c>
      <c r="H80" s="11" t="str">
        <f t="shared" si="13"/>
        <v/>
      </c>
    </row>
    <row r="81" spans="1:8" ht="25.5" x14ac:dyDescent="0.2">
      <c r="A81" s="8"/>
      <c r="B81" s="23" t="s">
        <v>67</v>
      </c>
      <c r="C81" s="20">
        <v>5</v>
      </c>
      <c r="D81" s="9">
        <v>1</v>
      </c>
      <c r="E81" s="10">
        <f t="shared" si="11"/>
        <v>6.1728395061728392E-2</v>
      </c>
      <c r="F81" s="10">
        <f t="shared" si="12"/>
        <v>5.4644808743169399E-3</v>
      </c>
      <c r="G81" s="10">
        <f t="shared" si="14"/>
        <v>-0.8</v>
      </c>
      <c r="H81" s="11">
        <f t="shared" si="13"/>
        <v>-4.9382716049382713E-2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/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/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>
        <v>1</v>
      </c>
      <c r="E95" s="10" t="str">
        <f t="shared" si="11"/>
        <v/>
      </c>
      <c r="F95" s="10">
        <f t="shared" si="12"/>
        <v>5.4644808743169399E-3</v>
      </c>
      <c r="G95" s="10">
        <f t="shared" si="14"/>
        <v>1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/>
      <c r="D98" s="9">
        <v>1</v>
      </c>
      <c r="E98" s="10" t="str">
        <f t="shared" si="11"/>
        <v/>
      </c>
      <c r="F98" s="10">
        <f t="shared" si="12"/>
        <v>5.4644808743169399E-3</v>
      </c>
      <c r="G98" s="10">
        <f t="shared" si="14"/>
        <v>1</v>
      </c>
      <c r="H98" s="11" t="str">
        <f t="shared" si="13"/>
        <v/>
      </c>
    </row>
    <row r="99" spans="1:8" x14ac:dyDescent="0.2">
      <c r="A99" s="8"/>
      <c r="B99" s="23" t="s">
        <v>86</v>
      </c>
      <c r="C99" s="20">
        <v>1</v>
      </c>
      <c r="D99" s="9"/>
      <c r="E99" s="10">
        <f t="shared" si="11"/>
        <v>1.2345679012345678E-2</v>
      </c>
      <c r="F99" s="10" t="str">
        <f t="shared" si="12"/>
        <v/>
      </c>
      <c r="G99" s="10">
        <f t="shared" si="14"/>
        <v>-1</v>
      </c>
      <c r="H99" s="11">
        <f t="shared" si="13"/>
        <v>-1.2345679012345678E-2</v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>
        <v>1</v>
      </c>
      <c r="E101" s="10" t="str">
        <f t="shared" si="11"/>
        <v/>
      </c>
      <c r="F101" s="10">
        <f t="shared" si="12"/>
        <v>5.4644808743169399E-3</v>
      </c>
      <c r="G101" s="10">
        <f t="shared" si="14"/>
        <v>1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/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>
        <v>1</v>
      </c>
      <c r="E110" s="10" t="str">
        <f t="shared" si="15"/>
        <v/>
      </c>
      <c r="F110" s="10">
        <f t="shared" si="16"/>
        <v>5.4644808743169399E-3</v>
      </c>
      <c r="G110" s="10">
        <f t="shared" si="18"/>
        <v>1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/>
      <c r="D111" s="9"/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/>
      <c r="E113" s="10">
        <f t="shared" si="15"/>
        <v>1.2345679012345678E-2</v>
      </c>
      <c r="F113" s="10" t="str">
        <f t="shared" si="16"/>
        <v/>
      </c>
      <c r="G113" s="10">
        <f t="shared" si="18"/>
        <v>-1</v>
      </c>
      <c r="H113" s="11">
        <f t="shared" si="17"/>
        <v>-1.2345679012345678E-2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>
        <v>30</v>
      </c>
      <c r="E117" s="10" t="str">
        <f t="shared" si="15"/>
        <v/>
      </c>
      <c r="F117" s="10">
        <f t="shared" si="16"/>
        <v>0.16393442622950818</v>
      </c>
      <c r="G117" s="10">
        <f t="shared" si="18"/>
        <v>1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/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>
        <v>2</v>
      </c>
      <c r="D119" s="9"/>
      <c r="E119" s="10">
        <f t="shared" si="15"/>
        <v>2.4691358024691357E-2</v>
      </c>
      <c r="F119" s="10" t="str">
        <f t="shared" si="16"/>
        <v/>
      </c>
      <c r="G119" s="10">
        <f t="shared" si="18"/>
        <v>-1</v>
      </c>
      <c r="H119" s="11">
        <f t="shared" si="17"/>
        <v>-2.4691358024691357E-2</v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1</v>
      </c>
      <c r="D122" s="9">
        <v>3</v>
      </c>
      <c r="E122" s="10">
        <f t="shared" si="15"/>
        <v>1.2345679012345678E-2</v>
      </c>
      <c r="F122" s="10">
        <f t="shared" si="16"/>
        <v>1.6393442622950821E-2</v>
      </c>
      <c r="G122" s="10">
        <f t="shared" si="18"/>
        <v>2</v>
      </c>
      <c r="H122" s="11">
        <f t="shared" si="17"/>
        <v>2.4691358024691357E-2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</v>
      </c>
      <c r="D128" s="9">
        <v>38</v>
      </c>
      <c r="E128" s="10">
        <f t="shared" si="15"/>
        <v>1.2345679012345678E-2</v>
      </c>
      <c r="F128" s="10">
        <f t="shared" si="16"/>
        <v>0.20765027322404372</v>
      </c>
      <c r="G128" s="10">
        <f t="shared" si="18"/>
        <v>37</v>
      </c>
      <c r="H128" s="11">
        <f t="shared" si="17"/>
        <v>0.4567901234567901</v>
      </c>
    </row>
    <row r="129" spans="1:8" x14ac:dyDescent="0.2">
      <c r="A129" s="8"/>
      <c r="B129" s="23" t="s">
        <v>116</v>
      </c>
      <c r="C129" s="20"/>
      <c r="D129" s="9">
        <v>1</v>
      </c>
      <c r="E129" s="10" t="str">
        <f t="shared" si="15"/>
        <v/>
      </c>
      <c r="F129" s="10">
        <f t="shared" si="16"/>
        <v>5.4644808743169399E-3</v>
      </c>
      <c r="G129" s="10">
        <f t="shared" si="18"/>
        <v>1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>
        <v>2</v>
      </c>
      <c r="E130" s="10" t="str">
        <f t="shared" si="15"/>
        <v/>
      </c>
      <c r="F130" s="10">
        <f t="shared" si="16"/>
        <v>1.092896174863388E-2</v>
      </c>
      <c r="G130" s="10">
        <f t="shared" si="18"/>
        <v>1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>
        <v>1</v>
      </c>
      <c r="E131" s="10" t="str">
        <f t="shared" si="15"/>
        <v/>
      </c>
      <c r="F131" s="10">
        <f t="shared" si="16"/>
        <v>5.4644808743169399E-3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1</v>
      </c>
      <c r="D132" s="9">
        <v>1</v>
      </c>
      <c r="E132" s="10">
        <f t="shared" si="15"/>
        <v>1.2345679012345678E-2</v>
      </c>
      <c r="F132" s="10">
        <f t="shared" si="16"/>
        <v>5.4644808743169399E-3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</v>
      </c>
      <c r="D134" s="9"/>
      <c r="E134" s="10">
        <f t="shared" si="15"/>
        <v>1.2345679012345678E-2</v>
      </c>
      <c r="F134" s="10" t="str">
        <f t="shared" si="16"/>
        <v/>
      </c>
      <c r="G134" s="10">
        <f t="shared" si="18"/>
        <v>-1</v>
      </c>
      <c r="H134" s="11">
        <f t="shared" si="17"/>
        <v>-1.2345679012345678E-2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/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/>
      <c r="D137" s="9">
        <v>1</v>
      </c>
      <c r="E137" s="10" t="str">
        <f t="shared" si="15"/>
        <v/>
      </c>
      <c r="F137" s="10">
        <f t="shared" si="16"/>
        <v>5.4644808743169399E-3</v>
      </c>
      <c r="G137" s="10">
        <f t="shared" si="18"/>
        <v>1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>
        <v>4</v>
      </c>
      <c r="D138" s="9"/>
      <c r="E138" s="10">
        <f t="shared" si="15"/>
        <v>4.9382716049382713E-2</v>
      </c>
      <c r="F138" s="10" t="str">
        <f t="shared" si="16"/>
        <v/>
      </c>
      <c r="G138" s="10">
        <f t="shared" si="18"/>
        <v>-1</v>
      </c>
      <c r="H138" s="11">
        <f t="shared" si="17"/>
        <v>-4.9382716049382713E-2</v>
      </c>
    </row>
    <row r="139" spans="1:8" ht="15.75" customHeight="1" x14ac:dyDescent="0.2">
      <c r="A139" s="8"/>
      <c r="B139" s="23" t="s">
        <v>126</v>
      </c>
      <c r="C139" s="20">
        <v>57</v>
      </c>
      <c r="D139" s="9">
        <v>4</v>
      </c>
      <c r="E139" s="10">
        <f t="shared" si="15"/>
        <v>0.70370370370370372</v>
      </c>
      <c r="F139" s="10">
        <f t="shared" si="16"/>
        <v>2.185792349726776E-2</v>
      </c>
      <c r="G139" s="10">
        <f t="shared" si="18"/>
        <v>-0.92982456140350878</v>
      </c>
      <c r="H139" s="11">
        <f t="shared" si="17"/>
        <v>-0.65432098765432101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>
        <v>2</v>
      </c>
      <c r="E141" s="10" t="str">
        <f t="shared" si="19"/>
        <v/>
      </c>
      <c r="F141" s="10">
        <f t="shared" si="20"/>
        <v>1.092896174863388E-2</v>
      </c>
      <c r="G141" s="10">
        <f t="shared" ref="G141:G175" si="22">+IF(AND(C141=0,D141=0)," ",IF(C141=0,1,IF(D141=0,-1,(D141-C141)/C141)))</f>
        <v>1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>
        <v>76</v>
      </c>
      <c r="E143" s="10" t="str">
        <f t="shared" si="19"/>
        <v/>
      </c>
      <c r="F143" s="10">
        <f t="shared" si="20"/>
        <v>0.41530054644808745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/>
      <c r="E145" s="10">
        <f t="shared" si="19"/>
        <v>1.2345679012345678E-2</v>
      </c>
      <c r="F145" s="10" t="str">
        <f t="shared" si="20"/>
        <v/>
      </c>
      <c r="G145" s="10">
        <f t="shared" si="22"/>
        <v>-1</v>
      </c>
      <c r="H145" s="11">
        <f t="shared" si="21"/>
        <v>-1.2345679012345678E-2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4</v>
      </c>
      <c r="D151" s="9">
        <v>18</v>
      </c>
      <c r="E151" s="10">
        <f t="shared" si="19"/>
        <v>4.9382716049382713E-2</v>
      </c>
      <c r="F151" s="10">
        <f t="shared" si="20"/>
        <v>9.8360655737704916E-2</v>
      </c>
      <c r="G151" s="10">
        <f t="shared" si="22"/>
        <v>3.5</v>
      </c>
      <c r="H151" s="11">
        <f t="shared" si="21"/>
        <v>0.1728395061728395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5.4644808743169399E-3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1.2345679012345678E-2</v>
      </c>
      <c r="F163" s="10" t="str">
        <f t="shared" si="20"/>
        <v/>
      </c>
      <c r="G163" s="10">
        <f t="shared" si="22"/>
        <v>-1</v>
      </c>
      <c r="H163" s="11">
        <f t="shared" si="21"/>
        <v>-1.2345679012345678E-2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/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621</v>
      </c>
      <c r="D181" s="19">
        <f>SUM(D182:D356)</f>
        <v>419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-0.32528180354267311</v>
      </c>
      <c r="H181" s="28">
        <f t="shared" ref="H181:H212" si="26">+IF(OR(AND(E181=""),(G181="")),"",E181*G181)</f>
        <v>-0.32528180354267311</v>
      </c>
    </row>
    <row r="182" spans="1:8" x14ac:dyDescent="0.2">
      <c r="A182" s="8"/>
      <c r="B182" s="22" t="s">
        <v>163</v>
      </c>
      <c r="C182" s="45">
        <v>1</v>
      </c>
      <c r="D182" s="46">
        <v>2</v>
      </c>
      <c r="E182" s="29">
        <f t="shared" si="24"/>
        <v>1.6103059581320451E-3</v>
      </c>
      <c r="F182" s="29">
        <f t="shared" si="25"/>
        <v>4.7732696897374704E-3</v>
      </c>
      <c r="G182" s="29">
        <f t="shared" ref="G182:G213" si="27">+IF(AND(C182=0,D182=0)," ",IF(C182=0,1,IF(D182=0,-1,(D182-C182)/C182)))</f>
        <v>1</v>
      </c>
      <c r="H182" s="30">
        <f t="shared" si="26"/>
        <v>1.6103059581320451E-3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/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/>
      <c r="D188" s="9">
        <v>3</v>
      </c>
      <c r="E188" s="10" t="str">
        <f t="shared" si="24"/>
        <v/>
      </c>
      <c r="F188" s="10">
        <f t="shared" si="25"/>
        <v>7.1599045346062056E-3</v>
      </c>
      <c r="G188" s="10">
        <f t="shared" si="27"/>
        <v>1</v>
      </c>
      <c r="H188" s="11" t="str">
        <f t="shared" si="26"/>
        <v/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>
        <v>1</v>
      </c>
      <c r="E195" s="10" t="str">
        <f t="shared" si="24"/>
        <v/>
      </c>
      <c r="F195" s="10">
        <f t="shared" si="25"/>
        <v>2.3866348448687352E-3</v>
      </c>
      <c r="G195" s="10">
        <f t="shared" si="27"/>
        <v>1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/>
      <c r="D196" s="9">
        <v>1</v>
      </c>
      <c r="E196" s="10" t="str">
        <f t="shared" si="24"/>
        <v/>
      </c>
      <c r="F196" s="10">
        <f t="shared" si="25"/>
        <v>2.3866348448687352E-3</v>
      </c>
      <c r="G196" s="10">
        <f t="shared" si="27"/>
        <v>1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/>
      <c r="D197" s="9">
        <v>10</v>
      </c>
      <c r="E197" s="10" t="str">
        <f t="shared" si="24"/>
        <v/>
      </c>
      <c r="F197" s="10">
        <f t="shared" si="25"/>
        <v>2.386634844868735E-2</v>
      </c>
      <c r="G197" s="10">
        <f t="shared" si="27"/>
        <v>1</v>
      </c>
      <c r="H197" s="11" t="str">
        <f t="shared" si="26"/>
        <v/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/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</v>
      </c>
      <c r="D211" s="9">
        <v>2</v>
      </c>
      <c r="E211" s="10">
        <f t="shared" si="24"/>
        <v>1.6103059581320451E-3</v>
      </c>
      <c r="F211" s="10">
        <f t="shared" si="25"/>
        <v>4.7732696897374704E-3</v>
      </c>
      <c r="G211" s="10">
        <f t="shared" si="27"/>
        <v>1</v>
      </c>
      <c r="H211" s="11">
        <f t="shared" si="26"/>
        <v>1.6103059581320451E-3</v>
      </c>
    </row>
    <row r="212" spans="1:8" x14ac:dyDescent="0.2">
      <c r="A212" s="8"/>
      <c r="B212" s="23" t="s">
        <v>193</v>
      </c>
      <c r="C212" s="20"/>
      <c r="D212" s="9"/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>
        <v>1</v>
      </c>
      <c r="D214" s="9">
        <v>2</v>
      </c>
      <c r="E214" s="10">
        <f t="shared" si="28"/>
        <v>1.6103059581320451E-3</v>
      </c>
      <c r="F214" s="10">
        <f t="shared" si="29"/>
        <v>4.7732696897374704E-3</v>
      </c>
      <c r="G214" s="10">
        <f t="shared" ref="G214:G245" si="31">+IF(AND(C214=0,D214=0)," ",IF(C214=0,1,IF(D214=0,-1,(D214-C214)/C214)))</f>
        <v>1</v>
      </c>
      <c r="H214" s="11">
        <f t="shared" si="30"/>
        <v>1.6103059581320451E-3</v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/>
      <c r="D218" s="9"/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1" t="str">
        <f t="shared" si="30"/>
        <v/>
      </c>
    </row>
    <row r="219" spans="1:8" x14ac:dyDescent="0.2">
      <c r="A219" s="8"/>
      <c r="B219" s="23" t="s">
        <v>200</v>
      </c>
      <c r="C219" s="20"/>
      <c r="D219" s="9">
        <v>2</v>
      </c>
      <c r="E219" s="10" t="str">
        <f t="shared" si="28"/>
        <v/>
      </c>
      <c r="F219" s="10">
        <f t="shared" si="29"/>
        <v>4.7732696897374704E-3</v>
      </c>
      <c r="G219" s="10">
        <f t="shared" si="31"/>
        <v>1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4</v>
      </c>
      <c r="D223" s="9">
        <v>1</v>
      </c>
      <c r="E223" s="10">
        <f t="shared" si="28"/>
        <v>6.4412238325281803E-3</v>
      </c>
      <c r="F223" s="10">
        <f t="shared" si="29"/>
        <v>2.3866348448687352E-3</v>
      </c>
      <c r="G223" s="10">
        <f t="shared" si="31"/>
        <v>-0.75</v>
      </c>
      <c r="H223" s="11">
        <f t="shared" si="30"/>
        <v>-4.830917874396135E-3</v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/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/>
      <c r="D235" s="9">
        <v>4</v>
      </c>
      <c r="E235" s="10" t="str">
        <f t="shared" si="28"/>
        <v/>
      </c>
      <c r="F235" s="10">
        <f t="shared" si="29"/>
        <v>9.5465393794749408E-3</v>
      </c>
      <c r="G235" s="10">
        <f t="shared" si="31"/>
        <v>1</v>
      </c>
      <c r="H235" s="11" t="str">
        <f t="shared" si="30"/>
        <v/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/>
      <c r="D241" s="9"/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1" t="str">
        <f t="shared" si="30"/>
        <v/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608</v>
      </c>
      <c r="D248" s="9">
        <v>382</v>
      </c>
      <c r="E248" s="10">
        <f t="shared" si="32"/>
        <v>0.97906602254428343</v>
      </c>
      <c r="F248" s="10">
        <f t="shared" si="33"/>
        <v>0.91169451073985686</v>
      </c>
      <c r="G248" s="10">
        <f t="shared" si="35"/>
        <v>-0.37171052631578949</v>
      </c>
      <c r="H248" s="11">
        <f t="shared" si="34"/>
        <v>-0.3639291465378422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3</v>
      </c>
      <c r="D251" s="9"/>
      <c r="E251" s="10">
        <f t="shared" si="32"/>
        <v>4.830917874396135E-3</v>
      </c>
      <c r="F251" s="10" t="str">
        <f t="shared" si="33"/>
        <v/>
      </c>
      <c r="G251" s="10">
        <f t="shared" si="35"/>
        <v>-1</v>
      </c>
      <c r="H251" s="11">
        <f t="shared" si="34"/>
        <v>-4.830917874396135E-3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>
        <v>1</v>
      </c>
      <c r="E259" s="10" t="str">
        <f t="shared" si="32"/>
        <v/>
      </c>
      <c r="F259" s="10">
        <f t="shared" si="33"/>
        <v>2.3866348448687352E-3</v>
      </c>
      <c r="G259" s="10">
        <f t="shared" si="35"/>
        <v>1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/>
      <c r="D286" s="9">
        <v>2</v>
      </c>
      <c r="E286" s="10" t="str">
        <f t="shared" si="36"/>
        <v/>
      </c>
      <c r="F286" s="10">
        <f t="shared" si="37"/>
        <v>4.7732696897374704E-3</v>
      </c>
      <c r="G286" s="10">
        <f t="shared" si="39"/>
        <v>1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</v>
      </c>
      <c r="D305" s="9">
        <v>3</v>
      </c>
      <c r="E305" s="10">
        <f t="shared" si="36"/>
        <v>1.6103059581320451E-3</v>
      </c>
      <c r="F305" s="10">
        <f t="shared" si="37"/>
        <v>7.1599045346062056E-3</v>
      </c>
      <c r="G305" s="10">
        <f t="shared" si="39"/>
        <v>2</v>
      </c>
      <c r="H305" s="11">
        <f t="shared" si="38"/>
        <v>3.2206119162640902E-3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/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2</v>
      </c>
      <c r="D331" s="9">
        <v>1</v>
      </c>
      <c r="E331" s="10">
        <f t="shared" si="40"/>
        <v>3.2206119162640902E-3</v>
      </c>
      <c r="F331" s="10">
        <f t="shared" si="41"/>
        <v>2.3866348448687352E-3</v>
      </c>
      <c r="G331" s="10">
        <f t="shared" si="43"/>
        <v>-0.5</v>
      </c>
      <c r="H331" s="11">
        <f t="shared" si="42"/>
        <v>-1.6103059581320451E-3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>
        <v>2</v>
      </c>
      <c r="E340" s="10" t="str">
        <f t="shared" si="40"/>
        <v/>
      </c>
      <c r="F340" s="10">
        <f t="shared" si="41"/>
        <v>4.7732696897374704E-3</v>
      </c>
      <c r="G340" s="10">
        <f t="shared" si="43"/>
        <v>1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261</v>
      </c>
      <c r="D362" s="19">
        <f>SUM(D363:D595)</f>
        <v>734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1.8122605363984674</v>
      </c>
      <c r="H362" s="28">
        <f t="shared" ref="H362:H425" si="50">+IF(OR(AND(E362=""),(G362="")),"",E362*G362)</f>
        <v>1.8122605363984674</v>
      </c>
    </row>
    <row r="363" spans="1:8" x14ac:dyDescent="0.2">
      <c r="A363" s="8"/>
      <c r="B363" s="22" t="s">
        <v>338</v>
      </c>
      <c r="C363" s="45"/>
      <c r="D363" s="46"/>
      <c r="E363" s="29" t="str">
        <f t="shared" si="48"/>
        <v/>
      </c>
      <c r="F363" s="29" t="str">
        <f t="shared" si="49"/>
        <v/>
      </c>
      <c r="G363" s="29" t="str">
        <f t="shared" ref="G363:G426" si="51">+IF(AND(C363=0,D363=0)," ",IF(C363=0,1,IF(D363=0,-1,(D363-C363)/C363)))</f>
        <v xml:space="preserve"> </v>
      </c>
      <c r="H363" s="30" t="str">
        <f t="shared" si="50"/>
        <v/>
      </c>
    </row>
    <row r="364" spans="1:8" x14ac:dyDescent="0.2">
      <c r="A364" s="8"/>
      <c r="B364" s="23" t="s">
        <v>339</v>
      </c>
      <c r="C364" s="20"/>
      <c r="D364" s="9"/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>
        <v>2</v>
      </c>
      <c r="D365" s="9"/>
      <c r="E365" s="10">
        <f t="shared" si="48"/>
        <v>7.6628352490421452E-3</v>
      </c>
      <c r="F365" s="10" t="str">
        <f t="shared" si="49"/>
        <v/>
      </c>
      <c r="G365" s="10">
        <f t="shared" si="51"/>
        <v>-1</v>
      </c>
      <c r="H365" s="11">
        <f t="shared" si="50"/>
        <v>-7.6628352490421452E-3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</v>
      </c>
      <c r="D368" s="9">
        <v>6</v>
      </c>
      <c r="E368" s="10">
        <f t="shared" si="48"/>
        <v>3.8314176245210726E-3</v>
      </c>
      <c r="F368" s="10">
        <f t="shared" si="49"/>
        <v>8.1743869209809257E-3</v>
      </c>
      <c r="G368" s="10">
        <f t="shared" si="51"/>
        <v>5</v>
      </c>
      <c r="H368" s="11">
        <f t="shared" si="50"/>
        <v>1.9157088122605363E-2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1</v>
      </c>
      <c r="D371" s="9"/>
      <c r="E371" s="10">
        <f t="shared" si="48"/>
        <v>3.8314176245210726E-3</v>
      </c>
      <c r="F371" s="10" t="str">
        <f t="shared" si="49"/>
        <v/>
      </c>
      <c r="G371" s="10">
        <f t="shared" si="51"/>
        <v>-1</v>
      </c>
      <c r="H371" s="11">
        <f t="shared" si="50"/>
        <v>-3.8314176245210726E-3</v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161</v>
      </c>
      <c r="D374" s="9">
        <v>18</v>
      </c>
      <c r="E374" s="10">
        <f t="shared" si="48"/>
        <v>0.61685823754789271</v>
      </c>
      <c r="F374" s="10">
        <f t="shared" si="49"/>
        <v>2.4523160762942781E-2</v>
      </c>
      <c r="G374" s="10">
        <f t="shared" si="51"/>
        <v>-0.88819875776397517</v>
      </c>
      <c r="H374" s="11">
        <f t="shared" si="50"/>
        <v>-0.54789272030651337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</v>
      </c>
      <c r="D377" s="9"/>
      <c r="E377" s="10">
        <f t="shared" si="48"/>
        <v>3.8314176245210726E-3</v>
      </c>
      <c r="F377" s="10" t="str">
        <f t="shared" si="49"/>
        <v/>
      </c>
      <c r="G377" s="10">
        <f t="shared" si="51"/>
        <v>-1</v>
      </c>
      <c r="H377" s="11">
        <f t="shared" si="50"/>
        <v>-3.8314176245210726E-3</v>
      </c>
    </row>
    <row r="378" spans="1:8" x14ac:dyDescent="0.2">
      <c r="A378" s="8"/>
      <c r="B378" s="23" t="s">
        <v>353</v>
      </c>
      <c r="C378" s="20"/>
      <c r="D378" s="9">
        <v>1</v>
      </c>
      <c r="E378" s="10" t="str">
        <f t="shared" si="48"/>
        <v/>
      </c>
      <c r="F378" s="10">
        <f t="shared" si="49"/>
        <v>1.3623978201634877E-3</v>
      </c>
      <c r="G378" s="10">
        <f t="shared" si="51"/>
        <v>1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>
        <v>1</v>
      </c>
      <c r="D380" s="9"/>
      <c r="E380" s="10">
        <f t="shared" si="48"/>
        <v>3.8314176245210726E-3</v>
      </c>
      <c r="F380" s="10" t="str">
        <f t="shared" si="49"/>
        <v/>
      </c>
      <c r="G380" s="10">
        <f t="shared" si="51"/>
        <v>-1</v>
      </c>
      <c r="H380" s="11">
        <f t="shared" si="50"/>
        <v>-3.8314176245210726E-3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</v>
      </c>
      <c r="D382" s="9">
        <v>445</v>
      </c>
      <c r="E382" s="10">
        <f t="shared" si="48"/>
        <v>3.8314176245210726E-3</v>
      </c>
      <c r="F382" s="10">
        <f t="shared" si="49"/>
        <v>0.60626702997275206</v>
      </c>
      <c r="G382" s="10">
        <f t="shared" si="51"/>
        <v>444</v>
      </c>
      <c r="H382" s="11">
        <f t="shared" si="50"/>
        <v>1.7011494252873562</v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1.6348773841961851E-2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1</v>
      </c>
      <c r="D386" s="9">
        <v>1</v>
      </c>
      <c r="E386" s="10">
        <f t="shared" si="48"/>
        <v>3.8314176245210726E-3</v>
      </c>
      <c r="F386" s="10">
        <f t="shared" si="49"/>
        <v>1.3623978201634877E-3</v>
      </c>
      <c r="G386" s="10">
        <f t="shared" si="51"/>
        <v>0</v>
      </c>
      <c r="H386" s="11">
        <f t="shared" si="50"/>
        <v>0</v>
      </c>
    </row>
    <row r="387" spans="1:8" x14ac:dyDescent="0.2">
      <c r="A387" s="8"/>
      <c r="B387" s="23" t="s">
        <v>362</v>
      </c>
      <c r="C387" s="20">
        <v>1</v>
      </c>
      <c r="D387" s="9">
        <v>1</v>
      </c>
      <c r="E387" s="10">
        <f t="shared" si="48"/>
        <v>3.8314176245210726E-3</v>
      </c>
      <c r="F387" s="10">
        <f t="shared" si="49"/>
        <v>1.3623978201634877E-3</v>
      </c>
      <c r="G387" s="10">
        <f t="shared" si="51"/>
        <v>0</v>
      </c>
      <c r="H387" s="11">
        <f t="shared" si="50"/>
        <v>0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>
        <v>1</v>
      </c>
      <c r="E391" s="10" t="str">
        <f t="shared" si="48"/>
        <v/>
      </c>
      <c r="F391" s="10">
        <f t="shared" si="49"/>
        <v>1.3623978201634877E-3</v>
      </c>
      <c r="G391" s="10">
        <f t="shared" si="51"/>
        <v>1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/>
      <c r="D396" s="9">
        <v>1</v>
      </c>
      <c r="E396" s="10" t="str">
        <f t="shared" si="48"/>
        <v/>
      </c>
      <c r="F396" s="10">
        <f t="shared" si="49"/>
        <v>1.3623978201634877E-3</v>
      </c>
      <c r="G396" s="10">
        <f t="shared" si="51"/>
        <v>1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/>
      <c r="D397" s="9">
        <v>5</v>
      </c>
      <c r="E397" s="10" t="str">
        <f t="shared" si="48"/>
        <v/>
      </c>
      <c r="F397" s="10">
        <f t="shared" si="49"/>
        <v>6.8119891008174387E-3</v>
      </c>
      <c r="G397" s="10">
        <f t="shared" si="51"/>
        <v>1</v>
      </c>
      <c r="H397" s="11" t="str">
        <f t="shared" si="50"/>
        <v/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</v>
      </c>
      <c r="D401" s="9">
        <v>2</v>
      </c>
      <c r="E401" s="10">
        <f t="shared" si="48"/>
        <v>3.8314176245210726E-3</v>
      </c>
      <c r="F401" s="10">
        <f t="shared" si="49"/>
        <v>2.7247956403269754E-3</v>
      </c>
      <c r="G401" s="10">
        <f t="shared" si="51"/>
        <v>1</v>
      </c>
      <c r="H401" s="11">
        <f t="shared" si="50"/>
        <v>3.8314176245210726E-3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73</v>
      </c>
      <c r="E404" s="10" t="str">
        <f t="shared" si="48"/>
        <v/>
      </c>
      <c r="F404" s="10">
        <f t="shared" si="49"/>
        <v>9.9455040871934602E-2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45</v>
      </c>
      <c r="D410" s="9">
        <v>34</v>
      </c>
      <c r="E410" s="10">
        <f t="shared" si="48"/>
        <v>0.17241379310344829</v>
      </c>
      <c r="F410" s="10">
        <f t="shared" si="49"/>
        <v>4.632152588555858E-2</v>
      </c>
      <c r="G410" s="10">
        <f t="shared" si="51"/>
        <v>-0.24444444444444444</v>
      </c>
      <c r="H410" s="11">
        <f t="shared" si="50"/>
        <v>-4.2145593869731802E-2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13</v>
      </c>
      <c r="D413" s="9">
        <v>48</v>
      </c>
      <c r="E413" s="10">
        <f t="shared" si="48"/>
        <v>4.9808429118773943E-2</v>
      </c>
      <c r="F413" s="10">
        <f t="shared" si="49"/>
        <v>6.5395095367847406E-2</v>
      </c>
      <c r="G413" s="10">
        <f t="shared" si="51"/>
        <v>2.6923076923076925</v>
      </c>
      <c r="H413" s="11">
        <f t="shared" si="50"/>
        <v>0.13409961685823754</v>
      </c>
    </row>
    <row r="414" spans="1:8" x14ac:dyDescent="0.2">
      <c r="A414" s="8"/>
      <c r="B414" s="23" t="s">
        <v>389</v>
      </c>
      <c r="C414" s="20">
        <v>6</v>
      </c>
      <c r="D414" s="9">
        <v>1</v>
      </c>
      <c r="E414" s="10">
        <f t="shared" si="48"/>
        <v>2.2988505747126436E-2</v>
      </c>
      <c r="F414" s="10">
        <f t="shared" si="49"/>
        <v>1.3623978201634877E-3</v>
      </c>
      <c r="G414" s="10">
        <f t="shared" si="51"/>
        <v>-0.83333333333333337</v>
      </c>
      <c r="H414" s="11">
        <f t="shared" si="50"/>
        <v>-1.9157088122605366E-2</v>
      </c>
    </row>
    <row r="415" spans="1:8" x14ac:dyDescent="0.2">
      <c r="A415" s="8"/>
      <c r="B415" s="23" t="s">
        <v>390</v>
      </c>
      <c r="C415" s="20"/>
      <c r="D415" s="9">
        <v>5</v>
      </c>
      <c r="E415" s="10" t="str">
        <f t="shared" si="48"/>
        <v/>
      </c>
      <c r="F415" s="10">
        <f t="shared" si="49"/>
        <v>6.8119891008174387E-3</v>
      </c>
      <c r="G415" s="10">
        <f t="shared" si="51"/>
        <v>1</v>
      </c>
      <c r="H415" s="11" t="str">
        <f t="shared" si="50"/>
        <v/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1</v>
      </c>
      <c r="D419" s="9">
        <v>1</v>
      </c>
      <c r="E419" s="10">
        <f t="shared" si="48"/>
        <v>3.8314176245210726E-3</v>
      </c>
      <c r="F419" s="10">
        <f t="shared" si="49"/>
        <v>1.3623978201634877E-3</v>
      </c>
      <c r="G419" s="10">
        <f t="shared" si="51"/>
        <v>0</v>
      </c>
      <c r="H419" s="11">
        <f t="shared" si="50"/>
        <v>0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2</v>
      </c>
      <c r="D425" s="9"/>
      <c r="E425" s="10">
        <f t="shared" si="48"/>
        <v>7.6628352490421452E-3</v>
      </c>
      <c r="F425" s="10" t="str">
        <f t="shared" si="49"/>
        <v/>
      </c>
      <c r="G425" s="10">
        <f t="shared" si="51"/>
        <v>-1</v>
      </c>
      <c r="H425" s="11">
        <f t="shared" si="50"/>
        <v>-7.6628352490421452E-3</v>
      </c>
    </row>
    <row r="426" spans="1:8" x14ac:dyDescent="0.2">
      <c r="A426" s="8"/>
      <c r="B426" s="23" t="s">
        <v>401</v>
      </c>
      <c r="C426" s="20"/>
      <c r="D426" s="9">
        <v>3</v>
      </c>
      <c r="E426" s="10" t="str">
        <f t="shared" ref="E426:E489" si="52">+IF(C426=0,"",C426/C$362)</f>
        <v/>
      </c>
      <c r="F426" s="10">
        <f t="shared" ref="F426:F489" si="53">+IF(D426=0,"",D426/D$362)</f>
        <v>4.0871934604904629E-3</v>
      </c>
      <c r="G426" s="10">
        <f t="shared" si="51"/>
        <v>1</v>
      </c>
      <c r="H426" s="11" t="str">
        <f t="shared" ref="H426:H489" si="54">+IF(OR(AND(E426=""),(G426="")),"",E426*G426)</f>
        <v/>
      </c>
    </row>
    <row r="427" spans="1:8" x14ac:dyDescent="0.2">
      <c r="A427" s="8"/>
      <c r="B427" s="23" t="s">
        <v>402</v>
      </c>
      <c r="C427" s="20">
        <v>1</v>
      </c>
      <c r="D427" s="9"/>
      <c r="E427" s="10">
        <f t="shared" si="52"/>
        <v>3.8314176245210726E-3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1">
        <f t="shared" si="54"/>
        <v>-3.8314176245210726E-3</v>
      </c>
    </row>
    <row r="428" spans="1:8" x14ac:dyDescent="0.2">
      <c r="A428" s="8"/>
      <c r="B428" s="23" t="s">
        <v>403</v>
      </c>
      <c r="C428" s="20"/>
      <c r="D428" s="9"/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1" t="str">
        <f t="shared" si="54"/>
        <v/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/>
      <c r="D437" s="9"/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1" t="str">
        <f t="shared" si="54"/>
        <v/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1</v>
      </c>
      <c r="E445" s="10" t="str">
        <f t="shared" si="52"/>
        <v/>
      </c>
      <c r="F445" s="10">
        <f t="shared" si="53"/>
        <v>1.3623978201634877E-3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>
        <v>1</v>
      </c>
      <c r="D446" s="9"/>
      <c r="E446" s="10">
        <f t="shared" si="52"/>
        <v>3.8314176245210726E-3</v>
      </c>
      <c r="F446" s="10" t="str">
        <f t="shared" si="53"/>
        <v/>
      </c>
      <c r="G446" s="10">
        <f t="shared" si="55"/>
        <v>-1</v>
      </c>
      <c r="H446" s="11">
        <f t="shared" si="54"/>
        <v>-3.8314176245210726E-3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>
        <v>12</v>
      </c>
      <c r="E458" s="10" t="str">
        <f t="shared" si="52"/>
        <v/>
      </c>
      <c r="F458" s="10">
        <f t="shared" si="53"/>
        <v>1.6348773841961851E-2</v>
      </c>
      <c r="G458" s="10">
        <f t="shared" si="55"/>
        <v>1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1</v>
      </c>
      <c r="D475" s="9"/>
      <c r="E475" s="10">
        <f t="shared" si="52"/>
        <v>3.8314176245210726E-3</v>
      </c>
      <c r="F475" s="10" t="str">
        <f t="shared" si="53"/>
        <v/>
      </c>
      <c r="G475" s="10">
        <f t="shared" si="55"/>
        <v>-1</v>
      </c>
      <c r="H475" s="11">
        <f t="shared" si="54"/>
        <v>-3.8314176245210726E-3</v>
      </c>
    </row>
    <row r="476" spans="1:8" x14ac:dyDescent="0.2">
      <c r="A476" s="8"/>
      <c r="B476" s="23" t="s">
        <v>451</v>
      </c>
      <c r="C476" s="20">
        <v>1</v>
      </c>
      <c r="D476" s="9"/>
      <c r="E476" s="10">
        <f t="shared" si="52"/>
        <v>3.8314176245210726E-3</v>
      </c>
      <c r="F476" s="10" t="str">
        <f t="shared" si="53"/>
        <v/>
      </c>
      <c r="G476" s="10">
        <f t="shared" si="55"/>
        <v>-1</v>
      </c>
      <c r="H476" s="11">
        <f t="shared" si="54"/>
        <v>-3.8314176245210726E-3</v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10</v>
      </c>
      <c r="D478" s="9"/>
      <c r="E478" s="10">
        <f t="shared" si="52"/>
        <v>3.8314176245210725E-2</v>
      </c>
      <c r="F478" s="10" t="str">
        <f t="shared" si="53"/>
        <v/>
      </c>
      <c r="G478" s="10">
        <f t="shared" si="55"/>
        <v>-1</v>
      </c>
      <c r="H478" s="11">
        <f t="shared" si="54"/>
        <v>-3.8314176245210725E-2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>
        <v>3</v>
      </c>
      <c r="E480" s="10" t="str">
        <f t="shared" si="52"/>
        <v/>
      </c>
      <c r="F480" s="10">
        <f t="shared" si="53"/>
        <v>4.0871934604904629E-3</v>
      </c>
      <c r="G480" s="10">
        <f t="shared" si="55"/>
        <v>1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/>
      <c r="D484" s="9">
        <v>1</v>
      </c>
      <c r="E484" s="10" t="str">
        <f t="shared" si="52"/>
        <v/>
      </c>
      <c r="F484" s="10">
        <f t="shared" si="53"/>
        <v>1.3623978201634877E-3</v>
      </c>
      <c r="G484" s="10">
        <f t="shared" si="55"/>
        <v>1</v>
      </c>
      <c r="H484" s="11" t="str">
        <f t="shared" si="54"/>
        <v/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/>
      <c r="D490" s="9">
        <v>5</v>
      </c>
      <c r="E490" s="10" t="str">
        <f t="shared" ref="E490:E553" si="56">+IF(C490=0,"",C490/C$362)</f>
        <v/>
      </c>
      <c r="F490" s="10">
        <f t="shared" ref="F490:F553" si="57">+IF(D490=0,"",D490/D$362)</f>
        <v>6.8119891008174387E-3</v>
      </c>
      <c r="G490" s="10">
        <f t="shared" si="55"/>
        <v>1</v>
      </c>
      <c r="H490" s="11" t="str">
        <f t="shared" ref="H490:H553" si="58">+IF(OR(AND(E490=""),(G490="")),"",E490*G490)</f>
        <v/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/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>
        <v>1</v>
      </c>
      <c r="E500" s="10" t="str">
        <f t="shared" si="56"/>
        <v/>
      </c>
      <c r="F500" s="10">
        <f t="shared" si="57"/>
        <v>1.3623978201634877E-3</v>
      </c>
      <c r="G500" s="10">
        <f t="shared" si="59"/>
        <v>1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/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>
        <v>1</v>
      </c>
      <c r="E505" s="10" t="str">
        <f t="shared" si="56"/>
        <v/>
      </c>
      <c r="F505" s="10">
        <f t="shared" si="57"/>
        <v>1.3623978201634877E-3</v>
      </c>
      <c r="G505" s="10">
        <f t="shared" si="59"/>
        <v>1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1</v>
      </c>
      <c r="E519" s="10" t="str">
        <f t="shared" si="56"/>
        <v/>
      </c>
      <c r="F519" s="10">
        <f t="shared" si="57"/>
        <v>1.3623978201634877E-3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4</v>
      </c>
      <c r="D530" s="9"/>
      <c r="E530" s="10">
        <f t="shared" si="56"/>
        <v>1.532567049808429E-2</v>
      </c>
      <c r="F530" s="10" t="str">
        <f t="shared" si="57"/>
        <v/>
      </c>
      <c r="G530" s="10">
        <f t="shared" si="59"/>
        <v>-1</v>
      </c>
      <c r="H530" s="11">
        <f t="shared" si="58"/>
        <v>-1.532567049808429E-2</v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/>
      <c r="D555" s="9"/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1" t="str">
        <f t="shared" si="62"/>
        <v/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/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</v>
      </c>
      <c r="D574" s="9"/>
      <c r="E574" s="10">
        <f t="shared" si="60"/>
        <v>1.1494252873563218E-2</v>
      </c>
      <c r="F574" s="10" t="str">
        <f t="shared" si="61"/>
        <v/>
      </c>
      <c r="G574" s="10">
        <f t="shared" si="63"/>
        <v>-1</v>
      </c>
      <c r="H574" s="11">
        <f t="shared" si="62"/>
        <v>-1.1494252873563218E-2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/>
      <c r="D579" s="9"/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1" t="str">
        <f t="shared" si="62"/>
        <v/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>
        <v>2</v>
      </c>
      <c r="D581" s="9">
        <v>1</v>
      </c>
      <c r="E581" s="10">
        <f t="shared" si="60"/>
        <v>7.6628352490421452E-3</v>
      </c>
      <c r="F581" s="10">
        <f t="shared" si="61"/>
        <v>1.3623978201634877E-3</v>
      </c>
      <c r="G581" s="10">
        <f t="shared" si="63"/>
        <v>-0.5</v>
      </c>
      <c r="H581" s="11">
        <f t="shared" si="62"/>
        <v>-3.8314176245210726E-3</v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>
        <v>50</v>
      </c>
      <c r="E585" s="10" t="str">
        <f t="shared" si="60"/>
        <v/>
      </c>
      <c r="F585" s="10">
        <f t="shared" si="61"/>
        <v>6.8119891008174394E-2</v>
      </c>
      <c r="G585" s="10">
        <f t="shared" si="63"/>
        <v>1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/>
      <c r="D588" s="9"/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1" t="str">
        <f t="shared" si="62"/>
        <v/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143</v>
      </c>
      <c r="D601" s="19">
        <f>SUM(D602:D629)</f>
        <v>18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-0.87412587412587417</v>
      </c>
      <c r="H601" s="28">
        <f t="shared" ref="H601:H629" si="66">+IF(OR(AND(E601=""),(G601="")),"",E601*G601)</f>
        <v>-0.87412587412587417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>
        <v>3</v>
      </c>
      <c r="E603" s="10" t="str">
        <f t="shared" si="64"/>
        <v/>
      </c>
      <c r="F603" s="10">
        <f t="shared" si="65"/>
        <v>0.16666666666666666</v>
      </c>
      <c r="G603" s="10">
        <f t="shared" si="67"/>
        <v>1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>
        <v>27</v>
      </c>
      <c r="D604" s="9">
        <v>4</v>
      </c>
      <c r="E604" s="10">
        <f t="shared" si="64"/>
        <v>0.1888111888111888</v>
      </c>
      <c r="F604" s="10">
        <f t="shared" si="65"/>
        <v>0.22222222222222221</v>
      </c>
      <c r="G604" s="10">
        <f t="shared" si="67"/>
        <v>-0.85185185185185186</v>
      </c>
      <c r="H604" s="11">
        <f t="shared" si="66"/>
        <v>-0.16083916083916083</v>
      </c>
    </row>
    <row r="605" spans="1:8" x14ac:dyDescent="0.2">
      <c r="A605" s="8"/>
      <c r="B605" s="23" t="s">
        <v>574</v>
      </c>
      <c r="C605" s="20">
        <v>1</v>
      </c>
      <c r="D605" s="9"/>
      <c r="E605" s="10">
        <f t="shared" si="64"/>
        <v>6.993006993006993E-3</v>
      </c>
      <c r="F605" s="10" t="str">
        <f t="shared" si="65"/>
        <v/>
      </c>
      <c r="G605" s="10">
        <f t="shared" si="67"/>
        <v>-1</v>
      </c>
      <c r="H605" s="11">
        <f t="shared" si="66"/>
        <v>-6.993006993006993E-3</v>
      </c>
    </row>
    <row r="606" spans="1:8" x14ac:dyDescent="0.2">
      <c r="A606" s="8"/>
      <c r="B606" s="23" t="s">
        <v>575</v>
      </c>
      <c r="C606" s="20"/>
      <c r="D606" s="9"/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>
        <v>24</v>
      </c>
      <c r="D615" s="9">
        <v>1</v>
      </c>
      <c r="E615" s="10">
        <f t="shared" si="64"/>
        <v>0.16783216783216784</v>
      </c>
      <c r="F615" s="10">
        <f t="shared" si="65"/>
        <v>5.5555555555555552E-2</v>
      </c>
      <c r="G615" s="10">
        <f t="shared" si="67"/>
        <v>-0.95833333333333337</v>
      </c>
      <c r="H615" s="11">
        <f t="shared" si="66"/>
        <v>-0.16083916083916086</v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>
        <v>76</v>
      </c>
      <c r="D619" s="9">
        <v>10</v>
      </c>
      <c r="E619" s="10">
        <f t="shared" si="64"/>
        <v>0.53146853146853146</v>
      </c>
      <c r="F619" s="10">
        <f t="shared" si="65"/>
        <v>0.55555555555555558</v>
      </c>
      <c r="G619" s="10">
        <f t="shared" si="67"/>
        <v>-0.86842105263157898</v>
      </c>
      <c r="H619" s="11">
        <f t="shared" si="66"/>
        <v>-0.46153846153846156</v>
      </c>
    </row>
    <row r="620" spans="1:8" x14ac:dyDescent="0.2">
      <c r="A620" s="8"/>
      <c r="B620" s="23" t="s">
        <v>589</v>
      </c>
      <c r="C620" s="20">
        <v>10</v>
      </c>
      <c r="D620" s="9"/>
      <c r="E620" s="10">
        <f t="shared" si="64"/>
        <v>6.9930069930069935E-2</v>
      </c>
      <c r="F620" s="10" t="str">
        <f t="shared" si="65"/>
        <v/>
      </c>
      <c r="G620" s="10">
        <f t="shared" si="67"/>
        <v>-1</v>
      </c>
      <c r="H620" s="11">
        <f t="shared" si="66"/>
        <v>-6.9930069930069935E-2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5</v>
      </c>
      <c r="D622" s="9"/>
      <c r="E622" s="10">
        <f t="shared" si="64"/>
        <v>3.4965034965034968E-2</v>
      </c>
      <c r="F622" s="10" t="str">
        <f t="shared" si="65"/>
        <v/>
      </c>
      <c r="G622" s="10">
        <f t="shared" si="67"/>
        <v>-1</v>
      </c>
      <c r="H622" s="11">
        <f t="shared" si="66"/>
        <v>-3.4965034965034968E-2</v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625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626</v>
      </c>
      <c r="C8" s="18">
        <f>+C19+C76+C181+C362+C601</f>
        <v>4823</v>
      </c>
      <c r="D8" s="19">
        <f>+D19+D76+D181+D362+D601</f>
        <v>3705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-0.23180592991913745</v>
      </c>
      <c r="H8" s="27">
        <f t="shared" ref="H8:H13" si="1">+IF(OR(AND(E8=""),(G8="")),"",E8*G8)</f>
        <v>-0.23180592991913745</v>
      </c>
    </row>
    <row r="9" spans="1:8" x14ac:dyDescent="0.2">
      <c r="A9" s="8"/>
      <c r="B9" s="22" t="s">
        <v>6</v>
      </c>
      <c r="C9" s="20">
        <f>+C19</f>
        <v>74</v>
      </c>
      <c r="D9" s="9">
        <f>+D19</f>
        <v>5</v>
      </c>
      <c r="E9" s="10">
        <f t="shared" ref="E9:F13" si="2">+C9/C$8</f>
        <v>1.5343147418619116E-2</v>
      </c>
      <c r="F9" s="10">
        <f t="shared" si="2"/>
        <v>1.3495276653171389E-3</v>
      </c>
      <c r="G9" s="10">
        <f t="shared" si="0"/>
        <v>-0.93243243243243246</v>
      </c>
      <c r="H9" s="11">
        <f t="shared" si="1"/>
        <v>-1.430644826871242E-2</v>
      </c>
    </row>
    <row r="10" spans="1:8" x14ac:dyDescent="0.2">
      <c r="A10" s="8"/>
      <c r="B10" s="23" t="s">
        <v>7</v>
      </c>
      <c r="C10" s="20">
        <f>+C76</f>
        <v>950</v>
      </c>
      <c r="D10" s="9">
        <f>+D76</f>
        <v>125</v>
      </c>
      <c r="E10" s="10">
        <f t="shared" si="2"/>
        <v>0.19697283848227246</v>
      </c>
      <c r="F10" s="10">
        <f t="shared" si="2"/>
        <v>3.3738191632928474E-2</v>
      </c>
      <c r="G10" s="10">
        <f t="shared" si="0"/>
        <v>-0.86842105263157898</v>
      </c>
      <c r="H10" s="11">
        <f t="shared" si="1"/>
        <v>-0.17105535973460503</v>
      </c>
    </row>
    <row r="11" spans="1:8" ht="25.5" x14ac:dyDescent="0.2">
      <c r="A11" s="8"/>
      <c r="B11" s="23" t="s">
        <v>8</v>
      </c>
      <c r="C11" s="20">
        <f>+C181</f>
        <v>655</v>
      </c>
      <c r="D11" s="9">
        <f>+D181</f>
        <v>507</v>
      </c>
      <c r="E11" s="10">
        <f t="shared" si="2"/>
        <v>0.13580758863777731</v>
      </c>
      <c r="F11" s="10">
        <f t="shared" si="2"/>
        <v>0.1368421052631579</v>
      </c>
      <c r="G11" s="10">
        <f t="shared" si="0"/>
        <v>-0.22595419847328244</v>
      </c>
      <c r="H11" s="11">
        <f t="shared" si="1"/>
        <v>-3.068629483723823E-2</v>
      </c>
    </row>
    <row r="12" spans="1:8" x14ac:dyDescent="0.2">
      <c r="A12" s="8"/>
      <c r="B12" s="23" t="s">
        <v>9</v>
      </c>
      <c r="C12" s="20">
        <f>+C362</f>
        <v>2398</v>
      </c>
      <c r="D12" s="9">
        <f>+D362</f>
        <v>1985</v>
      </c>
      <c r="E12" s="10">
        <f t="shared" si="2"/>
        <v>0.49720091229525193</v>
      </c>
      <c r="F12" s="10">
        <f t="shared" si="2"/>
        <v>0.53576248313090413</v>
      </c>
      <c r="G12" s="10">
        <f t="shared" si="0"/>
        <v>-0.17222685571309423</v>
      </c>
      <c r="H12" s="11">
        <f t="shared" si="1"/>
        <v>-8.563134978229317E-2</v>
      </c>
    </row>
    <row r="13" spans="1:8" ht="15.75" thickBot="1" x14ac:dyDescent="0.25">
      <c r="A13" s="8"/>
      <c r="B13" s="24" t="s">
        <v>10</v>
      </c>
      <c r="C13" s="21">
        <f>+C601</f>
        <v>746</v>
      </c>
      <c r="D13" s="12">
        <f>+D601</f>
        <v>1083</v>
      </c>
      <c r="E13" s="13">
        <f t="shared" si="2"/>
        <v>0.15467551316607919</v>
      </c>
      <c r="F13" s="13">
        <f t="shared" si="2"/>
        <v>0.29230769230769232</v>
      </c>
      <c r="G13" s="13">
        <f t="shared" si="0"/>
        <v>0.45174262734584453</v>
      </c>
      <c r="H13" s="14">
        <f t="shared" si="1"/>
        <v>6.9873522703711388E-2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74</v>
      </c>
      <c r="D19" s="18">
        <f>SUM(D20:D70)</f>
        <v>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-0.93243243243243246</v>
      </c>
      <c r="H19" s="28">
        <f t="shared" ref="H19:H50" si="5">+IF(OR(AND(E19=""),(G19="")),"",E19*G19)</f>
        <v>-0.93243243243243246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>
        <v>1</v>
      </c>
      <c r="D23" s="9"/>
      <c r="E23" s="10">
        <f t="shared" si="3"/>
        <v>1.3513513513513514E-2</v>
      </c>
      <c r="F23" s="10" t="str">
        <f t="shared" si="4"/>
        <v/>
      </c>
      <c r="G23" s="10">
        <f t="shared" si="6"/>
        <v>-1</v>
      </c>
      <c r="H23" s="11">
        <f t="shared" si="5"/>
        <v>-1.3513513513513514E-2</v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8</v>
      </c>
      <c r="D27" s="9">
        <v>1</v>
      </c>
      <c r="E27" s="10">
        <f t="shared" si="3"/>
        <v>0.10810810810810811</v>
      </c>
      <c r="F27" s="10">
        <f t="shared" si="4"/>
        <v>0.2</v>
      </c>
      <c r="G27" s="10">
        <f t="shared" si="6"/>
        <v>-0.875</v>
      </c>
      <c r="H27" s="11">
        <f t="shared" si="5"/>
        <v>-9.45945945945946E-2</v>
      </c>
    </row>
    <row r="28" spans="1:8" x14ac:dyDescent="0.2">
      <c r="A28" s="8"/>
      <c r="B28" s="23" t="s">
        <v>20</v>
      </c>
      <c r="C28" s="20">
        <v>1</v>
      </c>
      <c r="D28" s="9"/>
      <c r="E28" s="10">
        <f t="shared" si="3"/>
        <v>1.3513513513513514E-2</v>
      </c>
      <c r="F28" s="10" t="str">
        <f t="shared" si="4"/>
        <v/>
      </c>
      <c r="G28" s="10">
        <f t="shared" si="6"/>
        <v>-1</v>
      </c>
      <c r="H28" s="11">
        <f t="shared" si="5"/>
        <v>-1.3513513513513514E-2</v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4</v>
      </c>
      <c r="D30" s="9"/>
      <c r="E30" s="10">
        <f t="shared" si="3"/>
        <v>5.4054054054054057E-2</v>
      </c>
      <c r="F30" s="10" t="str">
        <f t="shared" si="4"/>
        <v/>
      </c>
      <c r="G30" s="10">
        <f t="shared" si="6"/>
        <v>-1</v>
      </c>
      <c r="H30" s="11">
        <f t="shared" si="5"/>
        <v>-5.4054054054054057E-2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6</v>
      </c>
      <c r="D39" s="9"/>
      <c r="E39" s="10">
        <f t="shared" si="3"/>
        <v>8.1081081081081086E-2</v>
      </c>
      <c r="F39" s="10" t="str">
        <f t="shared" si="4"/>
        <v/>
      </c>
      <c r="G39" s="10">
        <f t="shared" si="6"/>
        <v>-1</v>
      </c>
      <c r="H39" s="11">
        <f t="shared" si="5"/>
        <v>-8.1081081081081086E-2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>
        <v>2</v>
      </c>
      <c r="D45" s="9"/>
      <c r="E45" s="10">
        <f t="shared" si="3"/>
        <v>2.7027027027027029E-2</v>
      </c>
      <c r="F45" s="10" t="str">
        <f t="shared" si="4"/>
        <v/>
      </c>
      <c r="G45" s="10">
        <f t="shared" si="6"/>
        <v>-1</v>
      </c>
      <c r="H45" s="11">
        <f t="shared" si="5"/>
        <v>-2.7027027027027029E-2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>
        <v>1</v>
      </c>
      <c r="D47" s="9"/>
      <c r="E47" s="10">
        <f t="shared" si="3"/>
        <v>1.3513513513513514E-2</v>
      </c>
      <c r="F47" s="10" t="str">
        <f t="shared" si="4"/>
        <v/>
      </c>
      <c r="G47" s="10">
        <f t="shared" si="6"/>
        <v>-1</v>
      </c>
      <c r="H47" s="11">
        <f t="shared" si="5"/>
        <v>-1.3513513513513514E-2</v>
      </c>
    </row>
    <row r="48" spans="1:8" ht="25.5" x14ac:dyDescent="0.2">
      <c r="A48" s="8"/>
      <c r="B48" s="23" t="s">
        <v>40</v>
      </c>
      <c r="C48" s="20">
        <v>1</v>
      </c>
      <c r="D48" s="9"/>
      <c r="E48" s="10">
        <f t="shared" si="3"/>
        <v>1.3513513513513514E-2</v>
      </c>
      <c r="F48" s="10" t="str">
        <f t="shared" si="4"/>
        <v/>
      </c>
      <c r="G48" s="10">
        <f t="shared" si="6"/>
        <v>-1</v>
      </c>
      <c r="H48" s="11">
        <f t="shared" si="5"/>
        <v>-1.3513513513513514E-2</v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3</v>
      </c>
      <c r="D50" s="9"/>
      <c r="E50" s="10">
        <f t="shared" si="3"/>
        <v>4.0540540540540543E-2</v>
      </c>
      <c r="F50" s="10" t="str">
        <f t="shared" si="4"/>
        <v/>
      </c>
      <c r="G50" s="10">
        <f t="shared" si="6"/>
        <v>-1</v>
      </c>
      <c r="H50" s="11">
        <f t="shared" si="5"/>
        <v>-4.0540540540540543E-2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>
        <v>1</v>
      </c>
      <c r="D53" s="9"/>
      <c r="E53" s="10">
        <f t="shared" si="7"/>
        <v>1.3513513513513514E-2</v>
      </c>
      <c r="F53" s="10" t="str">
        <f t="shared" si="8"/>
        <v/>
      </c>
      <c r="G53" s="10">
        <f t="shared" si="10"/>
        <v>-1</v>
      </c>
      <c r="H53" s="11">
        <f t="shared" si="9"/>
        <v>-1.3513513513513514E-2</v>
      </c>
    </row>
    <row r="54" spans="1:8" x14ac:dyDescent="0.2">
      <c r="A54" s="8"/>
      <c r="B54" s="23" t="s">
        <v>46</v>
      </c>
      <c r="C54" s="20"/>
      <c r="D54" s="9">
        <v>1</v>
      </c>
      <c r="E54" s="10" t="str">
        <f t="shared" si="7"/>
        <v/>
      </c>
      <c r="F54" s="10">
        <f t="shared" si="8"/>
        <v>0.2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</v>
      </c>
      <c r="D64" s="9">
        <v>3</v>
      </c>
      <c r="E64" s="10">
        <f t="shared" si="7"/>
        <v>1.3513513513513514E-2</v>
      </c>
      <c r="F64" s="10">
        <f t="shared" si="8"/>
        <v>0.6</v>
      </c>
      <c r="G64" s="10">
        <f t="shared" si="10"/>
        <v>2</v>
      </c>
      <c r="H64" s="11">
        <f t="shared" si="9"/>
        <v>2.7027027027027029E-2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1</v>
      </c>
      <c r="D68" s="9"/>
      <c r="E68" s="10">
        <f t="shared" si="7"/>
        <v>1.3513513513513514E-2</v>
      </c>
      <c r="F68" s="10" t="str">
        <f t="shared" si="8"/>
        <v/>
      </c>
      <c r="G68" s="10">
        <f t="shared" si="10"/>
        <v>-1</v>
      </c>
      <c r="H68" s="11">
        <f t="shared" si="9"/>
        <v>-1.3513513513513514E-2</v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>
        <v>44</v>
      </c>
      <c r="D70" s="12"/>
      <c r="E70" s="13">
        <f t="shared" si="7"/>
        <v>0.59459459459459463</v>
      </c>
      <c r="F70" s="13" t="str">
        <f t="shared" si="8"/>
        <v/>
      </c>
      <c r="G70" s="13">
        <f t="shared" si="10"/>
        <v>-1</v>
      </c>
      <c r="H70" s="14">
        <f t="shared" si="9"/>
        <v>-0.59459459459459463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950</v>
      </c>
      <c r="D76" s="19">
        <f>SUM(D77:D175)</f>
        <v>125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-0.86842105263157898</v>
      </c>
      <c r="H76" s="28">
        <f t="shared" ref="H76:H107" si="13">+IF(OR(AND(E76=""),(G76="")),"",E76*G76)</f>
        <v>-0.86842105263157898</v>
      </c>
    </row>
    <row r="77" spans="1:8" x14ac:dyDescent="0.2">
      <c r="A77" s="8"/>
      <c r="B77" s="22" t="s">
        <v>63</v>
      </c>
      <c r="C77" s="45">
        <v>30</v>
      </c>
      <c r="D77" s="46">
        <v>1</v>
      </c>
      <c r="E77" s="29">
        <f t="shared" si="11"/>
        <v>3.1578947368421054E-2</v>
      </c>
      <c r="F77" s="29">
        <f t="shared" si="12"/>
        <v>8.0000000000000002E-3</v>
      </c>
      <c r="G77" s="29">
        <f t="shared" ref="G77:G108" si="14">+IF(AND(C77=0,D77=0)," ",IF(C77=0,1,IF(D77=0,-1,(D77-C77)/C77)))</f>
        <v>-0.96666666666666667</v>
      </c>
      <c r="H77" s="30">
        <f t="shared" si="13"/>
        <v>-3.0526315789473686E-2</v>
      </c>
    </row>
    <row r="78" spans="1:8" x14ac:dyDescent="0.2">
      <c r="A78" s="8"/>
      <c r="B78" s="23" t="s">
        <v>64</v>
      </c>
      <c r="C78" s="20">
        <v>11</v>
      </c>
      <c r="D78" s="9">
        <v>1</v>
      </c>
      <c r="E78" s="10">
        <f t="shared" si="11"/>
        <v>1.1578947368421053E-2</v>
      </c>
      <c r="F78" s="10">
        <f t="shared" si="12"/>
        <v>8.0000000000000002E-3</v>
      </c>
      <c r="G78" s="10">
        <f t="shared" si="14"/>
        <v>-0.90909090909090906</v>
      </c>
      <c r="H78" s="11">
        <f t="shared" si="13"/>
        <v>-1.0526315789473684E-2</v>
      </c>
    </row>
    <row r="79" spans="1:8" x14ac:dyDescent="0.2">
      <c r="A79" s="8"/>
      <c r="B79" s="23" t="s">
        <v>65</v>
      </c>
      <c r="C79" s="20">
        <v>1</v>
      </c>
      <c r="D79" s="9"/>
      <c r="E79" s="10">
        <f t="shared" si="11"/>
        <v>1.0526315789473684E-3</v>
      </c>
      <c r="F79" s="10" t="str">
        <f t="shared" si="12"/>
        <v/>
      </c>
      <c r="G79" s="10">
        <f t="shared" si="14"/>
        <v>-1</v>
      </c>
      <c r="H79" s="11">
        <f t="shared" si="13"/>
        <v>-1.0526315789473684E-3</v>
      </c>
    </row>
    <row r="80" spans="1:8" x14ac:dyDescent="0.2">
      <c r="A80" s="8"/>
      <c r="B80" s="23" t="s">
        <v>66</v>
      </c>
      <c r="C80" s="20">
        <v>9</v>
      </c>
      <c r="D80" s="9">
        <v>13</v>
      </c>
      <c r="E80" s="10">
        <f t="shared" si="11"/>
        <v>9.4736842105263164E-3</v>
      </c>
      <c r="F80" s="10">
        <f t="shared" si="12"/>
        <v>0.104</v>
      </c>
      <c r="G80" s="10">
        <f t="shared" si="14"/>
        <v>0.44444444444444442</v>
      </c>
      <c r="H80" s="11">
        <f t="shared" si="13"/>
        <v>4.2105263157894736E-3</v>
      </c>
    </row>
    <row r="81" spans="1:8" ht="25.5" x14ac:dyDescent="0.2">
      <c r="A81" s="8"/>
      <c r="B81" s="23" t="s">
        <v>67</v>
      </c>
      <c r="C81" s="20">
        <v>106</v>
      </c>
      <c r="D81" s="9">
        <v>5</v>
      </c>
      <c r="E81" s="10">
        <f t="shared" si="11"/>
        <v>0.11157894736842106</v>
      </c>
      <c r="F81" s="10">
        <f t="shared" si="12"/>
        <v>0.04</v>
      </c>
      <c r="G81" s="10">
        <f t="shared" si="14"/>
        <v>-0.95283018867924529</v>
      </c>
      <c r="H81" s="11">
        <f t="shared" si="13"/>
        <v>-0.10631578947368421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>
        <v>2</v>
      </c>
      <c r="E85" s="10" t="str">
        <f t="shared" si="11"/>
        <v/>
      </c>
      <c r="F85" s="10">
        <f t="shared" si="12"/>
        <v>1.6E-2</v>
      </c>
      <c r="G85" s="10">
        <f t="shared" si="14"/>
        <v>1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1</v>
      </c>
      <c r="D87" s="9"/>
      <c r="E87" s="10">
        <f t="shared" si="11"/>
        <v>1.0526315789473684E-3</v>
      </c>
      <c r="F87" s="10" t="str">
        <f t="shared" si="12"/>
        <v/>
      </c>
      <c r="G87" s="10">
        <f t="shared" si="14"/>
        <v>-1</v>
      </c>
      <c r="H87" s="11">
        <f t="shared" si="13"/>
        <v>-1.0526315789473684E-3</v>
      </c>
    </row>
    <row r="88" spans="1:8" x14ac:dyDescent="0.2">
      <c r="A88" s="8"/>
      <c r="B88" s="23" t="s">
        <v>75</v>
      </c>
      <c r="C88" s="20">
        <v>3</v>
      </c>
      <c r="D88" s="9">
        <v>5</v>
      </c>
      <c r="E88" s="10">
        <f t="shared" si="11"/>
        <v>3.1578947368421052E-3</v>
      </c>
      <c r="F88" s="10">
        <f t="shared" si="12"/>
        <v>0.04</v>
      </c>
      <c r="G88" s="10">
        <f t="shared" si="14"/>
        <v>0.66666666666666663</v>
      </c>
      <c r="H88" s="11">
        <f t="shared" si="13"/>
        <v>2.1052631578947368E-3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15</v>
      </c>
      <c r="D92" s="9">
        <v>5</v>
      </c>
      <c r="E92" s="10">
        <f t="shared" si="11"/>
        <v>1.5789473684210527E-2</v>
      </c>
      <c r="F92" s="10">
        <f t="shared" si="12"/>
        <v>0.04</v>
      </c>
      <c r="G92" s="10">
        <f t="shared" si="14"/>
        <v>-0.66666666666666663</v>
      </c>
      <c r="H92" s="11">
        <f t="shared" si="13"/>
        <v>-1.0526315789473684E-2</v>
      </c>
    </row>
    <row r="93" spans="1:8" x14ac:dyDescent="0.2">
      <c r="A93" s="8"/>
      <c r="B93" s="23" t="s">
        <v>80</v>
      </c>
      <c r="C93" s="20">
        <v>2</v>
      </c>
      <c r="D93" s="9"/>
      <c r="E93" s="10">
        <f t="shared" si="11"/>
        <v>2.1052631578947368E-3</v>
      </c>
      <c r="F93" s="10" t="str">
        <f t="shared" si="12"/>
        <v/>
      </c>
      <c r="G93" s="10">
        <f t="shared" si="14"/>
        <v>-1</v>
      </c>
      <c r="H93" s="11">
        <f t="shared" si="13"/>
        <v>-2.1052631578947368E-3</v>
      </c>
    </row>
    <row r="94" spans="1:8" x14ac:dyDescent="0.2">
      <c r="A94" s="8"/>
      <c r="B94" s="23" t="s">
        <v>81</v>
      </c>
      <c r="C94" s="20">
        <v>4</v>
      </c>
      <c r="D94" s="9"/>
      <c r="E94" s="10">
        <f t="shared" si="11"/>
        <v>4.2105263157894736E-3</v>
      </c>
      <c r="F94" s="10" t="str">
        <f t="shared" si="12"/>
        <v/>
      </c>
      <c r="G94" s="10">
        <f t="shared" si="14"/>
        <v>-1</v>
      </c>
      <c r="H94" s="11">
        <f t="shared" si="13"/>
        <v>-4.2105263157894736E-3</v>
      </c>
    </row>
    <row r="95" spans="1:8" x14ac:dyDescent="0.2">
      <c r="A95" s="8"/>
      <c r="B95" s="23" t="s">
        <v>82</v>
      </c>
      <c r="C95" s="20">
        <v>9</v>
      </c>
      <c r="D95" s="9">
        <v>4</v>
      </c>
      <c r="E95" s="10">
        <f t="shared" si="11"/>
        <v>9.4736842105263164E-3</v>
      </c>
      <c r="F95" s="10">
        <f t="shared" si="12"/>
        <v>3.2000000000000001E-2</v>
      </c>
      <c r="G95" s="10">
        <f t="shared" si="14"/>
        <v>-0.55555555555555558</v>
      </c>
      <c r="H95" s="11">
        <f t="shared" si="13"/>
        <v>-5.2631578947368429E-3</v>
      </c>
    </row>
    <row r="96" spans="1:8" x14ac:dyDescent="0.2">
      <c r="A96" s="8"/>
      <c r="B96" s="23" t="s">
        <v>83</v>
      </c>
      <c r="C96" s="20">
        <v>1</v>
      </c>
      <c r="D96" s="9"/>
      <c r="E96" s="10">
        <f t="shared" si="11"/>
        <v>1.0526315789473684E-3</v>
      </c>
      <c r="F96" s="10" t="str">
        <f t="shared" si="12"/>
        <v/>
      </c>
      <c r="G96" s="10">
        <f t="shared" si="14"/>
        <v>-1</v>
      </c>
      <c r="H96" s="11">
        <f t="shared" si="13"/>
        <v>-1.0526315789473684E-3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30</v>
      </c>
      <c r="D98" s="9">
        <v>12</v>
      </c>
      <c r="E98" s="10">
        <f t="shared" si="11"/>
        <v>3.1578947368421054E-2</v>
      </c>
      <c r="F98" s="10">
        <f t="shared" si="12"/>
        <v>9.6000000000000002E-2</v>
      </c>
      <c r="G98" s="10">
        <f t="shared" si="14"/>
        <v>-0.6</v>
      </c>
      <c r="H98" s="11">
        <f t="shared" si="13"/>
        <v>-1.8947368421052633E-2</v>
      </c>
    </row>
    <row r="99" spans="1:8" x14ac:dyDescent="0.2">
      <c r="A99" s="8"/>
      <c r="B99" s="23" t="s">
        <v>86</v>
      </c>
      <c r="C99" s="20">
        <v>7</v>
      </c>
      <c r="D99" s="9">
        <v>1</v>
      </c>
      <c r="E99" s="10">
        <f t="shared" si="11"/>
        <v>7.3684210526315788E-3</v>
      </c>
      <c r="F99" s="10">
        <f t="shared" si="12"/>
        <v>8.0000000000000002E-3</v>
      </c>
      <c r="G99" s="10">
        <f t="shared" si="14"/>
        <v>-0.8571428571428571</v>
      </c>
      <c r="H99" s="11">
        <f t="shared" si="13"/>
        <v>-6.3157894736842104E-3</v>
      </c>
    </row>
    <row r="100" spans="1:8" x14ac:dyDescent="0.2">
      <c r="A100" s="8"/>
      <c r="B100" s="23" t="s">
        <v>87</v>
      </c>
      <c r="C100" s="20">
        <v>5</v>
      </c>
      <c r="D100" s="9">
        <v>2</v>
      </c>
      <c r="E100" s="10">
        <f t="shared" si="11"/>
        <v>5.263157894736842E-3</v>
      </c>
      <c r="F100" s="10">
        <f t="shared" si="12"/>
        <v>1.6E-2</v>
      </c>
      <c r="G100" s="10">
        <f t="shared" si="14"/>
        <v>-0.6</v>
      </c>
      <c r="H100" s="11">
        <f t="shared" si="13"/>
        <v>-3.1578947368421052E-3</v>
      </c>
    </row>
    <row r="101" spans="1:8" x14ac:dyDescent="0.2">
      <c r="A101" s="8"/>
      <c r="B101" s="23" t="s">
        <v>88</v>
      </c>
      <c r="C101" s="20">
        <v>1</v>
      </c>
      <c r="D101" s="9">
        <v>1</v>
      </c>
      <c r="E101" s="10">
        <f t="shared" si="11"/>
        <v>1.0526315789473684E-3</v>
      </c>
      <c r="F101" s="10">
        <f t="shared" si="12"/>
        <v>8.0000000000000002E-3</v>
      </c>
      <c r="G101" s="10">
        <f t="shared" si="14"/>
        <v>0</v>
      </c>
      <c r="H101" s="11">
        <f t="shared" si="13"/>
        <v>0</v>
      </c>
    </row>
    <row r="102" spans="1:8" x14ac:dyDescent="0.2">
      <c r="A102" s="8"/>
      <c r="B102" s="23" t="s">
        <v>89</v>
      </c>
      <c r="C102" s="20">
        <v>1</v>
      </c>
      <c r="D102" s="9"/>
      <c r="E102" s="10">
        <f t="shared" si="11"/>
        <v>1.0526315789473684E-3</v>
      </c>
      <c r="F102" s="10" t="str">
        <f t="shared" si="12"/>
        <v/>
      </c>
      <c r="G102" s="10">
        <f t="shared" si="14"/>
        <v>-1</v>
      </c>
      <c r="H102" s="11">
        <f t="shared" si="13"/>
        <v>-1.0526315789473684E-3</v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12</v>
      </c>
      <c r="D106" s="9">
        <v>7</v>
      </c>
      <c r="E106" s="10">
        <f t="shared" si="11"/>
        <v>1.2631578947368421E-2</v>
      </c>
      <c r="F106" s="10">
        <f t="shared" si="12"/>
        <v>5.6000000000000001E-2</v>
      </c>
      <c r="G106" s="10">
        <f t="shared" si="14"/>
        <v>-0.41666666666666669</v>
      </c>
      <c r="H106" s="11">
        <f t="shared" si="13"/>
        <v>-5.263157894736842E-3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3</v>
      </c>
      <c r="D109" s="9">
        <v>1</v>
      </c>
      <c r="E109" s="10">
        <f t="shared" si="15"/>
        <v>3.1578947368421052E-3</v>
      </c>
      <c r="F109" s="10">
        <f t="shared" si="16"/>
        <v>8.0000000000000002E-3</v>
      </c>
      <c r="G109" s="10">
        <f t="shared" ref="G109:G140" si="18">+IF(AND(C109=0,D109=0)," ",IF(C109=0,1,IF(D109=0,-1,(D109-C109)/C109)))</f>
        <v>-0.66666666666666663</v>
      </c>
      <c r="H109" s="11">
        <f t="shared" si="17"/>
        <v>-2.1052631578947368E-3</v>
      </c>
    </row>
    <row r="110" spans="1:8" x14ac:dyDescent="0.2">
      <c r="A110" s="8"/>
      <c r="B110" s="23" t="s">
        <v>97</v>
      </c>
      <c r="C110" s="20">
        <v>27</v>
      </c>
      <c r="D110" s="9">
        <v>1</v>
      </c>
      <c r="E110" s="10">
        <f t="shared" si="15"/>
        <v>2.8421052631578948E-2</v>
      </c>
      <c r="F110" s="10">
        <f t="shared" si="16"/>
        <v>8.0000000000000002E-3</v>
      </c>
      <c r="G110" s="10">
        <f t="shared" si="18"/>
        <v>-0.96296296296296291</v>
      </c>
      <c r="H110" s="11">
        <f t="shared" si="17"/>
        <v>-2.7368421052631577E-2</v>
      </c>
    </row>
    <row r="111" spans="1:8" x14ac:dyDescent="0.2">
      <c r="A111" s="8"/>
      <c r="B111" s="23" t="s">
        <v>98</v>
      </c>
      <c r="C111" s="20">
        <v>15</v>
      </c>
      <c r="D111" s="9">
        <v>6</v>
      </c>
      <c r="E111" s="10">
        <f t="shared" si="15"/>
        <v>1.5789473684210527E-2</v>
      </c>
      <c r="F111" s="10">
        <f t="shared" si="16"/>
        <v>4.8000000000000001E-2</v>
      </c>
      <c r="G111" s="10">
        <f t="shared" si="18"/>
        <v>-0.6</v>
      </c>
      <c r="H111" s="11">
        <f t="shared" si="17"/>
        <v>-9.4736842105263164E-3</v>
      </c>
    </row>
    <row r="112" spans="1:8" x14ac:dyDescent="0.2">
      <c r="A112" s="8"/>
      <c r="B112" s="23" t="s">
        <v>99</v>
      </c>
      <c r="C112" s="20">
        <v>1</v>
      </c>
      <c r="D112" s="9"/>
      <c r="E112" s="10">
        <f t="shared" si="15"/>
        <v>1.0526315789473684E-3</v>
      </c>
      <c r="F112" s="10" t="str">
        <f t="shared" si="16"/>
        <v/>
      </c>
      <c r="G112" s="10">
        <f t="shared" si="18"/>
        <v>-1</v>
      </c>
      <c r="H112" s="11">
        <f t="shared" si="17"/>
        <v>-1.0526315789473684E-3</v>
      </c>
    </row>
    <row r="113" spans="1:8" x14ac:dyDescent="0.2">
      <c r="A113" s="8"/>
      <c r="B113" s="23" t="s">
        <v>100</v>
      </c>
      <c r="C113" s="20">
        <v>17</v>
      </c>
      <c r="D113" s="9"/>
      <c r="E113" s="10">
        <f t="shared" si="15"/>
        <v>1.7894736842105262E-2</v>
      </c>
      <c r="F113" s="10" t="str">
        <f t="shared" si="16"/>
        <v/>
      </c>
      <c r="G113" s="10">
        <f t="shared" si="18"/>
        <v>-1</v>
      </c>
      <c r="H113" s="11">
        <f t="shared" si="17"/>
        <v>-1.7894736842105262E-2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2</v>
      </c>
      <c r="D115" s="9"/>
      <c r="E115" s="10">
        <f t="shared" si="15"/>
        <v>2.1052631578947368E-3</v>
      </c>
      <c r="F115" s="10" t="str">
        <f t="shared" si="16"/>
        <v/>
      </c>
      <c r="G115" s="10">
        <f t="shared" si="18"/>
        <v>-1</v>
      </c>
      <c r="H115" s="11">
        <f t="shared" si="17"/>
        <v>-2.1052631578947368E-3</v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>
        <v>2</v>
      </c>
      <c r="D117" s="9">
        <v>1</v>
      </c>
      <c r="E117" s="10">
        <f t="shared" si="15"/>
        <v>2.1052631578947368E-3</v>
      </c>
      <c r="F117" s="10">
        <f t="shared" si="16"/>
        <v>8.0000000000000002E-3</v>
      </c>
      <c r="G117" s="10">
        <f t="shared" si="18"/>
        <v>-0.5</v>
      </c>
      <c r="H117" s="11">
        <f t="shared" si="17"/>
        <v>-1.0526315789473684E-3</v>
      </c>
    </row>
    <row r="118" spans="1:8" x14ac:dyDescent="0.2">
      <c r="A118" s="8"/>
      <c r="B118" s="23" t="s">
        <v>105</v>
      </c>
      <c r="C118" s="20">
        <v>1</v>
      </c>
      <c r="D118" s="9">
        <v>2</v>
      </c>
      <c r="E118" s="10">
        <f t="shared" si="15"/>
        <v>1.0526315789473684E-3</v>
      </c>
      <c r="F118" s="10">
        <f t="shared" si="16"/>
        <v>1.6E-2</v>
      </c>
      <c r="G118" s="10">
        <f t="shared" si="18"/>
        <v>1</v>
      </c>
      <c r="H118" s="11">
        <f t="shared" si="17"/>
        <v>1.0526315789473684E-3</v>
      </c>
    </row>
    <row r="119" spans="1:8" ht="25.5" x14ac:dyDescent="0.2">
      <c r="A119" s="8"/>
      <c r="B119" s="23" t="s">
        <v>106</v>
      </c>
      <c r="C119" s="20">
        <v>10</v>
      </c>
      <c r="D119" s="9"/>
      <c r="E119" s="10">
        <f t="shared" si="15"/>
        <v>1.0526315789473684E-2</v>
      </c>
      <c r="F119" s="10" t="str">
        <f t="shared" si="16"/>
        <v/>
      </c>
      <c r="G119" s="10">
        <f t="shared" si="18"/>
        <v>-1</v>
      </c>
      <c r="H119" s="11">
        <f t="shared" si="17"/>
        <v>-1.0526315789473684E-2</v>
      </c>
    </row>
    <row r="120" spans="1:8" ht="25.5" x14ac:dyDescent="0.2">
      <c r="A120" s="8"/>
      <c r="B120" s="23" t="s">
        <v>107</v>
      </c>
      <c r="C120" s="20">
        <v>1</v>
      </c>
      <c r="D120" s="9">
        <v>7</v>
      </c>
      <c r="E120" s="10">
        <f t="shared" si="15"/>
        <v>1.0526315789473684E-3</v>
      </c>
      <c r="F120" s="10">
        <f t="shared" si="16"/>
        <v>5.6000000000000001E-2</v>
      </c>
      <c r="G120" s="10">
        <f t="shared" si="18"/>
        <v>6</v>
      </c>
      <c r="H120" s="11">
        <f t="shared" si="17"/>
        <v>6.3157894736842104E-3</v>
      </c>
    </row>
    <row r="121" spans="1:8" x14ac:dyDescent="0.2">
      <c r="A121" s="8"/>
      <c r="B121" s="23" t="s">
        <v>108</v>
      </c>
      <c r="C121" s="20">
        <v>6</v>
      </c>
      <c r="D121" s="9">
        <v>10</v>
      </c>
      <c r="E121" s="10">
        <f t="shared" si="15"/>
        <v>6.3157894736842104E-3</v>
      </c>
      <c r="F121" s="10">
        <f t="shared" si="16"/>
        <v>0.08</v>
      </c>
      <c r="G121" s="10">
        <f t="shared" si="18"/>
        <v>0.66666666666666663</v>
      </c>
      <c r="H121" s="11">
        <f t="shared" si="17"/>
        <v>4.2105263157894736E-3</v>
      </c>
    </row>
    <row r="122" spans="1:8" x14ac:dyDescent="0.2">
      <c r="A122" s="8"/>
      <c r="B122" s="23" t="s">
        <v>109</v>
      </c>
      <c r="C122" s="20">
        <v>57</v>
      </c>
      <c r="D122" s="9">
        <v>6</v>
      </c>
      <c r="E122" s="10">
        <f t="shared" si="15"/>
        <v>0.06</v>
      </c>
      <c r="F122" s="10">
        <f t="shared" si="16"/>
        <v>4.8000000000000001E-2</v>
      </c>
      <c r="G122" s="10">
        <f t="shared" si="18"/>
        <v>-0.89473684210526316</v>
      </c>
      <c r="H122" s="11">
        <f t="shared" si="17"/>
        <v>-5.3684210526315786E-2</v>
      </c>
    </row>
    <row r="123" spans="1:8" x14ac:dyDescent="0.2">
      <c r="A123" s="8"/>
      <c r="B123" s="23" t="s">
        <v>110</v>
      </c>
      <c r="C123" s="20">
        <v>9</v>
      </c>
      <c r="D123" s="9">
        <v>2</v>
      </c>
      <c r="E123" s="10">
        <f t="shared" si="15"/>
        <v>9.4736842105263164E-3</v>
      </c>
      <c r="F123" s="10">
        <f t="shared" si="16"/>
        <v>1.6E-2</v>
      </c>
      <c r="G123" s="10">
        <f t="shared" si="18"/>
        <v>-0.77777777777777779</v>
      </c>
      <c r="H123" s="11">
        <f t="shared" si="17"/>
        <v>-7.3684210526315796E-3</v>
      </c>
    </row>
    <row r="124" spans="1:8" x14ac:dyDescent="0.2">
      <c r="A124" s="8"/>
      <c r="B124" s="23" t="s">
        <v>111</v>
      </c>
      <c r="C124" s="20">
        <v>12</v>
      </c>
      <c r="D124" s="9"/>
      <c r="E124" s="10">
        <f t="shared" si="15"/>
        <v>1.2631578947368421E-2</v>
      </c>
      <c r="F124" s="10" t="str">
        <f t="shared" si="16"/>
        <v/>
      </c>
      <c r="G124" s="10">
        <f t="shared" si="18"/>
        <v>-1</v>
      </c>
      <c r="H124" s="11">
        <f t="shared" si="17"/>
        <v>-1.2631578947368421E-2</v>
      </c>
    </row>
    <row r="125" spans="1:8" x14ac:dyDescent="0.2">
      <c r="A125" s="8"/>
      <c r="B125" s="23" t="s">
        <v>112</v>
      </c>
      <c r="C125" s="20">
        <v>1</v>
      </c>
      <c r="D125" s="9"/>
      <c r="E125" s="10">
        <f t="shared" si="15"/>
        <v>1.0526315789473684E-3</v>
      </c>
      <c r="F125" s="10" t="str">
        <f t="shared" si="16"/>
        <v/>
      </c>
      <c r="G125" s="10">
        <f t="shared" si="18"/>
        <v>-1</v>
      </c>
      <c r="H125" s="11">
        <f t="shared" si="17"/>
        <v>-1.0526315789473684E-3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5</v>
      </c>
      <c r="D127" s="9"/>
      <c r="E127" s="10">
        <f t="shared" si="15"/>
        <v>5.263157894736842E-3</v>
      </c>
      <c r="F127" s="10" t="str">
        <f t="shared" si="16"/>
        <v/>
      </c>
      <c r="G127" s="10">
        <f t="shared" si="18"/>
        <v>-1</v>
      </c>
      <c r="H127" s="11">
        <f t="shared" si="17"/>
        <v>-5.263157894736842E-3</v>
      </c>
    </row>
    <row r="128" spans="1:8" x14ac:dyDescent="0.2">
      <c r="A128" s="8"/>
      <c r="B128" s="23" t="s">
        <v>115</v>
      </c>
      <c r="C128" s="20">
        <v>1</v>
      </c>
      <c r="D128" s="9"/>
      <c r="E128" s="10">
        <f t="shared" si="15"/>
        <v>1.0526315789473684E-3</v>
      </c>
      <c r="F128" s="10" t="str">
        <f t="shared" si="16"/>
        <v/>
      </c>
      <c r="G128" s="10">
        <f t="shared" si="18"/>
        <v>-1</v>
      </c>
      <c r="H128" s="11">
        <f t="shared" si="17"/>
        <v>-1.0526315789473684E-3</v>
      </c>
    </row>
    <row r="129" spans="1:8" x14ac:dyDescent="0.2">
      <c r="A129" s="8"/>
      <c r="B129" s="23" t="s">
        <v>116</v>
      </c>
      <c r="C129" s="20">
        <v>1</v>
      </c>
      <c r="D129" s="9"/>
      <c r="E129" s="10">
        <f t="shared" si="15"/>
        <v>1.0526315789473684E-3</v>
      </c>
      <c r="F129" s="10" t="str">
        <f t="shared" si="16"/>
        <v/>
      </c>
      <c r="G129" s="10">
        <f t="shared" si="18"/>
        <v>-1</v>
      </c>
      <c r="H129" s="11">
        <f t="shared" si="17"/>
        <v>-1.0526315789473684E-3</v>
      </c>
    </row>
    <row r="130" spans="1:8" x14ac:dyDescent="0.2">
      <c r="A130" s="8"/>
      <c r="B130" s="23" t="s">
        <v>117</v>
      </c>
      <c r="C130" s="20">
        <v>6</v>
      </c>
      <c r="D130" s="9">
        <v>1</v>
      </c>
      <c r="E130" s="10">
        <f t="shared" si="15"/>
        <v>6.3157894736842104E-3</v>
      </c>
      <c r="F130" s="10">
        <f t="shared" si="16"/>
        <v>8.0000000000000002E-3</v>
      </c>
      <c r="G130" s="10">
        <f t="shared" si="18"/>
        <v>-0.83333333333333337</v>
      </c>
      <c r="H130" s="11">
        <f t="shared" si="17"/>
        <v>-5.263157894736842E-3</v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32</v>
      </c>
      <c r="D132" s="9">
        <v>6</v>
      </c>
      <c r="E132" s="10">
        <f t="shared" si="15"/>
        <v>3.3684210526315789E-2</v>
      </c>
      <c r="F132" s="10">
        <f t="shared" si="16"/>
        <v>4.8000000000000001E-2</v>
      </c>
      <c r="G132" s="10">
        <f t="shared" si="18"/>
        <v>-0.8125</v>
      </c>
      <c r="H132" s="11">
        <f t="shared" si="17"/>
        <v>-2.7368421052631577E-2</v>
      </c>
    </row>
    <row r="133" spans="1:8" x14ac:dyDescent="0.2">
      <c r="A133" s="8"/>
      <c r="B133" s="23" t="s">
        <v>120</v>
      </c>
      <c r="C133" s="20"/>
      <c r="D133" s="9">
        <v>1</v>
      </c>
      <c r="E133" s="10" t="str">
        <f t="shared" si="15"/>
        <v/>
      </c>
      <c r="F133" s="10">
        <f t="shared" si="16"/>
        <v>8.0000000000000002E-3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23</v>
      </c>
      <c r="D134" s="9">
        <v>2</v>
      </c>
      <c r="E134" s="10">
        <f t="shared" si="15"/>
        <v>2.4210526315789474E-2</v>
      </c>
      <c r="F134" s="10">
        <f t="shared" si="16"/>
        <v>1.6E-2</v>
      </c>
      <c r="G134" s="10">
        <f t="shared" si="18"/>
        <v>-0.91304347826086951</v>
      </c>
      <c r="H134" s="11">
        <f t="shared" si="17"/>
        <v>-2.2105263157894735E-2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104</v>
      </c>
      <c r="D136" s="9">
        <v>2</v>
      </c>
      <c r="E136" s="10">
        <f t="shared" si="15"/>
        <v>0.10947368421052632</v>
      </c>
      <c r="F136" s="10">
        <f t="shared" si="16"/>
        <v>1.6E-2</v>
      </c>
      <c r="G136" s="10">
        <f t="shared" si="18"/>
        <v>-0.98076923076923073</v>
      </c>
      <c r="H136" s="11">
        <f t="shared" si="17"/>
        <v>-0.10736842105263159</v>
      </c>
    </row>
    <row r="137" spans="1:8" x14ac:dyDescent="0.2">
      <c r="A137" s="8"/>
      <c r="B137" s="23" t="s">
        <v>124</v>
      </c>
      <c r="C137" s="20">
        <v>3</v>
      </c>
      <c r="D137" s="9">
        <v>2</v>
      </c>
      <c r="E137" s="10">
        <f t="shared" si="15"/>
        <v>3.1578947368421052E-3</v>
      </c>
      <c r="F137" s="10">
        <f t="shared" si="16"/>
        <v>1.6E-2</v>
      </c>
      <c r="G137" s="10">
        <f t="shared" si="18"/>
        <v>-0.33333333333333331</v>
      </c>
      <c r="H137" s="11">
        <f t="shared" si="17"/>
        <v>-1.0526315789473684E-3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115</v>
      </c>
      <c r="D139" s="9">
        <v>13</v>
      </c>
      <c r="E139" s="10">
        <f t="shared" si="15"/>
        <v>0.12105263157894737</v>
      </c>
      <c r="F139" s="10">
        <f t="shared" si="16"/>
        <v>0.104</v>
      </c>
      <c r="G139" s="10">
        <f t="shared" si="18"/>
        <v>-0.88695652173913042</v>
      </c>
      <c r="H139" s="11">
        <f t="shared" si="17"/>
        <v>-0.10736842105263159</v>
      </c>
    </row>
    <row r="140" spans="1:8" x14ac:dyDescent="0.2">
      <c r="A140" s="8"/>
      <c r="B140" s="23" t="s">
        <v>127</v>
      </c>
      <c r="C140" s="20">
        <v>130</v>
      </c>
      <c r="D140" s="9"/>
      <c r="E140" s="10">
        <f t="shared" ref="E140:E175" si="19">+IF(C140=0,"",C140/C$76)</f>
        <v>0.1368421052631579</v>
      </c>
      <c r="F140" s="10" t="str">
        <f t="shared" ref="F140:F175" si="20">+IF(D140=0,"",D140/D$76)</f>
        <v/>
      </c>
      <c r="G140" s="10">
        <f t="shared" si="18"/>
        <v>-1</v>
      </c>
      <c r="H140" s="11">
        <f t="shared" ref="H140:H171" si="21">+IF(OR(AND(E140=""),(G140="")),"",E140*G140)</f>
        <v>-0.1368421052631579</v>
      </c>
    </row>
    <row r="141" spans="1:8" x14ac:dyDescent="0.2">
      <c r="A141" s="8"/>
      <c r="B141" s="23" t="s">
        <v>128</v>
      </c>
      <c r="C141" s="20">
        <v>9</v>
      </c>
      <c r="D141" s="9"/>
      <c r="E141" s="10">
        <f t="shared" si="19"/>
        <v>9.4736842105263164E-3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-9.4736842105263164E-3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26</v>
      </c>
      <c r="D144" s="9"/>
      <c r="E144" s="10">
        <f t="shared" si="19"/>
        <v>2.736842105263158E-2</v>
      </c>
      <c r="F144" s="10" t="str">
        <f t="shared" si="20"/>
        <v/>
      </c>
      <c r="G144" s="10">
        <f t="shared" si="22"/>
        <v>-1</v>
      </c>
      <c r="H144" s="11">
        <f t="shared" si="21"/>
        <v>-2.736842105263158E-2</v>
      </c>
    </row>
    <row r="145" spans="1:8" x14ac:dyDescent="0.2">
      <c r="A145" s="8"/>
      <c r="B145" s="23" t="s">
        <v>132</v>
      </c>
      <c r="C145" s="20">
        <v>4</v>
      </c>
      <c r="D145" s="9">
        <v>3</v>
      </c>
      <c r="E145" s="10">
        <f t="shared" si="19"/>
        <v>4.2105263157894736E-3</v>
      </c>
      <c r="F145" s="10">
        <f t="shared" si="20"/>
        <v>2.4E-2</v>
      </c>
      <c r="G145" s="10">
        <f t="shared" si="22"/>
        <v>-0.25</v>
      </c>
      <c r="H145" s="11">
        <f t="shared" si="21"/>
        <v>-1.0526315789473684E-3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2</v>
      </c>
      <c r="D147" s="9"/>
      <c r="E147" s="10">
        <f t="shared" si="19"/>
        <v>2.1052631578947368E-3</v>
      </c>
      <c r="F147" s="10" t="str">
        <f t="shared" si="20"/>
        <v/>
      </c>
      <c r="G147" s="10">
        <f t="shared" si="22"/>
        <v>-1</v>
      </c>
      <c r="H147" s="11">
        <f t="shared" si="21"/>
        <v>-2.1052631578947368E-3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7</v>
      </c>
      <c r="D149" s="9"/>
      <c r="E149" s="10">
        <f t="shared" si="19"/>
        <v>7.3684210526315788E-3</v>
      </c>
      <c r="F149" s="10" t="str">
        <f t="shared" si="20"/>
        <v/>
      </c>
      <c r="G149" s="10">
        <f t="shared" si="22"/>
        <v>-1</v>
      </c>
      <c r="H149" s="11">
        <f t="shared" si="21"/>
        <v>-7.3684210526315788E-3</v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41</v>
      </c>
      <c r="D151" s="9"/>
      <c r="E151" s="10">
        <f t="shared" si="19"/>
        <v>4.3157894736842103E-2</v>
      </c>
      <c r="F151" s="10" t="str">
        <f t="shared" si="20"/>
        <v/>
      </c>
      <c r="G151" s="10">
        <f t="shared" si="22"/>
        <v>-1</v>
      </c>
      <c r="H151" s="11">
        <f t="shared" si="21"/>
        <v>-4.3157894736842103E-2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>
        <v>2</v>
      </c>
      <c r="D154" s="9"/>
      <c r="E154" s="10">
        <f t="shared" si="19"/>
        <v>2.1052631578947368E-3</v>
      </c>
      <c r="F154" s="10" t="str">
        <f t="shared" si="20"/>
        <v/>
      </c>
      <c r="G154" s="10">
        <f t="shared" si="22"/>
        <v>-1</v>
      </c>
      <c r="H154" s="11">
        <f t="shared" si="21"/>
        <v>-2.1052631578947368E-3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11</v>
      </c>
      <c r="D161" s="9"/>
      <c r="E161" s="10">
        <f t="shared" si="19"/>
        <v>1.1578947368421053E-2</v>
      </c>
      <c r="F161" s="10" t="str">
        <f t="shared" si="20"/>
        <v/>
      </c>
      <c r="G161" s="10">
        <f t="shared" si="22"/>
        <v>-1</v>
      </c>
      <c r="H161" s="11">
        <f t="shared" si="21"/>
        <v>-1.1578947368421053E-2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>
        <v>11</v>
      </c>
      <c r="D166" s="9"/>
      <c r="E166" s="10">
        <f t="shared" si="19"/>
        <v>1.1578947368421053E-2</v>
      </c>
      <c r="F166" s="10" t="str">
        <f t="shared" si="20"/>
        <v/>
      </c>
      <c r="G166" s="10">
        <f t="shared" si="22"/>
        <v>-1</v>
      </c>
      <c r="H166" s="11">
        <f t="shared" si="21"/>
        <v>-1.1578947368421053E-2</v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>
        <v>1</v>
      </c>
      <c r="D169" s="9"/>
      <c r="E169" s="10">
        <f t="shared" si="19"/>
        <v>1.0526315789473684E-3</v>
      </c>
      <c r="F169" s="10" t="str">
        <f t="shared" si="20"/>
        <v/>
      </c>
      <c r="G169" s="10">
        <f t="shared" si="22"/>
        <v>-1</v>
      </c>
      <c r="H169" s="11">
        <f t="shared" si="21"/>
        <v>-1.0526315789473684E-3</v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3</v>
      </c>
      <c r="D172" s="9"/>
      <c r="E172" s="10">
        <f t="shared" si="19"/>
        <v>3.1578947368421052E-3</v>
      </c>
      <c r="F172" s="10" t="str">
        <f t="shared" si="20"/>
        <v/>
      </c>
      <c r="G172" s="10">
        <f t="shared" si="22"/>
        <v>-1</v>
      </c>
      <c r="H172" s="11">
        <f t="shared" ref="H172:H175" si="23">+IF(OR(AND(E172=""),(G172="")),"",E172*G172)</f>
        <v>-3.1578947368421052E-3</v>
      </c>
    </row>
    <row r="173" spans="1:8" ht="25.5" x14ac:dyDescent="0.2">
      <c r="A173" s="8"/>
      <c r="B173" s="23" t="s">
        <v>160</v>
      </c>
      <c r="C173" s="20">
        <v>1</v>
      </c>
      <c r="D173" s="9"/>
      <c r="E173" s="10">
        <f t="shared" si="19"/>
        <v>1.0526315789473684E-3</v>
      </c>
      <c r="F173" s="10" t="str">
        <f t="shared" si="20"/>
        <v/>
      </c>
      <c r="G173" s="10">
        <f t="shared" si="22"/>
        <v>-1</v>
      </c>
      <c r="H173" s="11">
        <f t="shared" si="23"/>
        <v>-1.0526315789473684E-3</v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655</v>
      </c>
      <c r="D181" s="19">
        <f>SUM(D182:D356)</f>
        <v>507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-0.22595419847328244</v>
      </c>
      <c r="H181" s="28">
        <f t="shared" ref="H181:H212" si="26">+IF(OR(AND(E181=""),(G181="")),"",E181*G181)</f>
        <v>-0.22595419847328244</v>
      </c>
    </row>
    <row r="182" spans="1:8" x14ac:dyDescent="0.2">
      <c r="A182" s="8"/>
      <c r="B182" s="22" t="s">
        <v>163</v>
      </c>
      <c r="C182" s="45">
        <v>12</v>
      </c>
      <c r="D182" s="46"/>
      <c r="E182" s="29">
        <f t="shared" si="24"/>
        <v>1.8320610687022901E-2</v>
      </c>
      <c r="F182" s="29" t="str">
        <f t="shared" si="25"/>
        <v/>
      </c>
      <c r="G182" s="29">
        <f t="shared" ref="G182:G213" si="27">+IF(AND(C182=0,D182=0)," ",IF(C182=0,1,IF(D182=0,-1,(D182-C182)/C182)))</f>
        <v>-1</v>
      </c>
      <c r="H182" s="30">
        <f t="shared" si="26"/>
        <v>-1.8320610687022901E-2</v>
      </c>
    </row>
    <row r="183" spans="1:8" x14ac:dyDescent="0.2">
      <c r="A183" s="8"/>
      <c r="B183" s="23" t="s">
        <v>164</v>
      </c>
      <c r="C183" s="20"/>
      <c r="D183" s="9">
        <v>1</v>
      </c>
      <c r="E183" s="10" t="str">
        <f t="shared" si="24"/>
        <v/>
      </c>
      <c r="F183" s="10">
        <f t="shared" si="25"/>
        <v>1.9723865877712033E-3</v>
      </c>
      <c r="G183" s="10">
        <f t="shared" si="27"/>
        <v>1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24</v>
      </c>
      <c r="D184" s="9"/>
      <c r="E184" s="10">
        <f t="shared" si="24"/>
        <v>3.6641221374045803E-2</v>
      </c>
      <c r="F184" s="10" t="str">
        <f t="shared" si="25"/>
        <v/>
      </c>
      <c r="G184" s="10">
        <f t="shared" si="27"/>
        <v>-1</v>
      </c>
      <c r="H184" s="11">
        <f t="shared" si="26"/>
        <v>-3.6641221374045803E-2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</v>
      </c>
      <c r="D186" s="9">
        <v>2</v>
      </c>
      <c r="E186" s="10">
        <f t="shared" si="24"/>
        <v>3.0534351145038168E-3</v>
      </c>
      <c r="F186" s="10">
        <f t="shared" si="25"/>
        <v>3.9447731755424065E-3</v>
      </c>
      <c r="G186" s="10">
        <f t="shared" si="27"/>
        <v>0</v>
      </c>
      <c r="H186" s="11">
        <f t="shared" si="26"/>
        <v>0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344</v>
      </c>
      <c r="D188" s="9">
        <v>26</v>
      </c>
      <c r="E188" s="10">
        <f t="shared" si="24"/>
        <v>0.52519083969465652</v>
      </c>
      <c r="F188" s="10">
        <f t="shared" si="25"/>
        <v>5.128205128205128E-2</v>
      </c>
      <c r="G188" s="10">
        <f t="shared" si="27"/>
        <v>-0.92441860465116277</v>
      </c>
      <c r="H188" s="11">
        <f t="shared" si="26"/>
        <v>-0.48549618320610688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>
        <v>2</v>
      </c>
      <c r="E190" s="10" t="str">
        <f t="shared" si="24"/>
        <v/>
      </c>
      <c r="F190" s="10">
        <f t="shared" si="25"/>
        <v>3.9447731755424065E-3</v>
      </c>
      <c r="G190" s="10">
        <f t="shared" si="27"/>
        <v>1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>
        <v>1</v>
      </c>
      <c r="D191" s="9">
        <v>2</v>
      </c>
      <c r="E191" s="10">
        <f t="shared" si="24"/>
        <v>1.5267175572519084E-3</v>
      </c>
      <c r="F191" s="10">
        <f t="shared" si="25"/>
        <v>3.9447731755424065E-3</v>
      </c>
      <c r="G191" s="10">
        <f t="shared" si="27"/>
        <v>1</v>
      </c>
      <c r="H191" s="11">
        <f t="shared" si="26"/>
        <v>1.5267175572519084E-3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3</v>
      </c>
      <c r="D195" s="9">
        <v>1</v>
      </c>
      <c r="E195" s="10">
        <f t="shared" si="24"/>
        <v>4.5801526717557254E-3</v>
      </c>
      <c r="F195" s="10">
        <f t="shared" si="25"/>
        <v>1.9723865877712033E-3</v>
      </c>
      <c r="G195" s="10">
        <f t="shared" si="27"/>
        <v>-0.66666666666666663</v>
      </c>
      <c r="H195" s="11">
        <f t="shared" si="26"/>
        <v>-3.0534351145038168E-3</v>
      </c>
    </row>
    <row r="196" spans="1:8" x14ac:dyDescent="0.2">
      <c r="A196" s="8"/>
      <c r="B196" s="23" t="s">
        <v>177</v>
      </c>
      <c r="C196" s="20">
        <v>2</v>
      </c>
      <c r="D196" s="9"/>
      <c r="E196" s="10">
        <f t="shared" si="24"/>
        <v>3.0534351145038168E-3</v>
      </c>
      <c r="F196" s="10" t="str">
        <f t="shared" si="25"/>
        <v/>
      </c>
      <c r="G196" s="10">
        <f t="shared" si="27"/>
        <v>-1</v>
      </c>
      <c r="H196" s="11">
        <f t="shared" si="26"/>
        <v>-3.0534351145038168E-3</v>
      </c>
    </row>
    <row r="197" spans="1:8" ht="25.5" x14ac:dyDescent="0.2">
      <c r="A197" s="8"/>
      <c r="B197" s="23" t="s">
        <v>178</v>
      </c>
      <c r="C197" s="20">
        <v>1</v>
      </c>
      <c r="D197" s="9">
        <v>44</v>
      </c>
      <c r="E197" s="10">
        <f t="shared" si="24"/>
        <v>1.5267175572519084E-3</v>
      </c>
      <c r="F197" s="10">
        <f t="shared" si="25"/>
        <v>8.6785009861932938E-2</v>
      </c>
      <c r="G197" s="10">
        <f t="shared" si="27"/>
        <v>43</v>
      </c>
      <c r="H197" s="11">
        <f t="shared" si="26"/>
        <v>6.5648854961832065E-2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1</v>
      </c>
      <c r="E200" s="10" t="str">
        <f t="shared" si="24"/>
        <v/>
      </c>
      <c r="F200" s="10">
        <f t="shared" si="25"/>
        <v>1.9723865877712033E-3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</v>
      </c>
      <c r="D202" s="9">
        <v>1</v>
      </c>
      <c r="E202" s="10">
        <f t="shared" si="24"/>
        <v>1.5267175572519084E-3</v>
      </c>
      <c r="F202" s="10">
        <f t="shared" si="25"/>
        <v>1.9723865877712033E-3</v>
      </c>
      <c r="G202" s="10">
        <f t="shared" si="27"/>
        <v>0</v>
      </c>
      <c r="H202" s="11">
        <f t="shared" si="26"/>
        <v>0</v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>
        <v>1</v>
      </c>
      <c r="D204" s="9">
        <v>1</v>
      </c>
      <c r="E204" s="10">
        <f t="shared" si="24"/>
        <v>1.5267175572519084E-3</v>
      </c>
      <c r="F204" s="10">
        <f t="shared" si="25"/>
        <v>1.9723865877712033E-3</v>
      </c>
      <c r="G204" s="10">
        <f t="shared" si="27"/>
        <v>0</v>
      </c>
      <c r="H204" s="11">
        <f t="shared" si="26"/>
        <v>0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6</v>
      </c>
      <c r="D208" s="9">
        <v>3</v>
      </c>
      <c r="E208" s="10">
        <f t="shared" si="24"/>
        <v>9.1603053435114507E-3</v>
      </c>
      <c r="F208" s="10">
        <f t="shared" si="25"/>
        <v>5.9171597633136093E-3</v>
      </c>
      <c r="G208" s="10">
        <f t="shared" si="27"/>
        <v>-0.5</v>
      </c>
      <c r="H208" s="11">
        <f t="shared" si="26"/>
        <v>-4.5801526717557254E-3</v>
      </c>
    </row>
    <row r="209" spans="1:8" x14ac:dyDescent="0.2">
      <c r="A209" s="8"/>
      <c r="B209" s="23" t="s">
        <v>190</v>
      </c>
      <c r="C209" s="20"/>
      <c r="D209" s="9">
        <v>3</v>
      </c>
      <c r="E209" s="10" t="str">
        <f t="shared" si="24"/>
        <v/>
      </c>
      <c r="F209" s="10">
        <f t="shared" si="25"/>
        <v>5.9171597633136093E-3</v>
      </c>
      <c r="G209" s="10">
        <f t="shared" si="27"/>
        <v>1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5</v>
      </c>
      <c r="D211" s="9">
        <v>14</v>
      </c>
      <c r="E211" s="10">
        <f t="shared" si="24"/>
        <v>7.6335877862595417E-3</v>
      </c>
      <c r="F211" s="10">
        <f t="shared" si="25"/>
        <v>2.7613412228796843E-2</v>
      </c>
      <c r="G211" s="10">
        <f t="shared" si="27"/>
        <v>1.8</v>
      </c>
      <c r="H211" s="11">
        <f t="shared" si="26"/>
        <v>1.3740458015267175E-2</v>
      </c>
    </row>
    <row r="212" spans="1:8" x14ac:dyDescent="0.2">
      <c r="A212" s="8"/>
      <c r="B212" s="23" t="s">
        <v>193</v>
      </c>
      <c r="C212" s="20">
        <v>12</v>
      </c>
      <c r="D212" s="9">
        <v>119</v>
      </c>
      <c r="E212" s="10">
        <f t="shared" si="24"/>
        <v>1.8320610687022901E-2</v>
      </c>
      <c r="F212" s="10">
        <f t="shared" si="25"/>
        <v>0.23471400394477318</v>
      </c>
      <c r="G212" s="10">
        <f t="shared" si="27"/>
        <v>8.9166666666666661</v>
      </c>
      <c r="H212" s="11">
        <f t="shared" si="26"/>
        <v>0.16335877862595419</v>
      </c>
    </row>
    <row r="213" spans="1:8" x14ac:dyDescent="0.2">
      <c r="A213" s="8"/>
      <c r="B213" s="23" t="s">
        <v>194</v>
      </c>
      <c r="C213" s="20">
        <v>7</v>
      </c>
      <c r="D213" s="9">
        <v>45</v>
      </c>
      <c r="E213" s="10">
        <f t="shared" ref="E213:E244" si="28">+IF(C213=0,"",C213/C$181)</f>
        <v>1.0687022900763359E-2</v>
      </c>
      <c r="F213" s="10">
        <f t="shared" ref="F213:F244" si="29">+IF(D213=0,"",D213/D$181)</f>
        <v>8.8757396449704137E-2</v>
      </c>
      <c r="G213" s="10">
        <f t="shared" si="27"/>
        <v>5.4285714285714288</v>
      </c>
      <c r="H213" s="11">
        <f t="shared" ref="H213:H244" si="30">+IF(OR(AND(E213=""),(G213="")),"",E213*G213)</f>
        <v>5.8015267175572524E-2</v>
      </c>
    </row>
    <row r="214" spans="1:8" x14ac:dyDescent="0.2">
      <c r="A214" s="8"/>
      <c r="B214" s="23" t="s">
        <v>195</v>
      </c>
      <c r="C214" s="20">
        <v>14</v>
      </c>
      <c r="D214" s="9">
        <v>40</v>
      </c>
      <c r="E214" s="10">
        <f t="shared" si="28"/>
        <v>2.1374045801526718E-2</v>
      </c>
      <c r="F214" s="10">
        <f t="shared" si="29"/>
        <v>7.8895463510848127E-2</v>
      </c>
      <c r="G214" s="10">
        <f t="shared" ref="G214:G245" si="31">+IF(AND(C214=0,D214=0)," ",IF(C214=0,1,IF(D214=0,-1,(D214-C214)/C214)))</f>
        <v>1.8571428571428572</v>
      </c>
      <c r="H214" s="11">
        <f t="shared" si="30"/>
        <v>3.9694656488549619E-2</v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>
        <v>86</v>
      </c>
      <c r="E216" s="10" t="str">
        <f t="shared" si="28"/>
        <v/>
      </c>
      <c r="F216" s="10">
        <f t="shared" si="29"/>
        <v>0.16962524654832348</v>
      </c>
      <c r="G216" s="10">
        <f t="shared" si="31"/>
        <v>1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6</v>
      </c>
      <c r="D218" s="9">
        <v>2</v>
      </c>
      <c r="E218" s="10">
        <f t="shared" si="28"/>
        <v>9.1603053435114507E-3</v>
      </c>
      <c r="F218" s="10">
        <f t="shared" si="29"/>
        <v>3.9447731755424065E-3</v>
      </c>
      <c r="G218" s="10">
        <f t="shared" si="31"/>
        <v>-0.66666666666666663</v>
      </c>
      <c r="H218" s="11">
        <f t="shared" si="30"/>
        <v>-6.1068702290076335E-3</v>
      </c>
    </row>
    <row r="219" spans="1:8" x14ac:dyDescent="0.2">
      <c r="A219" s="8"/>
      <c r="B219" s="23" t="s">
        <v>200</v>
      </c>
      <c r="C219" s="20">
        <v>2</v>
      </c>
      <c r="D219" s="9"/>
      <c r="E219" s="10">
        <f t="shared" si="28"/>
        <v>3.0534351145038168E-3</v>
      </c>
      <c r="F219" s="10" t="str">
        <f t="shared" si="29"/>
        <v/>
      </c>
      <c r="G219" s="10">
        <f t="shared" si="31"/>
        <v>-1</v>
      </c>
      <c r="H219" s="11">
        <f t="shared" si="30"/>
        <v>-3.0534351145038168E-3</v>
      </c>
    </row>
    <row r="220" spans="1:8" x14ac:dyDescent="0.2">
      <c r="A220" s="8"/>
      <c r="B220" s="23" t="s">
        <v>201</v>
      </c>
      <c r="C220" s="20">
        <v>13</v>
      </c>
      <c r="D220" s="9">
        <v>3</v>
      </c>
      <c r="E220" s="10">
        <f t="shared" si="28"/>
        <v>1.984732824427481E-2</v>
      </c>
      <c r="F220" s="10">
        <f t="shared" si="29"/>
        <v>5.9171597633136093E-3</v>
      </c>
      <c r="G220" s="10">
        <f t="shared" si="31"/>
        <v>-0.76923076923076927</v>
      </c>
      <c r="H220" s="11">
        <f t="shared" si="30"/>
        <v>-1.5267175572519085E-2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30</v>
      </c>
      <c r="D223" s="9">
        <v>18</v>
      </c>
      <c r="E223" s="10">
        <f t="shared" si="28"/>
        <v>4.5801526717557252E-2</v>
      </c>
      <c r="F223" s="10">
        <f t="shared" si="29"/>
        <v>3.5502958579881658E-2</v>
      </c>
      <c r="G223" s="10">
        <f t="shared" si="31"/>
        <v>-0.4</v>
      </c>
      <c r="H223" s="11">
        <f t="shared" si="30"/>
        <v>-1.8320610687022901E-2</v>
      </c>
    </row>
    <row r="224" spans="1:8" x14ac:dyDescent="0.2">
      <c r="A224" s="8"/>
      <c r="B224" s="23" t="s">
        <v>205</v>
      </c>
      <c r="C224" s="20">
        <v>1</v>
      </c>
      <c r="D224" s="9">
        <v>2</v>
      </c>
      <c r="E224" s="10">
        <f t="shared" si="28"/>
        <v>1.5267175572519084E-3</v>
      </c>
      <c r="F224" s="10">
        <f t="shared" si="29"/>
        <v>3.9447731755424065E-3</v>
      </c>
      <c r="G224" s="10">
        <f t="shared" si="31"/>
        <v>1</v>
      </c>
      <c r="H224" s="11">
        <f t="shared" si="30"/>
        <v>1.5267175572519084E-3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7</v>
      </c>
      <c r="D228" s="9">
        <v>10</v>
      </c>
      <c r="E228" s="10">
        <f t="shared" si="28"/>
        <v>1.0687022900763359E-2</v>
      </c>
      <c r="F228" s="10">
        <f t="shared" si="29"/>
        <v>1.9723865877712032E-2</v>
      </c>
      <c r="G228" s="10">
        <f t="shared" si="31"/>
        <v>0.42857142857142855</v>
      </c>
      <c r="H228" s="11">
        <f t="shared" si="30"/>
        <v>4.5801526717557254E-3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28</v>
      </c>
      <c r="D235" s="9">
        <v>3</v>
      </c>
      <c r="E235" s="10">
        <f t="shared" si="28"/>
        <v>4.2748091603053436E-2</v>
      </c>
      <c r="F235" s="10">
        <f t="shared" si="29"/>
        <v>5.9171597633136093E-3</v>
      </c>
      <c r="G235" s="10">
        <f t="shared" si="31"/>
        <v>-0.8928571428571429</v>
      </c>
      <c r="H235" s="11">
        <f t="shared" si="30"/>
        <v>-3.8167938931297711E-2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>
        <v>5</v>
      </c>
      <c r="D238" s="9">
        <v>3</v>
      </c>
      <c r="E238" s="10">
        <f t="shared" si="28"/>
        <v>7.6335877862595417E-3</v>
      </c>
      <c r="F238" s="10">
        <f t="shared" si="29"/>
        <v>5.9171597633136093E-3</v>
      </c>
      <c r="G238" s="10">
        <f t="shared" si="31"/>
        <v>-0.4</v>
      </c>
      <c r="H238" s="11">
        <f t="shared" si="30"/>
        <v>-3.0534351145038168E-3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3</v>
      </c>
      <c r="D241" s="9"/>
      <c r="E241" s="10">
        <f t="shared" si="28"/>
        <v>4.5801526717557254E-3</v>
      </c>
      <c r="F241" s="10" t="str">
        <f t="shared" si="29"/>
        <v/>
      </c>
      <c r="G241" s="10">
        <f t="shared" si="31"/>
        <v>-1</v>
      </c>
      <c r="H241" s="11">
        <f t="shared" si="30"/>
        <v>-4.5801526717557254E-3</v>
      </c>
    </row>
    <row r="242" spans="1:8" x14ac:dyDescent="0.2">
      <c r="A242" s="8"/>
      <c r="B242" s="23" t="s">
        <v>223</v>
      </c>
      <c r="C242" s="20">
        <v>2</v>
      </c>
      <c r="D242" s="9"/>
      <c r="E242" s="10">
        <f t="shared" si="28"/>
        <v>3.0534351145038168E-3</v>
      </c>
      <c r="F242" s="10" t="str">
        <f t="shared" si="29"/>
        <v/>
      </c>
      <c r="G242" s="10">
        <f t="shared" si="31"/>
        <v>-1</v>
      </c>
      <c r="H242" s="11">
        <f t="shared" si="30"/>
        <v>-3.0534351145038168E-3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3</v>
      </c>
      <c r="D245" s="9">
        <v>1</v>
      </c>
      <c r="E245" s="10">
        <f t="shared" ref="E245:E276" si="32">+IF(C245=0,"",C245/C$181)</f>
        <v>4.5801526717557254E-3</v>
      </c>
      <c r="F245" s="10">
        <f t="shared" ref="F245:F276" si="33">+IF(D245=0,"",D245/D$181)</f>
        <v>1.9723865877712033E-3</v>
      </c>
      <c r="G245" s="10">
        <f t="shared" si="31"/>
        <v>-0.66666666666666663</v>
      </c>
      <c r="H245" s="11">
        <f t="shared" ref="H245:H276" si="34">+IF(OR(AND(E245=""),(G245="")),"",E245*G245)</f>
        <v>-3.0534351145038168E-3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16</v>
      </c>
      <c r="D248" s="9">
        <v>2</v>
      </c>
      <c r="E248" s="10">
        <f t="shared" si="32"/>
        <v>2.4427480916030534E-2</v>
      </c>
      <c r="F248" s="10">
        <f t="shared" si="33"/>
        <v>3.9447731755424065E-3</v>
      </c>
      <c r="G248" s="10">
        <f t="shared" si="35"/>
        <v>-0.875</v>
      </c>
      <c r="H248" s="11">
        <f t="shared" si="34"/>
        <v>-2.1374045801526718E-2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/>
      <c r="D251" s="9"/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1" t="str">
        <f t="shared" si="34"/>
        <v/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3</v>
      </c>
      <c r="D254" s="9"/>
      <c r="E254" s="10">
        <f t="shared" si="32"/>
        <v>4.5801526717557254E-3</v>
      </c>
      <c r="F254" s="10" t="str">
        <f t="shared" si="33"/>
        <v/>
      </c>
      <c r="G254" s="10">
        <f t="shared" si="35"/>
        <v>-1</v>
      </c>
      <c r="H254" s="11">
        <f t="shared" si="34"/>
        <v>-4.5801526717557254E-3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>
        <v>1</v>
      </c>
      <c r="D256" s="9"/>
      <c r="E256" s="10">
        <f t="shared" si="32"/>
        <v>1.5267175572519084E-3</v>
      </c>
      <c r="F256" s="10" t="str">
        <f t="shared" si="33"/>
        <v/>
      </c>
      <c r="G256" s="10">
        <f t="shared" si="35"/>
        <v>-1</v>
      </c>
      <c r="H256" s="11">
        <f t="shared" si="34"/>
        <v>-1.5267175572519084E-3</v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>
        <v>1</v>
      </c>
      <c r="D258" s="9"/>
      <c r="E258" s="10">
        <f t="shared" si="32"/>
        <v>1.5267175572519084E-3</v>
      </c>
      <c r="F258" s="10" t="str">
        <f t="shared" si="33"/>
        <v/>
      </c>
      <c r="G258" s="10">
        <f t="shared" si="35"/>
        <v>-1</v>
      </c>
      <c r="H258" s="11">
        <f t="shared" si="34"/>
        <v>-1.5267175572519084E-3</v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1</v>
      </c>
      <c r="D269" s="9"/>
      <c r="E269" s="10">
        <f t="shared" si="32"/>
        <v>1.5267175572519084E-3</v>
      </c>
      <c r="F269" s="10" t="str">
        <f t="shared" si="33"/>
        <v/>
      </c>
      <c r="G269" s="10">
        <f t="shared" si="35"/>
        <v>-1</v>
      </c>
      <c r="H269" s="11">
        <f t="shared" si="34"/>
        <v>-1.5267175572519084E-3</v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</v>
      </c>
      <c r="D285" s="9">
        <v>3</v>
      </c>
      <c r="E285" s="10">
        <f t="shared" si="36"/>
        <v>1.5267175572519084E-3</v>
      </c>
      <c r="F285" s="10">
        <f t="shared" si="37"/>
        <v>5.9171597633136093E-3</v>
      </c>
      <c r="G285" s="10">
        <f t="shared" si="39"/>
        <v>2</v>
      </c>
      <c r="H285" s="11">
        <f t="shared" si="38"/>
        <v>3.0534351145038168E-3</v>
      </c>
    </row>
    <row r="286" spans="1:8" ht="25.5" x14ac:dyDescent="0.2">
      <c r="A286" s="8"/>
      <c r="B286" s="23" t="s">
        <v>267</v>
      </c>
      <c r="C286" s="20">
        <v>6</v>
      </c>
      <c r="D286" s="9">
        <v>4</v>
      </c>
      <c r="E286" s="10">
        <f t="shared" si="36"/>
        <v>9.1603053435114507E-3</v>
      </c>
      <c r="F286" s="10">
        <f t="shared" si="37"/>
        <v>7.889546351084813E-3</v>
      </c>
      <c r="G286" s="10">
        <f t="shared" si="39"/>
        <v>-0.33333333333333331</v>
      </c>
      <c r="H286" s="11">
        <f t="shared" si="38"/>
        <v>-3.0534351145038168E-3</v>
      </c>
    </row>
    <row r="287" spans="1:8" x14ac:dyDescent="0.2">
      <c r="A287" s="8"/>
      <c r="B287" s="23" t="s">
        <v>268</v>
      </c>
      <c r="C287" s="20">
        <v>3</v>
      </c>
      <c r="D287" s="9"/>
      <c r="E287" s="10">
        <f t="shared" si="36"/>
        <v>4.5801526717557254E-3</v>
      </c>
      <c r="F287" s="10" t="str">
        <f t="shared" si="37"/>
        <v/>
      </c>
      <c r="G287" s="10">
        <f t="shared" si="39"/>
        <v>-1</v>
      </c>
      <c r="H287" s="11">
        <f t="shared" si="38"/>
        <v>-4.5801526717557254E-3</v>
      </c>
    </row>
    <row r="288" spans="1:8" x14ac:dyDescent="0.2">
      <c r="A288" s="8"/>
      <c r="B288" s="23" t="s">
        <v>269</v>
      </c>
      <c r="C288" s="20">
        <v>1</v>
      </c>
      <c r="D288" s="9"/>
      <c r="E288" s="10">
        <f t="shared" si="36"/>
        <v>1.5267175572519084E-3</v>
      </c>
      <c r="F288" s="10" t="str">
        <f t="shared" si="37"/>
        <v/>
      </c>
      <c r="G288" s="10">
        <f t="shared" si="39"/>
        <v>-1</v>
      </c>
      <c r="H288" s="11">
        <f t="shared" si="38"/>
        <v>-1.5267175572519084E-3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2</v>
      </c>
      <c r="D293" s="9">
        <v>1</v>
      </c>
      <c r="E293" s="10">
        <f t="shared" si="36"/>
        <v>3.0534351145038168E-3</v>
      </c>
      <c r="F293" s="10">
        <f t="shared" si="37"/>
        <v>1.9723865877712033E-3</v>
      </c>
      <c r="G293" s="10">
        <f t="shared" si="39"/>
        <v>-0.5</v>
      </c>
      <c r="H293" s="11">
        <f t="shared" si="38"/>
        <v>-1.5267175572519084E-3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>
        <v>1</v>
      </c>
      <c r="E298" s="10" t="str">
        <f t="shared" si="36"/>
        <v/>
      </c>
      <c r="F298" s="10">
        <f t="shared" si="37"/>
        <v>1.9723865877712033E-3</v>
      </c>
      <c r="G298" s="10">
        <f t="shared" si="39"/>
        <v>1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3</v>
      </c>
      <c r="D299" s="9"/>
      <c r="E299" s="10">
        <f t="shared" si="36"/>
        <v>4.5801526717557254E-3</v>
      </c>
      <c r="F299" s="10" t="str">
        <f t="shared" si="37"/>
        <v/>
      </c>
      <c r="G299" s="10">
        <f t="shared" si="39"/>
        <v>-1</v>
      </c>
      <c r="H299" s="11">
        <f t="shared" si="38"/>
        <v>-4.5801526717557254E-3</v>
      </c>
    </row>
    <row r="300" spans="1:8" x14ac:dyDescent="0.2">
      <c r="A300" s="8"/>
      <c r="B300" s="23" t="s">
        <v>281</v>
      </c>
      <c r="C300" s="20">
        <v>2</v>
      </c>
      <c r="D300" s="9">
        <v>1</v>
      </c>
      <c r="E300" s="10">
        <f t="shared" si="36"/>
        <v>3.0534351145038168E-3</v>
      </c>
      <c r="F300" s="10">
        <f t="shared" si="37"/>
        <v>1.9723865877712033E-3</v>
      </c>
      <c r="G300" s="10">
        <f t="shared" si="39"/>
        <v>-0.5</v>
      </c>
      <c r="H300" s="11">
        <f t="shared" si="38"/>
        <v>-1.5267175572519084E-3</v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>
        <v>2</v>
      </c>
      <c r="D302" s="9">
        <v>1</v>
      </c>
      <c r="E302" s="10">
        <f t="shared" si="36"/>
        <v>3.0534351145038168E-3</v>
      </c>
      <c r="F302" s="10">
        <f t="shared" si="37"/>
        <v>1.9723865877712033E-3</v>
      </c>
      <c r="G302" s="10">
        <f t="shared" si="39"/>
        <v>-0.5</v>
      </c>
      <c r="H302" s="11">
        <f t="shared" si="38"/>
        <v>-1.5267175572519084E-3</v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>
        <v>1</v>
      </c>
      <c r="D304" s="9"/>
      <c r="E304" s="10">
        <f t="shared" si="36"/>
        <v>1.5267175572519084E-3</v>
      </c>
      <c r="F304" s="10" t="str">
        <f t="shared" si="37"/>
        <v/>
      </c>
      <c r="G304" s="10">
        <f t="shared" si="39"/>
        <v>-1</v>
      </c>
      <c r="H304" s="11">
        <f t="shared" si="38"/>
        <v>-1.5267175572519084E-3</v>
      </c>
    </row>
    <row r="305" spans="1:8" x14ac:dyDescent="0.2">
      <c r="A305" s="8"/>
      <c r="B305" s="23" t="s">
        <v>286</v>
      </c>
      <c r="C305" s="20">
        <v>5</v>
      </c>
      <c r="D305" s="9">
        <v>1</v>
      </c>
      <c r="E305" s="10">
        <f t="shared" si="36"/>
        <v>7.6335877862595417E-3</v>
      </c>
      <c r="F305" s="10">
        <f t="shared" si="37"/>
        <v>1.9723865877712033E-3</v>
      </c>
      <c r="G305" s="10">
        <f t="shared" si="39"/>
        <v>-0.8</v>
      </c>
      <c r="H305" s="11">
        <f t="shared" si="38"/>
        <v>-6.1068702290076335E-3</v>
      </c>
    </row>
    <row r="306" spans="1:8" x14ac:dyDescent="0.2">
      <c r="A306" s="8"/>
      <c r="B306" s="23" t="s">
        <v>287</v>
      </c>
      <c r="C306" s="20"/>
      <c r="D306" s="9">
        <v>1</v>
      </c>
      <c r="E306" s="10" t="str">
        <f t="shared" si="36"/>
        <v/>
      </c>
      <c r="F306" s="10">
        <f t="shared" si="37"/>
        <v>1.9723865877712033E-3</v>
      </c>
      <c r="G306" s="10">
        <f t="shared" si="39"/>
        <v>1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>
        <v>1</v>
      </c>
      <c r="D310" s="9"/>
      <c r="E310" s="10">
        <f t="shared" si="40"/>
        <v>1.5267175572519084E-3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1">
        <f t="shared" si="42"/>
        <v>-1.5267175572519084E-3</v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2</v>
      </c>
      <c r="D313" s="9">
        <v>1</v>
      </c>
      <c r="E313" s="10">
        <f t="shared" si="40"/>
        <v>3.0534351145038168E-3</v>
      </c>
      <c r="F313" s="10">
        <f t="shared" si="41"/>
        <v>1.9723865877712033E-3</v>
      </c>
      <c r="G313" s="10">
        <f t="shared" si="43"/>
        <v>-0.5</v>
      </c>
      <c r="H313" s="11">
        <f t="shared" si="42"/>
        <v>-1.5267175572519084E-3</v>
      </c>
    </row>
    <row r="314" spans="1:8" ht="25.5" x14ac:dyDescent="0.2">
      <c r="A314" s="8"/>
      <c r="B314" s="23" t="s">
        <v>295</v>
      </c>
      <c r="C314" s="20">
        <v>25</v>
      </c>
      <c r="D314" s="9">
        <v>37</v>
      </c>
      <c r="E314" s="10">
        <f t="shared" si="40"/>
        <v>3.8167938931297711E-2</v>
      </c>
      <c r="F314" s="10">
        <f t="shared" si="41"/>
        <v>7.2978303747534515E-2</v>
      </c>
      <c r="G314" s="10">
        <f t="shared" si="43"/>
        <v>0.48</v>
      </c>
      <c r="H314" s="11">
        <f t="shared" si="42"/>
        <v>1.8320610687022901E-2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3</v>
      </c>
      <c r="D317" s="9"/>
      <c r="E317" s="10">
        <f t="shared" si="40"/>
        <v>4.5801526717557254E-3</v>
      </c>
      <c r="F317" s="10" t="str">
        <f t="shared" si="41"/>
        <v/>
      </c>
      <c r="G317" s="10">
        <f t="shared" si="43"/>
        <v>-1</v>
      </c>
      <c r="H317" s="11">
        <f t="shared" si="42"/>
        <v>-4.5801526717557254E-3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6</v>
      </c>
      <c r="D320" s="9"/>
      <c r="E320" s="10">
        <f t="shared" si="40"/>
        <v>9.1603053435114507E-3</v>
      </c>
      <c r="F320" s="10" t="str">
        <f t="shared" si="41"/>
        <v/>
      </c>
      <c r="G320" s="10">
        <f t="shared" si="43"/>
        <v>-1</v>
      </c>
      <c r="H320" s="11">
        <f t="shared" si="42"/>
        <v>-9.1603053435114507E-3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</v>
      </c>
      <c r="D325" s="9">
        <v>1</v>
      </c>
      <c r="E325" s="10">
        <f t="shared" si="40"/>
        <v>1.5267175572519084E-3</v>
      </c>
      <c r="F325" s="10">
        <f t="shared" si="41"/>
        <v>1.9723865877712033E-3</v>
      </c>
      <c r="G325" s="10">
        <f t="shared" si="43"/>
        <v>0</v>
      </c>
      <c r="H325" s="11">
        <f t="shared" si="42"/>
        <v>0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10</v>
      </c>
      <c r="D329" s="9">
        <v>4</v>
      </c>
      <c r="E329" s="10">
        <f t="shared" si="40"/>
        <v>1.5267175572519083E-2</v>
      </c>
      <c r="F329" s="10">
        <f t="shared" si="41"/>
        <v>7.889546351084813E-3</v>
      </c>
      <c r="G329" s="10">
        <f t="shared" si="43"/>
        <v>-0.6</v>
      </c>
      <c r="H329" s="11">
        <f t="shared" si="42"/>
        <v>-9.160305343511449E-3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9</v>
      </c>
      <c r="D331" s="9">
        <v>8</v>
      </c>
      <c r="E331" s="10">
        <f t="shared" si="40"/>
        <v>1.3740458015267175E-2</v>
      </c>
      <c r="F331" s="10">
        <f t="shared" si="41"/>
        <v>1.5779092702169626E-2</v>
      </c>
      <c r="G331" s="10">
        <f t="shared" si="43"/>
        <v>-0.1111111111111111</v>
      </c>
      <c r="H331" s="11">
        <f t="shared" si="42"/>
        <v>-1.5267175572519082E-3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>
        <v>2</v>
      </c>
      <c r="E333" s="10" t="str">
        <f t="shared" si="40"/>
        <v/>
      </c>
      <c r="F333" s="10">
        <f t="shared" si="41"/>
        <v>3.9447731755424065E-3</v>
      </c>
      <c r="G333" s="10">
        <f t="shared" si="43"/>
        <v>1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1</v>
      </c>
      <c r="D335" s="9">
        <v>5</v>
      </c>
      <c r="E335" s="10">
        <f t="shared" si="40"/>
        <v>1.5267175572519084E-3</v>
      </c>
      <c r="F335" s="10">
        <f t="shared" si="41"/>
        <v>9.8619329388560158E-3</v>
      </c>
      <c r="G335" s="10">
        <f t="shared" si="43"/>
        <v>4</v>
      </c>
      <c r="H335" s="11">
        <f t="shared" si="42"/>
        <v>6.1068702290076335E-3</v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12</v>
      </c>
      <c r="D340" s="9">
        <v>1</v>
      </c>
      <c r="E340" s="10">
        <f t="shared" si="40"/>
        <v>1.8320610687022901E-2</v>
      </c>
      <c r="F340" s="10">
        <f t="shared" si="41"/>
        <v>1.9723865877712033E-3</v>
      </c>
      <c r="G340" s="10">
        <f t="shared" si="43"/>
        <v>-0.91666666666666663</v>
      </c>
      <c r="H340" s="11">
        <f t="shared" si="42"/>
        <v>-1.6793893129770993E-2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1</v>
      </c>
      <c r="D347" s="9"/>
      <c r="E347" s="10">
        <f t="shared" si="44"/>
        <v>1.5267175572519084E-3</v>
      </c>
      <c r="F347" s="10" t="str">
        <f t="shared" si="45"/>
        <v/>
      </c>
      <c r="G347" s="10">
        <f t="shared" si="47"/>
        <v>-1</v>
      </c>
      <c r="H347" s="11">
        <f t="shared" si="46"/>
        <v>-1.5267175572519084E-3</v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1</v>
      </c>
      <c r="D354" s="9"/>
      <c r="E354" s="10">
        <f t="shared" si="44"/>
        <v>1.5267175572519084E-3</v>
      </c>
      <c r="F354" s="10" t="str">
        <f t="shared" si="45"/>
        <v/>
      </c>
      <c r="G354" s="10">
        <f t="shared" si="47"/>
        <v>-1</v>
      </c>
      <c r="H354" s="11">
        <f t="shared" si="46"/>
        <v>-1.5267175572519084E-3</v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2398</v>
      </c>
      <c r="D362" s="19">
        <f>SUM(D363:D595)</f>
        <v>1985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-0.17222685571309423</v>
      </c>
      <c r="H362" s="28">
        <f t="shared" ref="H362:H425" si="50">+IF(OR(AND(E362=""),(G362="")),"",E362*G362)</f>
        <v>-0.17222685571309423</v>
      </c>
    </row>
    <row r="363" spans="1:8" x14ac:dyDescent="0.2">
      <c r="A363" s="8"/>
      <c r="B363" s="22" t="s">
        <v>338</v>
      </c>
      <c r="C363" s="45">
        <v>9</v>
      </c>
      <c r="D363" s="46">
        <v>4</v>
      </c>
      <c r="E363" s="29">
        <f t="shared" si="48"/>
        <v>3.7531276063386154E-3</v>
      </c>
      <c r="F363" s="29">
        <f t="shared" si="49"/>
        <v>2.0151133501259445E-3</v>
      </c>
      <c r="G363" s="29">
        <f t="shared" ref="G363:G426" si="51">+IF(AND(C363=0,D363=0)," ",IF(C363=0,1,IF(D363=0,-1,(D363-C363)/C363)))</f>
        <v>-0.55555555555555558</v>
      </c>
      <c r="H363" s="30">
        <f t="shared" si="50"/>
        <v>-2.0850708924103419E-3</v>
      </c>
    </row>
    <row r="364" spans="1:8" x14ac:dyDescent="0.2">
      <c r="A364" s="8"/>
      <c r="B364" s="23" t="s">
        <v>339</v>
      </c>
      <c r="C364" s="20">
        <v>3</v>
      </c>
      <c r="D364" s="9"/>
      <c r="E364" s="10">
        <f t="shared" si="48"/>
        <v>1.2510425354462051E-3</v>
      </c>
      <c r="F364" s="10" t="str">
        <f t="shared" si="49"/>
        <v/>
      </c>
      <c r="G364" s="10">
        <f t="shared" si="51"/>
        <v>-1</v>
      </c>
      <c r="H364" s="11">
        <f t="shared" si="50"/>
        <v>-1.2510425354462051E-3</v>
      </c>
    </row>
    <row r="365" spans="1:8" x14ac:dyDescent="0.2">
      <c r="A365" s="8"/>
      <c r="B365" s="23" t="s">
        <v>340</v>
      </c>
      <c r="C365" s="20">
        <v>97</v>
      </c>
      <c r="D365" s="9"/>
      <c r="E365" s="10">
        <f t="shared" si="48"/>
        <v>4.0450375312760634E-2</v>
      </c>
      <c r="F365" s="10" t="str">
        <f t="shared" si="49"/>
        <v/>
      </c>
      <c r="G365" s="10">
        <f t="shared" si="51"/>
        <v>-1</v>
      </c>
      <c r="H365" s="11">
        <f t="shared" si="50"/>
        <v>-4.0450375312760634E-2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88</v>
      </c>
      <c r="D368" s="9">
        <v>8</v>
      </c>
      <c r="E368" s="10">
        <f t="shared" si="48"/>
        <v>3.669724770642202E-2</v>
      </c>
      <c r="F368" s="10">
        <f t="shared" si="49"/>
        <v>4.0302267002518891E-3</v>
      </c>
      <c r="G368" s="10">
        <f t="shared" si="51"/>
        <v>-0.90909090909090906</v>
      </c>
      <c r="H368" s="11">
        <f t="shared" si="50"/>
        <v>-3.336113427856547E-2</v>
      </c>
    </row>
    <row r="369" spans="1:8" x14ac:dyDescent="0.2">
      <c r="A369" s="8"/>
      <c r="B369" s="23" t="s">
        <v>344</v>
      </c>
      <c r="C369" s="20">
        <v>3</v>
      </c>
      <c r="D369" s="9"/>
      <c r="E369" s="10">
        <f t="shared" si="48"/>
        <v>1.2510425354462051E-3</v>
      </c>
      <c r="F369" s="10" t="str">
        <f t="shared" si="49"/>
        <v/>
      </c>
      <c r="G369" s="10">
        <f t="shared" si="51"/>
        <v>-1</v>
      </c>
      <c r="H369" s="11">
        <f t="shared" si="50"/>
        <v>-1.2510425354462051E-3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>
        <v>1</v>
      </c>
      <c r="E371" s="10" t="str">
        <f t="shared" si="48"/>
        <v/>
      </c>
      <c r="F371" s="10">
        <f t="shared" si="49"/>
        <v>5.0377833753148613E-4</v>
      </c>
      <c r="G371" s="10">
        <f t="shared" si="51"/>
        <v>1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>
        <v>2</v>
      </c>
      <c r="E373" s="10" t="str">
        <f t="shared" si="48"/>
        <v/>
      </c>
      <c r="F373" s="10">
        <f t="shared" si="49"/>
        <v>1.0075566750629723E-3</v>
      </c>
      <c r="G373" s="10">
        <f t="shared" si="51"/>
        <v>1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279</v>
      </c>
      <c r="D374" s="9">
        <v>2</v>
      </c>
      <c r="E374" s="10">
        <f t="shared" si="48"/>
        <v>0.11634695579649708</v>
      </c>
      <c r="F374" s="10">
        <f t="shared" si="49"/>
        <v>1.0075566750629723E-3</v>
      </c>
      <c r="G374" s="10">
        <f t="shared" si="51"/>
        <v>-0.99283154121863804</v>
      </c>
      <c r="H374" s="11">
        <f t="shared" si="50"/>
        <v>-0.11551292743953295</v>
      </c>
    </row>
    <row r="375" spans="1:8" x14ac:dyDescent="0.2">
      <c r="A375" s="8"/>
      <c r="B375" s="23" t="s">
        <v>350</v>
      </c>
      <c r="C375" s="20"/>
      <c r="D375" s="9">
        <v>1</v>
      </c>
      <c r="E375" s="10" t="str">
        <f t="shared" si="48"/>
        <v/>
      </c>
      <c r="F375" s="10">
        <f t="shared" si="49"/>
        <v>5.0377833753148613E-4</v>
      </c>
      <c r="G375" s="10">
        <f t="shared" si="51"/>
        <v>1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46</v>
      </c>
      <c r="D377" s="9"/>
      <c r="E377" s="10">
        <f t="shared" si="48"/>
        <v>1.9182652210175146E-2</v>
      </c>
      <c r="F377" s="10" t="str">
        <f t="shared" si="49"/>
        <v/>
      </c>
      <c r="G377" s="10">
        <f t="shared" si="51"/>
        <v>-1</v>
      </c>
      <c r="H377" s="11">
        <f t="shared" si="50"/>
        <v>-1.9182652210175146E-2</v>
      </c>
    </row>
    <row r="378" spans="1:8" x14ac:dyDescent="0.2">
      <c r="A378" s="8"/>
      <c r="B378" s="23" t="s">
        <v>353</v>
      </c>
      <c r="C378" s="20">
        <v>27</v>
      </c>
      <c r="D378" s="9">
        <v>20</v>
      </c>
      <c r="E378" s="10">
        <f t="shared" si="48"/>
        <v>1.1259382819015847E-2</v>
      </c>
      <c r="F378" s="10">
        <f t="shared" si="49"/>
        <v>1.0075566750629723E-2</v>
      </c>
      <c r="G378" s="10">
        <f t="shared" si="51"/>
        <v>-0.25925925925925924</v>
      </c>
      <c r="H378" s="11">
        <f t="shared" si="50"/>
        <v>-2.9190992493744786E-3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36</v>
      </c>
      <c r="D382" s="9">
        <v>5</v>
      </c>
      <c r="E382" s="10">
        <f t="shared" si="48"/>
        <v>1.5012510425354461E-2</v>
      </c>
      <c r="F382" s="10">
        <f t="shared" si="49"/>
        <v>2.5188916876574307E-3</v>
      </c>
      <c r="G382" s="10">
        <f t="shared" si="51"/>
        <v>-0.86111111111111116</v>
      </c>
      <c r="H382" s="11">
        <f t="shared" si="50"/>
        <v>-1.292743953294412E-2</v>
      </c>
    </row>
    <row r="383" spans="1:8" x14ac:dyDescent="0.2">
      <c r="A383" s="8"/>
      <c r="B383" s="23" t="s">
        <v>358</v>
      </c>
      <c r="C383" s="20">
        <v>26</v>
      </c>
      <c r="D383" s="9"/>
      <c r="E383" s="10">
        <f t="shared" si="48"/>
        <v>1.0842368640533779E-2</v>
      </c>
      <c r="F383" s="10" t="str">
        <f t="shared" si="49"/>
        <v/>
      </c>
      <c r="G383" s="10">
        <f t="shared" si="51"/>
        <v>-1</v>
      </c>
      <c r="H383" s="11">
        <f t="shared" si="50"/>
        <v>-1.0842368640533779E-2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59</v>
      </c>
      <c r="D385" s="9"/>
      <c r="E385" s="10">
        <f t="shared" si="48"/>
        <v>2.4603836530442035E-2</v>
      </c>
      <c r="F385" s="10" t="str">
        <f t="shared" si="49"/>
        <v/>
      </c>
      <c r="G385" s="10">
        <f t="shared" si="51"/>
        <v>-1</v>
      </c>
      <c r="H385" s="11">
        <f t="shared" si="50"/>
        <v>-2.4603836530442035E-2</v>
      </c>
    </row>
    <row r="386" spans="1:8" x14ac:dyDescent="0.2">
      <c r="A386" s="8"/>
      <c r="B386" s="23" t="s">
        <v>361</v>
      </c>
      <c r="C386" s="20">
        <v>14</v>
      </c>
      <c r="D386" s="9">
        <v>27</v>
      </c>
      <c r="E386" s="10">
        <f t="shared" si="48"/>
        <v>5.8381984987489572E-3</v>
      </c>
      <c r="F386" s="10">
        <f t="shared" si="49"/>
        <v>1.3602015113350126E-2</v>
      </c>
      <c r="G386" s="10">
        <f t="shared" si="51"/>
        <v>0.9285714285714286</v>
      </c>
      <c r="H386" s="11">
        <f t="shared" si="50"/>
        <v>5.4211843202668893E-3</v>
      </c>
    </row>
    <row r="387" spans="1:8" x14ac:dyDescent="0.2">
      <c r="A387" s="8"/>
      <c r="B387" s="23" t="s">
        <v>362</v>
      </c>
      <c r="C387" s="20">
        <v>1</v>
      </c>
      <c r="D387" s="9">
        <v>12</v>
      </c>
      <c r="E387" s="10">
        <f t="shared" si="48"/>
        <v>4.1701417848206837E-4</v>
      </c>
      <c r="F387" s="10">
        <f t="shared" si="49"/>
        <v>6.0453400503778336E-3</v>
      </c>
      <c r="G387" s="10">
        <f t="shared" si="51"/>
        <v>11</v>
      </c>
      <c r="H387" s="11">
        <f t="shared" si="50"/>
        <v>4.5871559633027525E-3</v>
      </c>
    </row>
    <row r="388" spans="1:8" x14ac:dyDescent="0.2">
      <c r="A388" s="8"/>
      <c r="B388" s="23" t="s">
        <v>363</v>
      </c>
      <c r="C388" s="20">
        <v>1</v>
      </c>
      <c r="D388" s="9"/>
      <c r="E388" s="10">
        <f t="shared" si="48"/>
        <v>4.1701417848206837E-4</v>
      </c>
      <c r="F388" s="10" t="str">
        <f t="shared" si="49"/>
        <v/>
      </c>
      <c r="G388" s="10">
        <f t="shared" si="51"/>
        <v>-1</v>
      </c>
      <c r="H388" s="11">
        <f t="shared" si="50"/>
        <v>-4.1701417848206837E-4</v>
      </c>
    </row>
    <row r="389" spans="1:8" x14ac:dyDescent="0.2">
      <c r="A389" s="8"/>
      <c r="B389" s="23" t="s">
        <v>364</v>
      </c>
      <c r="C389" s="20">
        <v>3</v>
      </c>
      <c r="D389" s="9"/>
      <c r="E389" s="10">
        <f t="shared" si="48"/>
        <v>1.2510425354462051E-3</v>
      </c>
      <c r="F389" s="10" t="str">
        <f t="shared" si="49"/>
        <v/>
      </c>
      <c r="G389" s="10">
        <f t="shared" si="51"/>
        <v>-1</v>
      </c>
      <c r="H389" s="11">
        <f t="shared" si="50"/>
        <v>-1.2510425354462051E-3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>
        <v>1</v>
      </c>
      <c r="D391" s="9"/>
      <c r="E391" s="10">
        <f t="shared" si="48"/>
        <v>4.1701417848206837E-4</v>
      </c>
      <c r="F391" s="10" t="str">
        <f t="shared" si="49"/>
        <v/>
      </c>
      <c r="G391" s="10">
        <f t="shared" si="51"/>
        <v>-1</v>
      </c>
      <c r="H391" s="11">
        <f t="shared" si="50"/>
        <v>-4.1701417848206837E-4</v>
      </c>
    </row>
    <row r="392" spans="1:8" x14ac:dyDescent="0.2">
      <c r="A392" s="8"/>
      <c r="B392" s="23" t="s">
        <v>367</v>
      </c>
      <c r="C392" s="20">
        <v>1</v>
      </c>
      <c r="D392" s="9">
        <v>2</v>
      </c>
      <c r="E392" s="10">
        <f t="shared" si="48"/>
        <v>4.1701417848206837E-4</v>
      </c>
      <c r="F392" s="10">
        <f t="shared" si="49"/>
        <v>1.0075566750629723E-3</v>
      </c>
      <c r="G392" s="10">
        <f t="shared" si="51"/>
        <v>1</v>
      </c>
      <c r="H392" s="11">
        <f t="shared" si="50"/>
        <v>4.1701417848206837E-4</v>
      </c>
    </row>
    <row r="393" spans="1:8" x14ac:dyDescent="0.2">
      <c r="A393" s="8"/>
      <c r="B393" s="23" t="s">
        <v>368</v>
      </c>
      <c r="C393" s="20">
        <v>5</v>
      </c>
      <c r="D393" s="9">
        <v>3</v>
      </c>
      <c r="E393" s="10">
        <f t="shared" si="48"/>
        <v>2.0850708924103419E-3</v>
      </c>
      <c r="F393" s="10">
        <f t="shared" si="49"/>
        <v>1.5113350125944584E-3</v>
      </c>
      <c r="G393" s="10">
        <f t="shared" si="51"/>
        <v>-0.4</v>
      </c>
      <c r="H393" s="11">
        <f t="shared" si="50"/>
        <v>-8.3402835696413675E-4</v>
      </c>
    </row>
    <row r="394" spans="1:8" x14ac:dyDescent="0.2">
      <c r="A394" s="8"/>
      <c r="B394" s="23" t="s">
        <v>369</v>
      </c>
      <c r="C394" s="20">
        <v>3</v>
      </c>
      <c r="D394" s="9">
        <v>55</v>
      </c>
      <c r="E394" s="10">
        <f t="shared" si="48"/>
        <v>1.2510425354462051E-3</v>
      </c>
      <c r="F394" s="10">
        <f t="shared" si="49"/>
        <v>2.7707808564231738E-2</v>
      </c>
      <c r="G394" s="10">
        <f t="shared" si="51"/>
        <v>17.333333333333332</v>
      </c>
      <c r="H394" s="11">
        <f t="shared" si="50"/>
        <v>2.1684737281067554E-2</v>
      </c>
    </row>
    <row r="395" spans="1:8" ht="25.5" x14ac:dyDescent="0.2">
      <c r="A395" s="8"/>
      <c r="B395" s="23" t="s">
        <v>370</v>
      </c>
      <c r="C395" s="20"/>
      <c r="D395" s="9">
        <v>4</v>
      </c>
      <c r="E395" s="10" t="str">
        <f t="shared" si="48"/>
        <v/>
      </c>
      <c r="F395" s="10">
        <f t="shared" si="49"/>
        <v>2.0151133501259445E-3</v>
      </c>
      <c r="G395" s="10">
        <f t="shared" si="51"/>
        <v>1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3</v>
      </c>
      <c r="D396" s="9">
        <v>1</v>
      </c>
      <c r="E396" s="10">
        <f t="shared" si="48"/>
        <v>1.2510425354462051E-3</v>
      </c>
      <c r="F396" s="10">
        <f t="shared" si="49"/>
        <v>5.0377833753148613E-4</v>
      </c>
      <c r="G396" s="10">
        <f t="shared" si="51"/>
        <v>-0.66666666666666663</v>
      </c>
      <c r="H396" s="11">
        <f t="shared" si="50"/>
        <v>-8.3402835696413675E-4</v>
      </c>
    </row>
    <row r="397" spans="1:8" x14ac:dyDescent="0.2">
      <c r="A397" s="8"/>
      <c r="B397" s="23" t="s">
        <v>372</v>
      </c>
      <c r="C397" s="20">
        <v>264</v>
      </c>
      <c r="D397" s="9">
        <v>28</v>
      </c>
      <c r="E397" s="10">
        <f t="shared" si="48"/>
        <v>0.11009174311926606</v>
      </c>
      <c r="F397" s="10">
        <f t="shared" si="49"/>
        <v>1.4105793450881612E-2</v>
      </c>
      <c r="G397" s="10">
        <f t="shared" si="51"/>
        <v>-0.89393939393939392</v>
      </c>
      <c r="H397" s="11">
        <f t="shared" si="50"/>
        <v>-9.8415346121768138E-2</v>
      </c>
    </row>
    <row r="398" spans="1:8" x14ac:dyDescent="0.2">
      <c r="A398" s="8"/>
      <c r="B398" s="23" t="s">
        <v>373</v>
      </c>
      <c r="C398" s="20">
        <v>8</v>
      </c>
      <c r="D398" s="9">
        <v>2</v>
      </c>
      <c r="E398" s="10">
        <f t="shared" si="48"/>
        <v>3.336113427856547E-3</v>
      </c>
      <c r="F398" s="10">
        <f t="shared" si="49"/>
        <v>1.0075566750629723E-3</v>
      </c>
      <c r="G398" s="10">
        <f t="shared" si="51"/>
        <v>-0.75</v>
      </c>
      <c r="H398" s="11">
        <f t="shared" si="50"/>
        <v>-2.5020850708924102E-3</v>
      </c>
    </row>
    <row r="399" spans="1:8" x14ac:dyDescent="0.2">
      <c r="A399" s="8"/>
      <c r="B399" s="23" t="s">
        <v>374</v>
      </c>
      <c r="C399" s="20">
        <v>174</v>
      </c>
      <c r="D399" s="9"/>
      <c r="E399" s="10">
        <f t="shared" si="48"/>
        <v>7.2560467055879901E-2</v>
      </c>
      <c r="F399" s="10" t="str">
        <f t="shared" si="49"/>
        <v/>
      </c>
      <c r="G399" s="10">
        <f t="shared" si="51"/>
        <v>-1</v>
      </c>
      <c r="H399" s="11">
        <f t="shared" si="50"/>
        <v>-7.2560467055879901E-2</v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10</v>
      </c>
      <c r="D401" s="9">
        <v>5</v>
      </c>
      <c r="E401" s="10">
        <f t="shared" si="48"/>
        <v>4.1701417848206837E-3</v>
      </c>
      <c r="F401" s="10">
        <f t="shared" si="49"/>
        <v>2.5188916876574307E-3</v>
      </c>
      <c r="G401" s="10">
        <f t="shared" si="51"/>
        <v>-0.5</v>
      </c>
      <c r="H401" s="11">
        <f t="shared" si="50"/>
        <v>-2.0850708924103419E-3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79</v>
      </c>
      <c r="D404" s="9"/>
      <c r="E404" s="10">
        <f t="shared" si="48"/>
        <v>3.29441201000834E-2</v>
      </c>
      <c r="F404" s="10" t="str">
        <f t="shared" si="49"/>
        <v/>
      </c>
      <c r="G404" s="10">
        <f t="shared" si="51"/>
        <v>-1</v>
      </c>
      <c r="H404" s="11">
        <f t="shared" si="50"/>
        <v>-3.29441201000834E-2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110</v>
      </c>
      <c r="D410" s="9">
        <v>123</v>
      </c>
      <c r="E410" s="10">
        <f t="shared" si="48"/>
        <v>4.5871559633027525E-2</v>
      </c>
      <c r="F410" s="10">
        <f t="shared" si="49"/>
        <v>6.1964735516372799E-2</v>
      </c>
      <c r="G410" s="10">
        <f t="shared" si="51"/>
        <v>0.11818181818181818</v>
      </c>
      <c r="H410" s="11">
        <f t="shared" si="50"/>
        <v>5.4211843202668893E-3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134</v>
      </c>
      <c r="D413" s="9">
        <v>4</v>
      </c>
      <c r="E413" s="10">
        <f t="shared" si="48"/>
        <v>5.5879899916597163E-2</v>
      </c>
      <c r="F413" s="10">
        <f t="shared" si="49"/>
        <v>2.0151133501259445E-3</v>
      </c>
      <c r="G413" s="10">
        <f t="shared" si="51"/>
        <v>-0.97014925373134331</v>
      </c>
      <c r="H413" s="11">
        <f t="shared" si="50"/>
        <v>-5.4211843202668891E-2</v>
      </c>
    </row>
    <row r="414" spans="1:8" x14ac:dyDescent="0.2">
      <c r="A414" s="8"/>
      <c r="B414" s="23" t="s">
        <v>389</v>
      </c>
      <c r="C414" s="20">
        <v>81</v>
      </c>
      <c r="D414" s="9">
        <v>130</v>
      </c>
      <c r="E414" s="10">
        <f t="shared" si="48"/>
        <v>3.377814845704754E-2</v>
      </c>
      <c r="F414" s="10">
        <f t="shared" si="49"/>
        <v>6.5491183879093195E-2</v>
      </c>
      <c r="G414" s="10">
        <f t="shared" si="51"/>
        <v>0.60493827160493829</v>
      </c>
      <c r="H414" s="11">
        <f t="shared" si="50"/>
        <v>2.0433694745621352E-2</v>
      </c>
    </row>
    <row r="415" spans="1:8" x14ac:dyDescent="0.2">
      <c r="A415" s="8"/>
      <c r="B415" s="23" t="s">
        <v>390</v>
      </c>
      <c r="C415" s="20">
        <v>11</v>
      </c>
      <c r="D415" s="9">
        <v>5</v>
      </c>
      <c r="E415" s="10">
        <f t="shared" si="48"/>
        <v>4.5871559633027525E-3</v>
      </c>
      <c r="F415" s="10">
        <f t="shared" si="49"/>
        <v>2.5188916876574307E-3</v>
      </c>
      <c r="G415" s="10">
        <f t="shared" si="51"/>
        <v>-0.54545454545454541</v>
      </c>
      <c r="H415" s="11">
        <f t="shared" si="50"/>
        <v>-2.5020850708924102E-3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1</v>
      </c>
      <c r="E419" s="10" t="str">
        <f t="shared" si="48"/>
        <v/>
      </c>
      <c r="F419" s="10">
        <f t="shared" si="49"/>
        <v>5.0377833753148613E-4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>
        <v>149</v>
      </c>
      <c r="E423" s="10" t="str">
        <f t="shared" si="48"/>
        <v/>
      </c>
      <c r="F423" s="10">
        <f t="shared" si="49"/>
        <v>7.5062972292191429E-2</v>
      </c>
      <c r="G423" s="10">
        <f t="shared" si="51"/>
        <v>1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6</v>
      </c>
      <c r="D425" s="9">
        <v>4</v>
      </c>
      <c r="E425" s="10">
        <f t="shared" si="48"/>
        <v>2.5020850708924102E-3</v>
      </c>
      <c r="F425" s="10">
        <f t="shared" si="49"/>
        <v>2.0151133501259445E-3</v>
      </c>
      <c r="G425" s="10">
        <f t="shared" si="51"/>
        <v>-0.33333333333333331</v>
      </c>
      <c r="H425" s="11">
        <f t="shared" si="50"/>
        <v>-8.3402835696413675E-4</v>
      </c>
    </row>
    <row r="426" spans="1:8" x14ac:dyDescent="0.2">
      <c r="A426" s="8"/>
      <c r="B426" s="23" t="s">
        <v>401</v>
      </c>
      <c r="C426" s="20">
        <v>16</v>
      </c>
      <c r="D426" s="9">
        <v>11</v>
      </c>
      <c r="E426" s="10">
        <f t="shared" ref="E426:E489" si="52">+IF(C426=0,"",C426/C$362)</f>
        <v>6.672226855713094E-3</v>
      </c>
      <c r="F426" s="10">
        <f t="shared" ref="F426:F489" si="53">+IF(D426=0,"",D426/D$362)</f>
        <v>5.5415617128463475E-3</v>
      </c>
      <c r="G426" s="10">
        <f t="shared" si="51"/>
        <v>-0.3125</v>
      </c>
      <c r="H426" s="11">
        <f t="shared" ref="H426:H489" si="54">+IF(OR(AND(E426=""),(G426="")),"",E426*G426)</f>
        <v>-2.0850708924103419E-3</v>
      </c>
    </row>
    <row r="427" spans="1:8" x14ac:dyDescent="0.2">
      <c r="A427" s="8"/>
      <c r="B427" s="23" t="s">
        <v>402</v>
      </c>
      <c r="C427" s="20"/>
      <c r="D427" s="9">
        <v>1</v>
      </c>
      <c r="E427" s="10" t="str">
        <f t="shared" si="52"/>
        <v/>
      </c>
      <c r="F427" s="10">
        <f t="shared" si="53"/>
        <v>5.0377833753148613E-4</v>
      </c>
      <c r="G427" s="10">
        <f t="shared" ref="G427:G490" si="55">+IF(AND(C427=0,D427=0)," ",IF(C427=0,1,IF(D427=0,-1,(D427-C427)/C427)))</f>
        <v>1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7</v>
      </c>
      <c r="D428" s="9">
        <v>7</v>
      </c>
      <c r="E428" s="10">
        <f t="shared" si="52"/>
        <v>2.9190992493744786E-3</v>
      </c>
      <c r="F428" s="10">
        <f t="shared" si="53"/>
        <v>3.5264483627204029E-3</v>
      </c>
      <c r="G428" s="10">
        <f t="shared" si="55"/>
        <v>0</v>
      </c>
      <c r="H428" s="11">
        <f t="shared" si="54"/>
        <v>0</v>
      </c>
    </row>
    <row r="429" spans="1:8" x14ac:dyDescent="0.2">
      <c r="A429" s="8"/>
      <c r="B429" s="23" t="s">
        <v>404</v>
      </c>
      <c r="C429" s="20">
        <v>4</v>
      </c>
      <c r="D429" s="9"/>
      <c r="E429" s="10">
        <f t="shared" si="52"/>
        <v>1.6680567139282735E-3</v>
      </c>
      <c r="F429" s="10" t="str">
        <f t="shared" si="53"/>
        <v/>
      </c>
      <c r="G429" s="10">
        <f t="shared" si="55"/>
        <v>-1</v>
      </c>
      <c r="H429" s="11">
        <f t="shared" si="54"/>
        <v>-1.6680567139282735E-3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82</v>
      </c>
      <c r="D437" s="9">
        <v>108</v>
      </c>
      <c r="E437" s="10">
        <f t="shared" si="52"/>
        <v>3.4195162635529609E-2</v>
      </c>
      <c r="F437" s="10">
        <f t="shared" si="53"/>
        <v>5.4408060453400506E-2</v>
      </c>
      <c r="G437" s="10">
        <f t="shared" si="55"/>
        <v>0.31707317073170732</v>
      </c>
      <c r="H437" s="11">
        <f t="shared" si="54"/>
        <v>1.0842368640533779E-2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>
        <v>2</v>
      </c>
      <c r="D450" s="9">
        <v>3</v>
      </c>
      <c r="E450" s="10">
        <f t="shared" si="52"/>
        <v>8.3402835696413675E-4</v>
      </c>
      <c r="F450" s="10">
        <f t="shared" si="53"/>
        <v>1.5113350125944584E-3</v>
      </c>
      <c r="G450" s="10">
        <f t="shared" si="55"/>
        <v>0.5</v>
      </c>
      <c r="H450" s="11">
        <f t="shared" si="54"/>
        <v>4.1701417848206837E-4</v>
      </c>
    </row>
    <row r="451" spans="1:8" ht="25.5" x14ac:dyDescent="0.2">
      <c r="A451" s="8"/>
      <c r="B451" s="23" t="s">
        <v>426</v>
      </c>
      <c r="C451" s="20">
        <v>100</v>
      </c>
      <c r="D451" s="9">
        <v>273</v>
      </c>
      <c r="E451" s="10">
        <f t="shared" si="52"/>
        <v>4.1701417848206836E-2</v>
      </c>
      <c r="F451" s="10">
        <f t="shared" si="53"/>
        <v>0.13753148614609573</v>
      </c>
      <c r="G451" s="10">
        <f t="shared" si="55"/>
        <v>1.73</v>
      </c>
      <c r="H451" s="11">
        <f t="shared" si="54"/>
        <v>7.2143452877397832E-2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9</v>
      </c>
      <c r="D453" s="9">
        <v>40</v>
      </c>
      <c r="E453" s="10">
        <f t="shared" si="52"/>
        <v>3.7531276063386154E-3</v>
      </c>
      <c r="F453" s="10">
        <f t="shared" si="53"/>
        <v>2.0151133501259445E-2</v>
      </c>
      <c r="G453" s="10">
        <f t="shared" si="55"/>
        <v>3.4444444444444446</v>
      </c>
      <c r="H453" s="11">
        <f t="shared" si="54"/>
        <v>1.292743953294412E-2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3</v>
      </c>
      <c r="D457" s="9"/>
      <c r="E457" s="10">
        <f t="shared" si="52"/>
        <v>1.2510425354462051E-3</v>
      </c>
      <c r="F457" s="10" t="str">
        <f t="shared" si="53"/>
        <v/>
      </c>
      <c r="G457" s="10">
        <f t="shared" si="55"/>
        <v>-1</v>
      </c>
      <c r="H457" s="11">
        <f t="shared" si="54"/>
        <v>-1.2510425354462051E-3</v>
      </c>
    </row>
    <row r="458" spans="1:8" x14ac:dyDescent="0.2">
      <c r="A458" s="8"/>
      <c r="B458" s="23" t="s">
        <v>433</v>
      </c>
      <c r="C458" s="20">
        <v>45</v>
      </c>
      <c r="D458" s="9">
        <v>115</v>
      </c>
      <c r="E458" s="10">
        <f t="shared" si="52"/>
        <v>1.8765638031693076E-2</v>
      </c>
      <c r="F458" s="10">
        <f t="shared" si="53"/>
        <v>5.793450881612091E-2</v>
      </c>
      <c r="G458" s="10">
        <f t="shared" si="55"/>
        <v>1.5555555555555556</v>
      </c>
      <c r="H458" s="11">
        <f t="shared" si="54"/>
        <v>2.9190992493744787E-2</v>
      </c>
    </row>
    <row r="459" spans="1:8" x14ac:dyDescent="0.2">
      <c r="A459" s="8"/>
      <c r="B459" s="23" t="s">
        <v>434</v>
      </c>
      <c r="C459" s="20">
        <v>6</v>
      </c>
      <c r="D459" s="9">
        <v>4</v>
      </c>
      <c r="E459" s="10">
        <f t="shared" si="52"/>
        <v>2.5020850708924102E-3</v>
      </c>
      <c r="F459" s="10">
        <f t="shared" si="53"/>
        <v>2.0151133501259445E-3</v>
      </c>
      <c r="G459" s="10">
        <f t="shared" si="55"/>
        <v>-0.33333333333333331</v>
      </c>
      <c r="H459" s="11">
        <f t="shared" si="54"/>
        <v>-8.3402835696413675E-4</v>
      </c>
    </row>
    <row r="460" spans="1:8" x14ac:dyDescent="0.2">
      <c r="A460" s="8"/>
      <c r="B460" s="23" t="s">
        <v>435</v>
      </c>
      <c r="C460" s="20">
        <v>5</v>
      </c>
      <c r="D460" s="9">
        <v>3</v>
      </c>
      <c r="E460" s="10">
        <f t="shared" si="52"/>
        <v>2.0850708924103419E-3</v>
      </c>
      <c r="F460" s="10">
        <f t="shared" si="53"/>
        <v>1.5113350125944584E-3</v>
      </c>
      <c r="G460" s="10">
        <f t="shared" si="55"/>
        <v>-0.4</v>
      </c>
      <c r="H460" s="11">
        <f t="shared" si="54"/>
        <v>-8.3402835696413675E-4</v>
      </c>
    </row>
    <row r="461" spans="1:8" x14ac:dyDescent="0.2">
      <c r="A461" s="8"/>
      <c r="B461" s="23" t="s">
        <v>436</v>
      </c>
      <c r="C461" s="20">
        <v>34</v>
      </c>
      <c r="D461" s="9"/>
      <c r="E461" s="10">
        <f t="shared" si="52"/>
        <v>1.4178482068390326E-2</v>
      </c>
      <c r="F461" s="10" t="str">
        <f t="shared" si="53"/>
        <v/>
      </c>
      <c r="G461" s="10">
        <f t="shared" si="55"/>
        <v>-1</v>
      </c>
      <c r="H461" s="11">
        <f t="shared" si="54"/>
        <v>-1.4178482068390326E-2</v>
      </c>
    </row>
    <row r="462" spans="1:8" x14ac:dyDescent="0.2">
      <c r="A462" s="8"/>
      <c r="B462" s="23" t="s">
        <v>437</v>
      </c>
      <c r="C462" s="20"/>
      <c r="D462" s="9">
        <v>1</v>
      </c>
      <c r="E462" s="10" t="str">
        <f t="shared" si="52"/>
        <v/>
      </c>
      <c r="F462" s="10">
        <f t="shared" si="53"/>
        <v>5.0377833753148613E-4</v>
      </c>
      <c r="G462" s="10">
        <f t="shared" si="55"/>
        <v>1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>
        <v>4</v>
      </c>
      <c r="D463" s="9"/>
      <c r="E463" s="10">
        <f t="shared" si="52"/>
        <v>1.6680567139282735E-3</v>
      </c>
      <c r="F463" s="10" t="str">
        <f t="shared" si="53"/>
        <v/>
      </c>
      <c r="G463" s="10">
        <f t="shared" si="55"/>
        <v>-1</v>
      </c>
      <c r="H463" s="11">
        <f t="shared" si="54"/>
        <v>-1.6680567139282735E-3</v>
      </c>
    </row>
    <row r="464" spans="1:8" x14ac:dyDescent="0.2">
      <c r="A464" s="8"/>
      <c r="B464" s="23" t="s">
        <v>439</v>
      </c>
      <c r="C464" s="20">
        <v>1</v>
      </c>
      <c r="D464" s="9"/>
      <c r="E464" s="10">
        <f t="shared" si="52"/>
        <v>4.1701417848206837E-4</v>
      </c>
      <c r="F464" s="10" t="str">
        <f t="shared" si="53"/>
        <v/>
      </c>
      <c r="G464" s="10">
        <f t="shared" si="55"/>
        <v>-1</v>
      </c>
      <c r="H464" s="11">
        <f t="shared" si="54"/>
        <v>-4.1701417848206837E-4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>
        <v>20</v>
      </c>
      <c r="D467" s="9"/>
      <c r="E467" s="10">
        <f t="shared" si="52"/>
        <v>8.3402835696413675E-3</v>
      </c>
      <c r="F467" s="10" t="str">
        <f t="shared" si="53"/>
        <v/>
      </c>
      <c r="G467" s="10">
        <f t="shared" si="55"/>
        <v>-1</v>
      </c>
      <c r="H467" s="11">
        <f t="shared" si="54"/>
        <v>-8.3402835696413675E-3</v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>
        <v>3</v>
      </c>
      <c r="E472" s="10" t="str">
        <f t="shared" si="52"/>
        <v/>
      </c>
      <c r="F472" s="10">
        <f t="shared" si="53"/>
        <v>1.5113350125944584E-3</v>
      </c>
      <c r="G472" s="10">
        <f t="shared" si="55"/>
        <v>1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9</v>
      </c>
      <c r="D474" s="9">
        <v>20</v>
      </c>
      <c r="E474" s="10">
        <f t="shared" si="52"/>
        <v>3.7531276063386154E-3</v>
      </c>
      <c r="F474" s="10">
        <f t="shared" si="53"/>
        <v>1.0075566750629723E-2</v>
      </c>
      <c r="G474" s="10">
        <f t="shared" si="55"/>
        <v>1.2222222222222223</v>
      </c>
      <c r="H474" s="11">
        <f t="shared" si="54"/>
        <v>4.5871559633027525E-3</v>
      </c>
    </row>
    <row r="475" spans="1:8" x14ac:dyDescent="0.2">
      <c r="A475" s="8"/>
      <c r="B475" s="23" t="s">
        <v>450</v>
      </c>
      <c r="C475" s="20">
        <v>4</v>
      </c>
      <c r="D475" s="9">
        <v>65</v>
      </c>
      <c r="E475" s="10">
        <f t="shared" si="52"/>
        <v>1.6680567139282735E-3</v>
      </c>
      <c r="F475" s="10">
        <f t="shared" si="53"/>
        <v>3.2745591939546598E-2</v>
      </c>
      <c r="G475" s="10">
        <f t="shared" si="55"/>
        <v>15.25</v>
      </c>
      <c r="H475" s="11">
        <f t="shared" si="54"/>
        <v>2.543786488740617E-2</v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>
        <v>2</v>
      </c>
      <c r="E477" s="10" t="str">
        <f t="shared" si="52"/>
        <v/>
      </c>
      <c r="F477" s="10">
        <f t="shared" si="53"/>
        <v>1.0075566750629723E-3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11</v>
      </c>
      <c r="D478" s="9">
        <v>3</v>
      </c>
      <c r="E478" s="10">
        <f t="shared" si="52"/>
        <v>4.5871559633027525E-3</v>
      </c>
      <c r="F478" s="10">
        <f t="shared" si="53"/>
        <v>1.5113350125944584E-3</v>
      </c>
      <c r="G478" s="10">
        <f t="shared" si="55"/>
        <v>-0.72727272727272729</v>
      </c>
      <c r="H478" s="11">
        <f t="shared" si="54"/>
        <v>-3.3361134278565474E-3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>
        <v>3</v>
      </c>
      <c r="D483" s="9"/>
      <c r="E483" s="10">
        <f t="shared" si="52"/>
        <v>1.2510425354462051E-3</v>
      </c>
      <c r="F483" s="10" t="str">
        <f t="shared" si="53"/>
        <v/>
      </c>
      <c r="G483" s="10">
        <f t="shared" si="55"/>
        <v>-1</v>
      </c>
      <c r="H483" s="11">
        <f t="shared" si="54"/>
        <v>-1.2510425354462051E-3</v>
      </c>
    </row>
    <row r="484" spans="1:8" x14ac:dyDescent="0.2">
      <c r="A484" s="8"/>
      <c r="B484" s="23" t="s">
        <v>459</v>
      </c>
      <c r="C484" s="20">
        <v>18</v>
      </c>
      <c r="D484" s="9">
        <v>119</v>
      </c>
      <c r="E484" s="10">
        <f t="shared" si="52"/>
        <v>7.5062552126772307E-3</v>
      </c>
      <c r="F484" s="10">
        <f t="shared" si="53"/>
        <v>5.9949622166246851E-2</v>
      </c>
      <c r="G484" s="10">
        <f t="shared" si="55"/>
        <v>5.6111111111111107</v>
      </c>
      <c r="H484" s="11">
        <f t="shared" si="54"/>
        <v>4.2118432026688905E-2</v>
      </c>
    </row>
    <row r="485" spans="1:8" x14ac:dyDescent="0.2">
      <c r="A485" s="8"/>
      <c r="B485" s="23" t="s">
        <v>460</v>
      </c>
      <c r="C485" s="20"/>
      <c r="D485" s="9">
        <v>1</v>
      </c>
      <c r="E485" s="10" t="str">
        <f t="shared" si="52"/>
        <v/>
      </c>
      <c r="F485" s="10">
        <f t="shared" si="53"/>
        <v>5.0377833753148613E-4</v>
      </c>
      <c r="G485" s="10">
        <f t="shared" si="55"/>
        <v>1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3</v>
      </c>
      <c r="D487" s="9">
        <v>2</v>
      </c>
      <c r="E487" s="10">
        <f t="shared" si="52"/>
        <v>1.2510425354462051E-3</v>
      </c>
      <c r="F487" s="10">
        <f t="shared" si="53"/>
        <v>1.0075566750629723E-3</v>
      </c>
      <c r="G487" s="10">
        <f t="shared" si="55"/>
        <v>-0.33333333333333331</v>
      </c>
      <c r="H487" s="11">
        <f t="shared" si="54"/>
        <v>-4.1701417848206837E-4</v>
      </c>
    </row>
    <row r="488" spans="1:8" x14ac:dyDescent="0.2">
      <c r="A488" s="8"/>
      <c r="B488" s="23" t="s">
        <v>463</v>
      </c>
      <c r="C488" s="20">
        <v>1</v>
      </c>
      <c r="D488" s="9">
        <v>3</v>
      </c>
      <c r="E488" s="10">
        <f t="shared" si="52"/>
        <v>4.1701417848206837E-4</v>
      </c>
      <c r="F488" s="10">
        <f t="shared" si="53"/>
        <v>1.5113350125944584E-3</v>
      </c>
      <c r="G488" s="10">
        <f t="shared" si="55"/>
        <v>2</v>
      </c>
      <c r="H488" s="11">
        <f t="shared" si="54"/>
        <v>8.3402835696413675E-4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32</v>
      </c>
      <c r="D490" s="9">
        <v>130</v>
      </c>
      <c r="E490" s="10">
        <f t="shared" ref="E490:E553" si="56">+IF(C490=0,"",C490/C$362)</f>
        <v>1.3344453711426188E-2</v>
      </c>
      <c r="F490" s="10">
        <f t="shared" ref="F490:F553" si="57">+IF(D490=0,"",D490/D$362)</f>
        <v>6.5491183879093195E-2</v>
      </c>
      <c r="G490" s="10">
        <f t="shared" si="55"/>
        <v>3.0625</v>
      </c>
      <c r="H490" s="11">
        <f t="shared" ref="H490:H553" si="58">+IF(OR(AND(E490=""),(G490="")),"",E490*G490)</f>
        <v>4.0867389491242703E-2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5</v>
      </c>
      <c r="D498" s="9">
        <v>17</v>
      </c>
      <c r="E498" s="10">
        <f t="shared" si="56"/>
        <v>2.0850708924103419E-3</v>
      </c>
      <c r="F498" s="10">
        <f t="shared" si="57"/>
        <v>8.5642317380352651E-3</v>
      </c>
      <c r="G498" s="10">
        <f t="shared" si="59"/>
        <v>2.4</v>
      </c>
      <c r="H498" s="11">
        <f t="shared" si="58"/>
        <v>5.0041701417848205E-3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>
        <v>1</v>
      </c>
      <c r="E502" s="10" t="str">
        <f t="shared" si="56"/>
        <v/>
      </c>
      <c r="F502" s="10">
        <f t="shared" si="57"/>
        <v>5.0377833753148613E-4</v>
      </c>
      <c r="G502" s="10">
        <f t="shared" si="59"/>
        <v>1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>
        <v>5</v>
      </c>
      <c r="D503" s="9">
        <v>4</v>
      </c>
      <c r="E503" s="10">
        <f t="shared" si="56"/>
        <v>2.0850708924103419E-3</v>
      </c>
      <c r="F503" s="10">
        <f t="shared" si="57"/>
        <v>2.0151133501259445E-3</v>
      </c>
      <c r="G503" s="10">
        <f t="shared" si="59"/>
        <v>-0.2</v>
      </c>
      <c r="H503" s="11">
        <f t="shared" si="58"/>
        <v>-4.1701417848206837E-4</v>
      </c>
    </row>
    <row r="504" spans="1:8" x14ac:dyDescent="0.2">
      <c r="A504" s="8"/>
      <c r="B504" s="23" t="s">
        <v>479</v>
      </c>
      <c r="C504" s="20"/>
      <c r="D504" s="9">
        <v>2</v>
      </c>
      <c r="E504" s="10" t="str">
        <f t="shared" si="56"/>
        <v/>
      </c>
      <c r="F504" s="10">
        <f t="shared" si="57"/>
        <v>1.0075566750629723E-3</v>
      </c>
      <c r="G504" s="10">
        <f t="shared" si="59"/>
        <v>1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4</v>
      </c>
      <c r="D505" s="9"/>
      <c r="E505" s="10">
        <f t="shared" si="56"/>
        <v>1.6680567139282735E-3</v>
      </c>
      <c r="F505" s="10" t="str">
        <f t="shared" si="57"/>
        <v/>
      </c>
      <c r="G505" s="10">
        <f t="shared" si="59"/>
        <v>-1</v>
      </c>
      <c r="H505" s="11">
        <f t="shared" si="58"/>
        <v>-1.6680567139282735E-3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>
        <v>1</v>
      </c>
      <c r="E507" s="10" t="str">
        <f t="shared" si="56"/>
        <v/>
      </c>
      <c r="F507" s="10">
        <f t="shared" si="57"/>
        <v>5.0377833753148613E-4</v>
      </c>
      <c r="G507" s="10">
        <f t="shared" si="59"/>
        <v>1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8</v>
      </c>
      <c r="D508" s="9">
        <v>9</v>
      </c>
      <c r="E508" s="10">
        <f t="shared" si="56"/>
        <v>3.336113427856547E-3</v>
      </c>
      <c r="F508" s="10">
        <f t="shared" si="57"/>
        <v>4.5340050377833752E-3</v>
      </c>
      <c r="G508" s="10">
        <f t="shared" si="59"/>
        <v>0.125</v>
      </c>
      <c r="H508" s="11">
        <f t="shared" si="58"/>
        <v>4.1701417848206837E-4</v>
      </c>
    </row>
    <row r="509" spans="1:8" x14ac:dyDescent="0.2">
      <c r="A509" s="8"/>
      <c r="B509" s="23" t="s">
        <v>484</v>
      </c>
      <c r="C509" s="20">
        <v>2</v>
      </c>
      <c r="D509" s="9">
        <v>2</v>
      </c>
      <c r="E509" s="10">
        <f t="shared" si="56"/>
        <v>8.3402835696413675E-4</v>
      </c>
      <c r="F509" s="10">
        <f t="shared" si="57"/>
        <v>1.0075566750629723E-3</v>
      </c>
      <c r="G509" s="10">
        <f t="shared" si="59"/>
        <v>0</v>
      </c>
      <c r="H509" s="11">
        <f t="shared" si="58"/>
        <v>0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2</v>
      </c>
      <c r="D511" s="9"/>
      <c r="E511" s="10">
        <f t="shared" si="56"/>
        <v>8.3402835696413675E-4</v>
      </c>
      <c r="F511" s="10" t="str">
        <f t="shared" si="57"/>
        <v/>
      </c>
      <c r="G511" s="10">
        <f t="shared" si="59"/>
        <v>-1</v>
      </c>
      <c r="H511" s="11">
        <f t="shared" si="58"/>
        <v>-8.3402835696413675E-4</v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2</v>
      </c>
      <c r="D519" s="9">
        <v>1</v>
      </c>
      <c r="E519" s="10">
        <f t="shared" si="56"/>
        <v>8.3402835696413675E-4</v>
      </c>
      <c r="F519" s="10">
        <f t="shared" si="57"/>
        <v>5.0377833753148613E-4</v>
      </c>
      <c r="G519" s="10">
        <f t="shared" si="59"/>
        <v>-0.5</v>
      </c>
      <c r="H519" s="11">
        <f t="shared" si="58"/>
        <v>-4.1701417848206837E-4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>
        <v>4</v>
      </c>
      <c r="D526" s="9"/>
      <c r="E526" s="10">
        <f t="shared" si="56"/>
        <v>1.6680567139282735E-3</v>
      </c>
      <c r="F526" s="10" t="str">
        <f t="shared" si="57"/>
        <v/>
      </c>
      <c r="G526" s="10">
        <f t="shared" si="59"/>
        <v>-1</v>
      </c>
      <c r="H526" s="11">
        <f t="shared" si="58"/>
        <v>-1.6680567139282735E-3</v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15</v>
      </c>
      <c r="D530" s="9"/>
      <c r="E530" s="10">
        <f t="shared" si="56"/>
        <v>6.255212677231026E-3</v>
      </c>
      <c r="F530" s="10" t="str">
        <f t="shared" si="57"/>
        <v/>
      </c>
      <c r="G530" s="10">
        <f t="shared" si="59"/>
        <v>-1</v>
      </c>
      <c r="H530" s="11">
        <f t="shared" si="58"/>
        <v>-6.255212677231026E-3</v>
      </c>
    </row>
    <row r="531" spans="1:8" x14ac:dyDescent="0.2">
      <c r="A531" s="8"/>
      <c r="B531" s="23" t="s">
        <v>506</v>
      </c>
      <c r="C531" s="20">
        <v>1</v>
      </c>
      <c r="D531" s="9"/>
      <c r="E531" s="10">
        <f t="shared" si="56"/>
        <v>4.1701417848206837E-4</v>
      </c>
      <c r="F531" s="10" t="str">
        <f t="shared" si="57"/>
        <v/>
      </c>
      <c r="G531" s="10">
        <f t="shared" si="59"/>
        <v>-1</v>
      </c>
      <c r="H531" s="11">
        <f t="shared" si="58"/>
        <v>-4.1701417848206837E-4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>
        <v>29</v>
      </c>
      <c r="E537" s="10" t="str">
        <f t="shared" si="56"/>
        <v/>
      </c>
      <c r="F537" s="10">
        <f t="shared" si="57"/>
        <v>1.4609571788413099E-2</v>
      </c>
      <c r="G537" s="10">
        <f t="shared" si="59"/>
        <v>1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2</v>
      </c>
      <c r="D552" s="9"/>
      <c r="E552" s="10">
        <f t="shared" si="56"/>
        <v>8.3402835696413675E-4</v>
      </c>
      <c r="F552" s="10" t="str">
        <f t="shared" si="57"/>
        <v/>
      </c>
      <c r="G552" s="10">
        <f t="shared" si="59"/>
        <v>-1</v>
      </c>
      <c r="H552" s="11">
        <f t="shared" si="58"/>
        <v>-8.3402835696413675E-4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1</v>
      </c>
      <c r="D554" s="9"/>
      <c r="E554" s="10">
        <f t="shared" ref="E554:E595" si="60">+IF(C554=0,"",C554/C$362)</f>
        <v>4.1701417848206837E-4</v>
      </c>
      <c r="F554" s="10" t="str">
        <f t="shared" ref="F554:F595" si="61">+IF(D554=0,"",D554/D$362)</f>
        <v/>
      </c>
      <c r="G554" s="10">
        <f t="shared" si="59"/>
        <v>-1</v>
      </c>
      <c r="H554" s="11">
        <f t="shared" ref="H554:H595" si="62">+IF(OR(AND(E554=""),(G554="")),"",E554*G554)</f>
        <v>-4.1701417848206837E-4</v>
      </c>
    </row>
    <row r="555" spans="1:8" x14ac:dyDescent="0.2">
      <c r="A555" s="8"/>
      <c r="B555" s="23" t="s">
        <v>530</v>
      </c>
      <c r="C555" s="20">
        <v>6</v>
      </c>
      <c r="D555" s="9"/>
      <c r="E555" s="10">
        <f t="shared" si="60"/>
        <v>2.5020850708924102E-3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1">
        <f t="shared" si="62"/>
        <v>-2.5020850708924102E-3</v>
      </c>
    </row>
    <row r="556" spans="1:8" ht="25.5" x14ac:dyDescent="0.2">
      <c r="A556" s="8"/>
      <c r="B556" s="23" t="s">
        <v>531</v>
      </c>
      <c r="C556" s="20">
        <v>4</v>
      </c>
      <c r="D556" s="9">
        <v>20</v>
      </c>
      <c r="E556" s="10">
        <f t="shared" si="60"/>
        <v>1.6680567139282735E-3</v>
      </c>
      <c r="F556" s="10">
        <f t="shared" si="61"/>
        <v>1.0075566750629723E-2</v>
      </c>
      <c r="G556" s="10">
        <f t="shared" si="63"/>
        <v>4</v>
      </c>
      <c r="H556" s="11">
        <f t="shared" si="62"/>
        <v>6.672226855713094E-3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69</v>
      </c>
      <c r="D558" s="9">
        <v>16</v>
      </c>
      <c r="E558" s="10">
        <f t="shared" si="60"/>
        <v>2.8773978315262717E-2</v>
      </c>
      <c r="F558" s="10">
        <f t="shared" si="61"/>
        <v>8.0604534005037781E-3</v>
      </c>
      <c r="G558" s="10">
        <f t="shared" si="63"/>
        <v>-0.76811594202898548</v>
      </c>
      <c r="H558" s="11">
        <f t="shared" si="62"/>
        <v>-2.2101751459549623E-2</v>
      </c>
    </row>
    <row r="559" spans="1:8" x14ac:dyDescent="0.2">
      <c r="A559" s="8"/>
      <c r="B559" s="23" t="s">
        <v>534</v>
      </c>
      <c r="C559" s="20">
        <v>23</v>
      </c>
      <c r="D559" s="9">
        <v>27</v>
      </c>
      <c r="E559" s="10">
        <f t="shared" si="60"/>
        <v>9.591326105087573E-3</v>
      </c>
      <c r="F559" s="10">
        <f t="shared" si="61"/>
        <v>1.3602015113350126E-2</v>
      </c>
      <c r="G559" s="10">
        <f t="shared" si="63"/>
        <v>0.17391304347826086</v>
      </c>
      <c r="H559" s="11">
        <f t="shared" si="62"/>
        <v>1.6680567139282735E-3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>
        <v>5</v>
      </c>
      <c r="E562" s="10" t="str">
        <f t="shared" si="60"/>
        <v/>
      </c>
      <c r="F562" s="10">
        <f t="shared" si="61"/>
        <v>2.5188916876574307E-3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>
        <v>3</v>
      </c>
      <c r="D570" s="9"/>
      <c r="E570" s="10">
        <f t="shared" si="60"/>
        <v>1.2510425354462051E-3</v>
      </c>
      <c r="F570" s="10" t="str">
        <f t="shared" si="61"/>
        <v/>
      </c>
      <c r="G570" s="10">
        <f t="shared" si="63"/>
        <v>-1</v>
      </c>
      <c r="H570" s="11">
        <f t="shared" si="62"/>
        <v>-1.2510425354462051E-3</v>
      </c>
    </row>
    <row r="571" spans="1:8" x14ac:dyDescent="0.2">
      <c r="A571" s="8"/>
      <c r="B571" s="23" t="s">
        <v>546</v>
      </c>
      <c r="C571" s="20">
        <v>3</v>
      </c>
      <c r="D571" s="9">
        <v>2</v>
      </c>
      <c r="E571" s="10">
        <f t="shared" si="60"/>
        <v>1.2510425354462051E-3</v>
      </c>
      <c r="F571" s="10">
        <f t="shared" si="61"/>
        <v>1.0075566750629723E-3</v>
      </c>
      <c r="G571" s="10">
        <f t="shared" si="63"/>
        <v>-0.33333333333333331</v>
      </c>
      <c r="H571" s="11">
        <f t="shared" si="62"/>
        <v>-4.1701417848206837E-4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47</v>
      </c>
      <c r="D574" s="9">
        <v>60</v>
      </c>
      <c r="E574" s="10">
        <f t="shared" si="60"/>
        <v>1.9599666388657216E-2</v>
      </c>
      <c r="F574" s="10">
        <f t="shared" si="61"/>
        <v>3.0226700251889168E-2</v>
      </c>
      <c r="G574" s="10">
        <f t="shared" si="63"/>
        <v>0.27659574468085107</v>
      </c>
      <c r="H574" s="11">
        <f t="shared" si="62"/>
        <v>5.4211843202668893E-3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1</v>
      </c>
      <c r="D576" s="9">
        <v>2</v>
      </c>
      <c r="E576" s="10">
        <f t="shared" si="60"/>
        <v>4.1701417848206837E-4</v>
      </c>
      <c r="F576" s="10">
        <f t="shared" si="61"/>
        <v>1.0075566750629723E-3</v>
      </c>
      <c r="G576" s="10">
        <f t="shared" si="63"/>
        <v>1</v>
      </c>
      <c r="H576" s="11">
        <f t="shared" si="62"/>
        <v>4.1701417848206837E-4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34</v>
      </c>
      <c r="D579" s="9">
        <v>63</v>
      </c>
      <c r="E579" s="10">
        <f t="shared" si="60"/>
        <v>1.4178482068390326E-2</v>
      </c>
      <c r="F579" s="10">
        <f t="shared" si="61"/>
        <v>3.1738035264483627E-2</v>
      </c>
      <c r="G579" s="10">
        <f t="shared" si="63"/>
        <v>0.8529411764705882</v>
      </c>
      <c r="H579" s="11">
        <f t="shared" si="62"/>
        <v>1.2093411175979982E-2</v>
      </c>
    </row>
    <row r="580" spans="1:8" ht="25.5" x14ac:dyDescent="0.2">
      <c r="A580" s="8"/>
      <c r="B580" s="23" t="s">
        <v>555</v>
      </c>
      <c r="C580" s="20">
        <v>27</v>
      </c>
      <c r="D580" s="9">
        <v>28</v>
      </c>
      <c r="E580" s="10">
        <f t="shared" si="60"/>
        <v>1.1259382819015847E-2</v>
      </c>
      <c r="F580" s="10">
        <f t="shared" si="61"/>
        <v>1.4105793450881612E-2</v>
      </c>
      <c r="G580" s="10">
        <f t="shared" si="63"/>
        <v>3.7037037037037035E-2</v>
      </c>
      <c r="H580" s="11">
        <f t="shared" si="62"/>
        <v>4.1701417848206837E-4</v>
      </c>
    </row>
    <row r="581" spans="1:8" x14ac:dyDescent="0.2">
      <c r="A581" s="8"/>
      <c r="B581" s="23" t="s">
        <v>556</v>
      </c>
      <c r="C581" s="20">
        <v>122</v>
      </c>
      <c r="D581" s="9">
        <v>144</v>
      </c>
      <c r="E581" s="10">
        <f t="shared" si="60"/>
        <v>5.0875729774812341E-2</v>
      </c>
      <c r="F581" s="10">
        <f t="shared" si="61"/>
        <v>7.2544080604534003E-2</v>
      </c>
      <c r="G581" s="10">
        <f t="shared" si="63"/>
        <v>0.18032786885245902</v>
      </c>
      <c r="H581" s="11">
        <f t="shared" si="62"/>
        <v>9.1743119266055051E-3</v>
      </c>
    </row>
    <row r="582" spans="1:8" x14ac:dyDescent="0.2">
      <c r="A582" s="8"/>
      <c r="B582" s="23" t="s">
        <v>557</v>
      </c>
      <c r="C582" s="20"/>
      <c r="D582" s="9">
        <v>2</v>
      </c>
      <c r="E582" s="10" t="str">
        <f t="shared" si="60"/>
        <v/>
      </c>
      <c r="F582" s="10">
        <f t="shared" si="61"/>
        <v>1.0075566750629723E-3</v>
      </c>
      <c r="G582" s="10">
        <f t="shared" si="63"/>
        <v>1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6</v>
      </c>
      <c r="D588" s="9">
        <v>33</v>
      </c>
      <c r="E588" s="10">
        <f t="shared" si="60"/>
        <v>2.5020850708924102E-3</v>
      </c>
      <c r="F588" s="10">
        <f t="shared" si="61"/>
        <v>1.6624685138539042E-2</v>
      </c>
      <c r="G588" s="10">
        <f t="shared" si="63"/>
        <v>4.5</v>
      </c>
      <c r="H588" s="11">
        <f t="shared" si="62"/>
        <v>1.1259382819015847E-2</v>
      </c>
    </row>
    <row r="589" spans="1:8" x14ac:dyDescent="0.2">
      <c r="A589" s="8"/>
      <c r="B589" s="23" t="s">
        <v>564</v>
      </c>
      <c r="C589" s="20">
        <v>1</v>
      </c>
      <c r="D589" s="9">
        <v>5</v>
      </c>
      <c r="E589" s="10">
        <f t="shared" si="60"/>
        <v>4.1701417848206837E-4</v>
      </c>
      <c r="F589" s="10">
        <f t="shared" si="61"/>
        <v>2.5188916876574307E-3</v>
      </c>
      <c r="G589" s="10">
        <f t="shared" si="63"/>
        <v>4</v>
      </c>
      <c r="H589" s="11">
        <f t="shared" si="62"/>
        <v>1.6680567139282735E-3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746</v>
      </c>
      <c r="D601" s="19">
        <f>SUM(D602:D629)</f>
        <v>1083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0.45174262734584453</v>
      </c>
      <c r="H601" s="28">
        <f t="shared" ref="H601:H629" si="66">+IF(OR(AND(E601=""),(G601="")),"",E601*G601)</f>
        <v>0.45174262734584453</v>
      </c>
    </row>
    <row r="602" spans="1:8" x14ac:dyDescent="0.2">
      <c r="A602" s="8"/>
      <c r="B602" s="22" t="s">
        <v>571</v>
      </c>
      <c r="C602" s="45">
        <v>40</v>
      </c>
      <c r="D602" s="46"/>
      <c r="E602" s="29">
        <f t="shared" si="64"/>
        <v>5.3619302949061663E-2</v>
      </c>
      <c r="F602" s="29" t="str">
        <f t="shared" si="65"/>
        <v/>
      </c>
      <c r="G602" s="29">
        <f t="shared" ref="G602:G629" si="67">+IF(AND(C602=0,D602=0)," ",IF(C602=0,1,IF(D602=0,-1,(D602-C602)/C602)))</f>
        <v>-1</v>
      </c>
      <c r="H602" s="30">
        <f t="shared" si="66"/>
        <v>-5.3619302949061663E-2</v>
      </c>
    </row>
    <row r="603" spans="1:8" x14ac:dyDescent="0.2">
      <c r="A603" s="8"/>
      <c r="B603" s="23" t="s">
        <v>572</v>
      </c>
      <c r="C603" s="20">
        <v>4</v>
      </c>
      <c r="D603" s="9">
        <v>1</v>
      </c>
      <c r="E603" s="10">
        <f t="shared" si="64"/>
        <v>5.3619302949061663E-3</v>
      </c>
      <c r="F603" s="10">
        <f t="shared" si="65"/>
        <v>9.2336103416435823E-4</v>
      </c>
      <c r="G603" s="10">
        <f t="shared" si="67"/>
        <v>-0.75</v>
      </c>
      <c r="H603" s="11">
        <f t="shared" si="66"/>
        <v>-4.0214477211796247E-3</v>
      </c>
    </row>
    <row r="604" spans="1:8" ht="25.5" x14ac:dyDescent="0.2">
      <c r="A604" s="8"/>
      <c r="B604" s="23" t="s">
        <v>573</v>
      </c>
      <c r="C604" s="20">
        <v>31</v>
      </c>
      <c r="D604" s="9">
        <v>11</v>
      </c>
      <c r="E604" s="10">
        <f t="shared" si="64"/>
        <v>4.1554959785522788E-2</v>
      </c>
      <c r="F604" s="10">
        <f t="shared" si="65"/>
        <v>1.0156971375807941E-2</v>
      </c>
      <c r="G604" s="10">
        <f t="shared" si="67"/>
        <v>-0.64516129032258063</v>
      </c>
      <c r="H604" s="11">
        <f t="shared" si="66"/>
        <v>-2.6809651474530832E-2</v>
      </c>
    </row>
    <row r="605" spans="1:8" x14ac:dyDescent="0.2">
      <c r="A605" s="8"/>
      <c r="B605" s="23" t="s">
        <v>574</v>
      </c>
      <c r="C605" s="20">
        <v>99</v>
      </c>
      <c r="D605" s="9">
        <v>79</v>
      </c>
      <c r="E605" s="10">
        <f t="shared" si="64"/>
        <v>0.13270777479892762</v>
      </c>
      <c r="F605" s="10">
        <f t="shared" si="65"/>
        <v>7.29455216989843E-2</v>
      </c>
      <c r="G605" s="10">
        <f t="shared" si="67"/>
        <v>-0.20202020202020202</v>
      </c>
      <c r="H605" s="11">
        <f t="shared" si="66"/>
        <v>-2.6809651474530832E-2</v>
      </c>
    </row>
    <row r="606" spans="1:8" x14ac:dyDescent="0.2">
      <c r="A606" s="8"/>
      <c r="B606" s="23" t="s">
        <v>575</v>
      </c>
      <c r="C606" s="20">
        <v>19</v>
      </c>
      <c r="D606" s="9">
        <v>26</v>
      </c>
      <c r="E606" s="10">
        <f t="shared" si="64"/>
        <v>2.5469168900804289E-2</v>
      </c>
      <c r="F606" s="10">
        <f t="shared" si="65"/>
        <v>2.4007386888273315E-2</v>
      </c>
      <c r="G606" s="10">
        <f t="shared" si="67"/>
        <v>0.36842105263157893</v>
      </c>
      <c r="H606" s="11">
        <f t="shared" si="66"/>
        <v>9.3833780160857902E-3</v>
      </c>
    </row>
    <row r="607" spans="1:8" x14ac:dyDescent="0.2">
      <c r="A607" s="8"/>
      <c r="B607" s="23" t="s">
        <v>576</v>
      </c>
      <c r="C607" s="20">
        <v>32</v>
      </c>
      <c r="D607" s="9"/>
      <c r="E607" s="10">
        <f t="shared" si="64"/>
        <v>4.2895442359249331E-2</v>
      </c>
      <c r="F607" s="10" t="str">
        <f t="shared" si="65"/>
        <v/>
      </c>
      <c r="G607" s="10">
        <f t="shared" si="67"/>
        <v>-1</v>
      </c>
      <c r="H607" s="11">
        <f t="shared" si="66"/>
        <v>-4.2895442359249331E-2</v>
      </c>
    </row>
    <row r="608" spans="1:8" x14ac:dyDescent="0.2">
      <c r="A608" s="8"/>
      <c r="B608" s="23" t="s">
        <v>577</v>
      </c>
      <c r="C608" s="20">
        <v>21</v>
      </c>
      <c r="D608" s="9"/>
      <c r="E608" s="10">
        <f t="shared" si="64"/>
        <v>2.8150134048257374E-2</v>
      </c>
      <c r="F608" s="10" t="str">
        <f t="shared" si="65"/>
        <v/>
      </c>
      <c r="G608" s="10">
        <f t="shared" si="67"/>
        <v>-1</v>
      </c>
      <c r="H608" s="11">
        <f t="shared" si="66"/>
        <v>-2.8150134048257374E-2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7</v>
      </c>
      <c r="D611" s="9"/>
      <c r="E611" s="10">
        <f t="shared" si="64"/>
        <v>9.3833780160857902E-3</v>
      </c>
      <c r="F611" s="10" t="str">
        <f t="shared" si="65"/>
        <v/>
      </c>
      <c r="G611" s="10">
        <f t="shared" si="67"/>
        <v>-1</v>
      </c>
      <c r="H611" s="11">
        <f t="shared" si="66"/>
        <v>-9.3833780160857902E-3</v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>
        <v>22</v>
      </c>
      <c r="E614" s="10" t="str">
        <f t="shared" si="64"/>
        <v/>
      </c>
      <c r="F614" s="10">
        <f t="shared" si="65"/>
        <v>2.0313942751615882E-2</v>
      </c>
      <c r="G614" s="10">
        <f t="shared" si="67"/>
        <v>1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39</v>
      </c>
      <c r="D616" s="9">
        <v>62</v>
      </c>
      <c r="E616" s="10">
        <f t="shared" si="64"/>
        <v>5.2278820375335121E-2</v>
      </c>
      <c r="F616" s="10">
        <f t="shared" si="65"/>
        <v>5.7248384118190214E-2</v>
      </c>
      <c r="G616" s="10">
        <f t="shared" si="67"/>
        <v>0.58974358974358976</v>
      </c>
      <c r="H616" s="11">
        <f t="shared" si="66"/>
        <v>3.0831099195710455E-2</v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>
        <v>3</v>
      </c>
      <c r="D618" s="9">
        <v>3</v>
      </c>
      <c r="E618" s="10">
        <f t="shared" si="64"/>
        <v>4.0214477211796247E-3</v>
      </c>
      <c r="F618" s="10">
        <f t="shared" si="65"/>
        <v>2.7700831024930748E-3</v>
      </c>
      <c r="G618" s="10">
        <f t="shared" si="67"/>
        <v>0</v>
      </c>
      <c r="H618" s="11">
        <f t="shared" si="66"/>
        <v>0</v>
      </c>
    </row>
    <row r="619" spans="1:8" x14ac:dyDescent="0.2">
      <c r="A619" s="8"/>
      <c r="B619" s="23" t="s">
        <v>588</v>
      </c>
      <c r="C619" s="20">
        <v>379</v>
      </c>
      <c r="D619" s="9">
        <v>853</v>
      </c>
      <c r="E619" s="10">
        <f t="shared" si="64"/>
        <v>0.50804289544235925</v>
      </c>
      <c r="F619" s="10">
        <f t="shared" si="65"/>
        <v>0.78762696214219763</v>
      </c>
      <c r="G619" s="10">
        <f t="shared" si="67"/>
        <v>1.2506596306068603</v>
      </c>
      <c r="H619" s="11">
        <f t="shared" si="66"/>
        <v>0.63538873994638079</v>
      </c>
    </row>
    <row r="620" spans="1:8" x14ac:dyDescent="0.2">
      <c r="A620" s="8"/>
      <c r="B620" s="23" t="s">
        <v>589</v>
      </c>
      <c r="C620" s="20">
        <v>32</v>
      </c>
      <c r="D620" s="9">
        <v>4</v>
      </c>
      <c r="E620" s="10">
        <f t="shared" si="64"/>
        <v>4.2895442359249331E-2</v>
      </c>
      <c r="F620" s="10">
        <f t="shared" si="65"/>
        <v>3.6934441366574329E-3</v>
      </c>
      <c r="G620" s="10">
        <f t="shared" si="67"/>
        <v>-0.875</v>
      </c>
      <c r="H620" s="11">
        <f t="shared" si="66"/>
        <v>-3.7533512064343161E-2</v>
      </c>
    </row>
    <row r="621" spans="1:8" x14ac:dyDescent="0.2">
      <c r="A621" s="8"/>
      <c r="B621" s="23" t="s">
        <v>590</v>
      </c>
      <c r="C621" s="20">
        <v>22</v>
      </c>
      <c r="D621" s="9"/>
      <c r="E621" s="10">
        <f t="shared" si="64"/>
        <v>2.9490616621983913E-2</v>
      </c>
      <c r="F621" s="10" t="str">
        <f t="shared" si="65"/>
        <v/>
      </c>
      <c r="G621" s="10">
        <f t="shared" si="67"/>
        <v>-1</v>
      </c>
      <c r="H621" s="11">
        <f t="shared" si="66"/>
        <v>-2.9490616621983913E-2</v>
      </c>
    </row>
    <row r="622" spans="1:8" x14ac:dyDescent="0.2">
      <c r="A622" s="8"/>
      <c r="B622" s="23" t="s">
        <v>591</v>
      </c>
      <c r="C622" s="20">
        <v>8</v>
      </c>
      <c r="D622" s="9">
        <v>3</v>
      </c>
      <c r="E622" s="10">
        <f t="shared" si="64"/>
        <v>1.0723860589812333E-2</v>
      </c>
      <c r="F622" s="10">
        <f t="shared" si="65"/>
        <v>2.7700831024930748E-3</v>
      </c>
      <c r="G622" s="10">
        <f t="shared" si="67"/>
        <v>-0.625</v>
      </c>
      <c r="H622" s="11">
        <f t="shared" si="66"/>
        <v>-6.7024128686327079E-3</v>
      </c>
    </row>
    <row r="623" spans="1:8" ht="25.5" x14ac:dyDescent="0.2">
      <c r="A623" s="8" t="s">
        <v>70</v>
      </c>
      <c r="B623" s="23" t="s">
        <v>592</v>
      </c>
      <c r="C623" s="20"/>
      <c r="D623" s="9">
        <v>6</v>
      </c>
      <c r="E623" s="10" t="str">
        <f t="shared" si="64"/>
        <v/>
      </c>
      <c r="F623" s="10">
        <f t="shared" si="65"/>
        <v>5.5401662049861496E-3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>
        <v>1</v>
      </c>
      <c r="D624" s="9"/>
      <c r="E624" s="10">
        <f t="shared" si="64"/>
        <v>1.3404825737265416E-3</v>
      </c>
      <c r="F624" s="10" t="str">
        <f t="shared" si="65"/>
        <v/>
      </c>
      <c r="G624" s="10">
        <f t="shared" si="67"/>
        <v>-1</v>
      </c>
      <c r="H624" s="11">
        <f t="shared" si="66"/>
        <v>-1.3404825737265416E-3</v>
      </c>
    </row>
    <row r="625" spans="1:8" x14ac:dyDescent="0.2">
      <c r="A625" s="8"/>
      <c r="B625" s="23" t="s">
        <v>594</v>
      </c>
      <c r="C625" s="20">
        <v>4</v>
      </c>
      <c r="D625" s="9">
        <v>11</v>
      </c>
      <c r="E625" s="10">
        <f t="shared" si="64"/>
        <v>5.3619302949061663E-3</v>
      </c>
      <c r="F625" s="10">
        <f t="shared" si="65"/>
        <v>1.0156971375807941E-2</v>
      </c>
      <c r="G625" s="10">
        <f t="shared" si="67"/>
        <v>1.75</v>
      </c>
      <c r="H625" s="11">
        <f t="shared" si="66"/>
        <v>9.3833780160857902E-3</v>
      </c>
    </row>
    <row r="626" spans="1:8" x14ac:dyDescent="0.2">
      <c r="A626" s="8"/>
      <c r="B626" s="23" t="s">
        <v>595</v>
      </c>
      <c r="C626" s="20">
        <v>1</v>
      </c>
      <c r="D626" s="9"/>
      <c r="E626" s="10">
        <f t="shared" si="64"/>
        <v>1.3404825737265416E-3</v>
      </c>
      <c r="F626" s="10" t="str">
        <f t="shared" si="65"/>
        <v/>
      </c>
      <c r="G626" s="10">
        <f t="shared" si="67"/>
        <v>-1</v>
      </c>
      <c r="H626" s="11">
        <f t="shared" si="66"/>
        <v>-1.3404825737265416E-3</v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>
        <v>4</v>
      </c>
      <c r="D629" s="12">
        <v>2</v>
      </c>
      <c r="E629" s="13">
        <f t="shared" si="64"/>
        <v>5.3619302949061663E-3</v>
      </c>
      <c r="F629" s="13">
        <f t="shared" si="65"/>
        <v>1.8467220683287165E-3</v>
      </c>
      <c r="G629" s="13">
        <f t="shared" si="67"/>
        <v>-0.5</v>
      </c>
      <c r="H629" s="14">
        <f t="shared" si="66"/>
        <v>-2.6809651474530832E-3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627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628</v>
      </c>
      <c r="C8" s="18">
        <f>+C19+C76+C181+C362+C601</f>
        <v>33162</v>
      </c>
      <c r="D8" s="19">
        <f>+D19+D76+D181+D362+D601</f>
        <v>39736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0.19823894819371571</v>
      </c>
      <c r="H8" s="27">
        <f t="shared" ref="H8:H13" si="1">+IF(OR(AND(E8=""),(G8="")),"",E8*G8)</f>
        <v>0.19823894819371571</v>
      </c>
    </row>
    <row r="9" spans="1:8" x14ac:dyDescent="0.2">
      <c r="A9" s="8"/>
      <c r="B9" s="22" t="s">
        <v>6</v>
      </c>
      <c r="C9" s="20">
        <f>+C19</f>
        <v>297</v>
      </c>
      <c r="D9" s="9">
        <f>+D19</f>
        <v>312</v>
      </c>
      <c r="E9" s="10">
        <f t="shared" ref="E9:F13" si="2">+C9/C$8</f>
        <v>8.9560340148362588E-3</v>
      </c>
      <c r="F9" s="10">
        <f t="shared" si="2"/>
        <v>7.8518220253674248E-3</v>
      </c>
      <c r="G9" s="10">
        <f t="shared" si="0"/>
        <v>5.0505050505050504E-2</v>
      </c>
      <c r="H9" s="11">
        <f t="shared" si="1"/>
        <v>4.523249502442555E-4</v>
      </c>
    </row>
    <row r="10" spans="1:8" x14ac:dyDescent="0.2">
      <c r="A10" s="8"/>
      <c r="B10" s="23" t="s">
        <v>7</v>
      </c>
      <c r="C10" s="20">
        <f>+C76</f>
        <v>3056</v>
      </c>
      <c r="D10" s="9">
        <f>+D76</f>
        <v>3828</v>
      </c>
      <c r="E10" s="10">
        <f t="shared" si="2"/>
        <v>9.215366986309631E-2</v>
      </c>
      <c r="F10" s="10">
        <f t="shared" si="2"/>
        <v>9.6335816388161868E-2</v>
      </c>
      <c r="G10" s="10">
        <f t="shared" si="0"/>
        <v>0.25261780104712039</v>
      </c>
      <c r="H10" s="11">
        <f t="shared" si="1"/>
        <v>2.327965743923768E-2</v>
      </c>
    </row>
    <row r="11" spans="1:8" ht="25.5" x14ac:dyDescent="0.2">
      <c r="A11" s="8"/>
      <c r="B11" s="23" t="s">
        <v>8</v>
      </c>
      <c r="C11" s="20">
        <f>+C181</f>
        <v>3850</v>
      </c>
      <c r="D11" s="9">
        <f>+D181</f>
        <v>2859</v>
      </c>
      <c r="E11" s="10">
        <f t="shared" si="2"/>
        <v>0.1160967372293589</v>
      </c>
      <c r="F11" s="10">
        <f t="shared" si="2"/>
        <v>7.1949869136299582E-2</v>
      </c>
      <c r="G11" s="10">
        <f t="shared" si="0"/>
        <v>-0.25740259740259741</v>
      </c>
      <c r="H11" s="11">
        <f t="shared" si="1"/>
        <v>-2.9883601712803812E-2</v>
      </c>
    </row>
    <row r="12" spans="1:8" x14ac:dyDescent="0.2">
      <c r="A12" s="8"/>
      <c r="B12" s="23" t="s">
        <v>9</v>
      </c>
      <c r="C12" s="20">
        <f>+C362</f>
        <v>20827</v>
      </c>
      <c r="D12" s="9">
        <f>+D362</f>
        <v>23360</v>
      </c>
      <c r="E12" s="10">
        <f t="shared" si="2"/>
        <v>0.62803811591580727</v>
      </c>
      <c r="F12" s="10">
        <f t="shared" si="2"/>
        <v>0.58788000805315077</v>
      </c>
      <c r="G12" s="10">
        <f t="shared" si="0"/>
        <v>0.12162097277572383</v>
      </c>
      <c r="H12" s="11">
        <f t="shared" si="1"/>
        <v>7.638260659791328E-2</v>
      </c>
    </row>
    <row r="13" spans="1:8" ht="15.75" thickBot="1" x14ac:dyDescent="0.25">
      <c r="A13" s="8"/>
      <c r="B13" s="24" t="s">
        <v>10</v>
      </c>
      <c r="C13" s="21">
        <f>+C601</f>
        <v>5132</v>
      </c>
      <c r="D13" s="12">
        <f>+D601</f>
        <v>9377</v>
      </c>
      <c r="E13" s="13">
        <f t="shared" si="2"/>
        <v>0.15475544297690128</v>
      </c>
      <c r="F13" s="13">
        <f t="shared" si="2"/>
        <v>0.23598248439702033</v>
      </c>
      <c r="G13" s="13">
        <f t="shared" si="0"/>
        <v>0.82716289945440369</v>
      </c>
      <c r="H13" s="14">
        <f t="shared" si="1"/>
        <v>0.12800796091912428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297</v>
      </c>
      <c r="D19" s="18">
        <f>SUM(D20:D70)</f>
        <v>312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5.0505050505050504E-2</v>
      </c>
      <c r="H19" s="28">
        <f t="shared" ref="H19:H50" si="5">+IF(OR(AND(E19=""),(G19="")),"",E19*G19)</f>
        <v>5.0505050505050504E-2</v>
      </c>
    </row>
    <row r="20" spans="1:8" x14ac:dyDescent="0.2">
      <c r="A20" s="8"/>
      <c r="B20" s="22" t="s">
        <v>12</v>
      </c>
      <c r="C20" s="45"/>
      <c r="D20" s="46">
        <v>1</v>
      </c>
      <c r="E20" s="29" t="str">
        <f t="shared" si="3"/>
        <v/>
      </c>
      <c r="F20" s="29">
        <f t="shared" si="4"/>
        <v>3.205128205128205E-3</v>
      </c>
      <c r="G20" s="29">
        <f t="shared" ref="G20:G51" si="6">+IF(AND(C20=0,D20=0)," ",IF(C20=0,1,IF(D20=0,-1,(D20-C20)/C20)))</f>
        <v>1</v>
      </c>
      <c r="H20" s="30" t="str">
        <f t="shared" si="5"/>
        <v/>
      </c>
    </row>
    <row r="21" spans="1:8" x14ac:dyDescent="0.2">
      <c r="A21" s="8"/>
      <c r="B21" s="23" t="s">
        <v>13</v>
      </c>
      <c r="C21" s="20">
        <v>1</v>
      </c>
      <c r="D21" s="9"/>
      <c r="E21" s="10">
        <f t="shared" si="3"/>
        <v>3.3670033670033669E-3</v>
      </c>
      <c r="F21" s="10" t="str">
        <f t="shared" si="4"/>
        <v/>
      </c>
      <c r="G21" s="10">
        <f t="shared" si="6"/>
        <v>-1</v>
      </c>
      <c r="H21" s="11">
        <f t="shared" si="5"/>
        <v>-3.3670033670033669E-3</v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>
        <v>139</v>
      </c>
      <c r="E24" s="10">
        <f t="shared" si="3"/>
        <v>3.3670033670033669E-3</v>
      </c>
      <c r="F24" s="10">
        <f t="shared" si="4"/>
        <v>0.44551282051282054</v>
      </c>
      <c r="G24" s="10">
        <f t="shared" si="6"/>
        <v>138</v>
      </c>
      <c r="H24" s="11">
        <f t="shared" si="5"/>
        <v>0.46464646464646464</v>
      </c>
    </row>
    <row r="25" spans="1:8" ht="25.5" x14ac:dyDescent="0.2">
      <c r="A25" s="8"/>
      <c r="B25" s="23" t="s">
        <v>17</v>
      </c>
      <c r="C25" s="20"/>
      <c r="D25" s="9">
        <v>3</v>
      </c>
      <c r="E25" s="10" t="str">
        <f t="shared" si="3"/>
        <v/>
      </c>
      <c r="F25" s="10">
        <f t="shared" si="4"/>
        <v>9.6153846153846159E-3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3</v>
      </c>
      <c r="D27" s="9">
        <v>3</v>
      </c>
      <c r="E27" s="10">
        <f t="shared" si="3"/>
        <v>1.0101010101010102E-2</v>
      </c>
      <c r="F27" s="10">
        <f t="shared" si="4"/>
        <v>9.6153846153846159E-3</v>
      </c>
      <c r="G27" s="10">
        <f t="shared" si="6"/>
        <v>0</v>
      </c>
      <c r="H27" s="11">
        <f t="shared" si="5"/>
        <v>0</v>
      </c>
    </row>
    <row r="28" spans="1:8" x14ac:dyDescent="0.2">
      <c r="A28" s="8"/>
      <c r="B28" s="23" t="s">
        <v>20</v>
      </c>
      <c r="C28" s="20">
        <v>11</v>
      </c>
      <c r="D28" s="9">
        <v>5</v>
      </c>
      <c r="E28" s="10">
        <f t="shared" si="3"/>
        <v>3.7037037037037035E-2</v>
      </c>
      <c r="F28" s="10">
        <f t="shared" si="4"/>
        <v>1.6025641025641024E-2</v>
      </c>
      <c r="G28" s="10">
        <f t="shared" si="6"/>
        <v>-0.54545454545454541</v>
      </c>
      <c r="H28" s="11">
        <f t="shared" si="5"/>
        <v>-2.02020202020202E-2</v>
      </c>
    </row>
    <row r="29" spans="1:8" x14ac:dyDescent="0.2">
      <c r="A29" s="8"/>
      <c r="B29" s="23" t="s">
        <v>21</v>
      </c>
      <c r="C29" s="20">
        <v>11</v>
      </c>
      <c r="D29" s="9">
        <v>5</v>
      </c>
      <c r="E29" s="10">
        <f t="shared" si="3"/>
        <v>3.7037037037037035E-2</v>
      </c>
      <c r="F29" s="10">
        <f t="shared" si="4"/>
        <v>1.6025641025641024E-2</v>
      </c>
      <c r="G29" s="10">
        <f t="shared" si="6"/>
        <v>-0.54545454545454541</v>
      </c>
      <c r="H29" s="11">
        <f t="shared" si="5"/>
        <v>-2.02020202020202E-2</v>
      </c>
    </row>
    <row r="30" spans="1:8" x14ac:dyDescent="0.2">
      <c r="A30" s="8"/>
      <c r="B30" s="23" t="s">
        <v>22</v>
      </c>
      <c r="C30" s="20">
        <v>68</v>
      </c>
      <c r="D30" s="9">
        <v>76</v>
      </c>
      <c r="E30" s="10">
        <f t="shared" si="3"/>
        <v>0.22895622895622897</v>
      </c>
      <c r="F30" s="10">
        <f t="shared" si="4"/>
        <v>0.24358974358974358</v>
      </c>
      <c r="G30" s="10">
        <f t="shared" si="6"/>
        <v>0.11764705882352941</v>
      </c>
      <c r="H30" s="11">
        <f t="shared" si="5"/>
        <v>2.6936026936026938E-2</v>
      </c>
    </row>
    <row r="31" spans="1:8" ht="25.5" x14ac:dyDescent="0.2">
      <c r="A31" s="8"/>
      <c r="B31" s="23" t="s">
        <v>23</v>
      </c>
      <c r="C31" s="20">
        <v>1</v>
      </c>
      <c r="D31" s="9"/>
      <c r="E31" s="10">
        <f t="shared" si="3"/>
        <v>3.3670033670033669E-3</v>
      </c>
      <c r="F31" s="10" t="str">
        <f t="shared" si="4"/>
        <v/>
      </c>
      <c r="G31" s="10">
        <f t="shared" si="6"/>
        <v>-1</v>
      </c>
      <c r="H31" s="11">
        <f t="shared" si="5"/>
        <v>-3.3670033670033669E-3</v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>
        <v>6</v>
      </c>
      <c r="D33" s="9"/>
      <c r="E33" s="10">
        <f t="shared" si="3"/>
        <v>2.0202020202020204E-2</v>
      </c>
      <c r="F33" s="10" t="str">
        <f t="shared" si="4"/>
        <v/>
      </c>
      <c r="G33" s="10">
        <f t="shared" si="6"/>
        <v>-1</v>
      </c>
      <c r="H33" s="11">
        <f t="shared" si="5"/>
        <v>-2.0202020202020204E-2</v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15</v>
      </c>
      <c r="E36" s="10">
        <f t="shared" si="3"/>
        <v>3.3670033670033669E-3</v>
      </c>
      <c r="F36" s="10">
        <f t="shared" si="4"/>
        <v>4.807692307692308E-2</v>
      </c>
      <c r="G36" s="10">
        <f t="shared" si="6"/>
        <v>14</v>
      </c>
      <c r="H36" s="11">
        <f t="shared" si="5"/>
        <v>4.7138047138047139E-2</v>
      </c>
    </row>
    <row r="37" spans="1:8" ht="25.5" x14ac:dyDescent="0.2">
      <c r="A37" s="8"/>
      <c r="B37" s="23" t="s">
        <v>29</v>
      </c>
      <c r="C37" s="20"/>
      <c r="D37" s="9">
        <v>1</v>
      </c>
      <c r="E37" s="10" t="str">
        <f t="shared" si="3"/>
        <v/>
      </c>
      <c r="F37" s="10">
        <f t="shared" si="4"/>
        <v>3.205128205128205E-3</v>
      </c>
      <c r="G37" s="10">
        <f t="shared" si="6"/>
        <v>1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1</v>
      </c>
      <c r="D38" s="9"/>
      <c r="E38" s="10">
        <f t="shared" si="3"/>
        <v>3.3670033670033669E-3</v>
      </c>
      <c r="F38" s="10" t="str">
        <f t="shared" si="4"/>
        <v/>
      </c>
      <c r="G38" s="10">
        <f t="shared" si="6"/>
        <v>-1</v>
      </c>
      <c r="H38" s="11">
        <f t="shared" si="5"/>
        <v>-3.3670033670033669E-3</v>
      </c>
    </row>
    <row r="39" spans="1:8" x14ac:dyDescent="0.2">
      <c r="A39" s="8"/>
      <c r="B39" s="23" t="s">
        <v>31</v>
      </c>
      <c r="C39" s="20">
        <v>5</v>
      </c>
      <c r="D39" s="9">
        <v>2</v>
      </c>
      <c r="E39" s="10">
        <f t="shared" si="3"/>
        <v>1.6835016835016835E-2</v>
      </c>
      <c r="F39" s="10">
        <f t="shared" si="4"/>
        <v>6.41025641025641E-3</v>
      </c>
      <c r="G39" s="10">
        <f t="shared" si="6"/>
        <v>-0.6</v>
      </c>
      <c r="H39" s="11">
        <f t="shared" si="5"/>
        <v>-1.01010101010101E-2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>
        <v>1</v>
      </c>
      <c r="D45" s="9"/>
      <c r="E45" s="10">
        <f t="shared" si="3"/>
        <v>3.3670033670033669E-3</v>
      </c>
      <c r="F45" s="10" t="str">
        <f t="shared" si="4"/>
        <v/>
      </c>
      <c r="G45" s="10">
        <f t="shared" si="6"/>
        <v>-1</v>
      </c>
      <c r="H45" s="11">
        <f t="shared" si="5"/>
        <v>-3.3670033670033669E-3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>
        <v>2</v>
      </c>
      <c r="E49" s="10" t="str">
        <f t="shared" si="3"/>
        <v/>
      </c>
      <c r="F49" s="10">
        <f t="shared" si="4"/>
        <v>6.41025641025641E-3</v>
      </c>
      <c r="G49" s="10">
        <f t="shared" si="6"/>
        <v>1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42</v>
      </c>
      <c r="D50" s="9">
        <v>7</v>
      </c>
      <c r="E50" s="10">
        <f t="shared" si="3"/>
        <v>0.14141414141414141</v>
      </c>
      <c r="F50" s="10">
        <f t="shared" si="4"/>
        <v>2.2435897435897436E-2</v>
      </c>
      <c r="G50" s="10">
        <f t="shared" si="6"/>
        <v>-0.83333333333333337</v>
      </c>
      <c r="H50" s="11">
        <f t="shared" si="5"/>
        <v>-0.11784511784511785</v>
      </c>
    </row>
    <row r="51" spans="1:8" x14ac:dyDescent="0.2">
      <c r="A51" s="8"/>
      <c r="B51" s="23" t="s">
        <v>43</v>
      </c>
      <c r="C51" s="20"/>
      <c r="D51" s="9">
        <v>1</v>
      </c>
      <c r="E51" s="10" t="str">
        <f t="shared" ref="E51:E70" si="7">+IF(C51=0,"",C51/C$19)</f>
        <v/>
      </c>
      <c r="F51" s="10">
        <f t="shared" ref="F51:F70" si="8">+IF(D51=0,"",D51/D$19)</f>
        <v>3.205128205128205E-3</v>
      </c>
      <c r="G51" s="10">
        <f t="shared" si="6"/>
        <v>1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1</v>
      </c>
      <c r="E53" s="10" t="str">
        <f t="shared" si="7"/>
        <v/>
      </c>
      <c r="F53" s="10">
        <f t="shared" si="8"/>
        <v>3.205128205128205E-3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4</v>
      </c>
      <c r="D54" s="9">
        <v>9</v>
      </c>
      <c r="E54" s="10">
        <f t="shared" si="7"/>
        <v>1.3468013468013467E-2</v>
      </c>
      <c r="F54" s="10">
        <f t="shared" si="8"/>
        <v>2.8846153846153848E-2</v>
      </c>
      <c r="G54" s="10">
        <f t="shared" si="10"/>
        <v>1.25</v>
      </c>
      <c r="H54" s="11">
        <f t="shared" si="9"/>
        <v>1.6835016835016835E-2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2</v>
      </c>
      <c r="D61" s="9"/>
      <c r="E61" s="10">
        <f t="shared" si="7"/>
        <v>6.7340067340067337E-3</v>
      </c>
      <c r="F61" s="10" t="str">
        <f t="shared" si="8"/>
        <v/>
      </c>
      <c r="G61" s="10">
        <f t="shared" si="10"/>
        <v>-1</v>
      </c>
      <c r="H61" s="11">
        <f t="shared" si="9"/>
        <v>-6.7340067340067337E-3</v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>
        <v>10</v>
      </c>
      <c r="E63" s="10" t="str">
        <f t="shared" si="7"/>
        <v/>
      </c>
      <c r="F63" s="10">
        <f t="shared" si="8"/>
        <v>3.2051282051282048E-2</v>
      </c>
      <c r="G63" s="10">
        <f t="shared" si="10"/>
        <v>1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80</v>
      </c>
      <c r="D64" s="9">
        <v>28</v>
      </c>
      <c r="E64" s="10">
        <f t="shared" si="7"/>
        <v>0.26936026936026936</v>
      </c>
      <c r="F64" s="10">
        <f t="shared" si="8"/>
        <v>8.9743589743589744E-2</v>
      </c>
      <c r="G64" s="10">
        <f t="shared" si="10"/>
        <v>-0.65</v>
      </c>
      <c r="H64" s="11">
        <f t="shared" si="9"/>
        <v>-0.17508417508417509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>
        <v>1</v>
      </c>
      <c r="E67" s="10" t="str">
        <f t="shared" si="7"/>
        <v/>
      </c>
      <c r="F67" s="10">
        <f t="shared" si="8"/>
        <v>3.205128205128205E-3</v>
      </c>
      <c r="G67" s="10">
        <f t="shared" si="10"/>
        <v>1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5</v>
      </c>
      <c r="D68" s="9">
        <v>2</v>
      </c>
      <c r="E68" s="10">
        <f t="shared" si="7"/>
        <v>1.6835016835016835E-2</v>
      </c>
      <c r="F68" s="10">
        <f t="shared" si="8"/>
        <v>6.41025641025641E-3</v>
      </c>
      <c r="G68" s="10">
        <f t="shared" si="10"/>
        <v>-0.6</v>
      </c>
      <c r="H68" s="11">
        <f t="shared" si="9"/>
        <v>-1.01010101010101E-2</v>
      </c>
    </row>
    <row r="69" spans="1:8" x14ac:dyDescent="0.2">
      <c r="A69" s="8"/>
      <c r="B69" s="23" t="s">
        <v>61</v>
      </c>
      <c r="C69" s="20">
        <v>54</v>
      </c>
      <c r="D69" s="9"/>
      <c r="E69" s="10">
        <f t="shared" si="7"/>
        <v>0.18181818181818182</v>
      </c>
      <c r="F69" s="10" t="str">
        <f t="shared" si="8"/>
        <v/>
      </c>
      <c r="G69" s="10">
        <f t="shared" si="10"/>
        <v>-1</v>
      </c>
      <c r="H69" s="11">
        <f t="shared" si="9"/>
        <v>-0.18181818181818182</v>
      </c>
    </row>
    <row r="70" spans="1:8" ht="15.75" thickBot="1" x14ac:dyDescent="0.25">
      <c r="A70" s="8"/>
      <c r="B70" s="24" t="s">
        <v>62</v>
      </c>
      <c r="C70" s="21"/>
      <c r="D70" s="12">
        <v>1</v>
      </c>
      <c r="E70" s="13" t="str">
        <f t="shared" si="7"/>
        <v/>
      </c>
      <c r="F70" s="13">
        <f t="shared" si="8"/>
        <v>3.205128205128205E-3</v>
      </c>
      <c r="G70" s="13">
        <f t="shared" si="10"/>
        <v>1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3056</v>
      </c>
      <c r="D76" s="19">
        <f>SUM(D77:D175)</f>
        <v>3828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0.25261780104712039</v>
      </c>
      <c r="H76" s="28">
        <f t="shared" ref="H76:H107" si="13">+IF(OR(AND(E76=""),(G76="")),"",E76*G76)</f>
        <v>0.25261780104712039</v>
      </c>
    </row>
    <row r="77" spans="1:8" x14ac:dyDescent="0.2">
      <c r="A77" s="8"/>
      <c r="B77" s="22" t="s">
        <v>63</v>
      </c>
      <c r="C77" s="45">
        <v>28</v>
      </c>
      <c r="D77" s="46">
        <v>42</v>
      </c>
      <c r="E77" s="29">
        <f t="shared" si="11"/>
        <v>9.1623036649214652E-3</v>
      </c>
      <c r="F77" s="29">
        <f t="shared" si="12"/>
        <v>1.0971786833855799E-2</v>
      </c>
      <c r="G77" s="29">
        <f t="shared" ref="G77:G108" si="14">+IF(AND(C77=0,D77=0)," ",IF(C77=0,1,IF(D77=0,-1,(D77-C77)/C77)))</f>
        <v>0.5</v>
      </c>
      <c r="H77" s="30">
        <f t="shared" si="13"/>
        <v>4.5811518324607326E-3</v>
      </c>
    </row>
    <row r="78" spans="1:8" x14ac:dyDescent="0.2">
      <c r="A78" s="8"/>
      <c r="B78" s="23" t="s">
        <v>64</v>
      </c>
      <c r="C78" s="20">
        <v>3</v>
      </c>
      <c r="D78" s="9">
        <v>3</v>
      </c>
      <c r="E78" s="10">
        <f t="shared" si="11"/>
        <v>9.8167539267015702E-4</v>
      </c>
      <c r="F78" s="10">
        <f t="shared" si="12"/>
        <v>7.836990595611285E-4</v>
      </c>
      <c r="G78" s="10">
        <f t="shared" si="14"/>
        <v>0</v>
      </c>
      <c r="H78" s="11">
        <f t="shared" si="13"/>
        <v>0</v>
      </c>
    </row>
    <row r="79" spans="1:8" x14ac:dyDescent="0.2">
      <c r="A79" s="8"/>
      <c r="B79" s="23" t="s">
        <v>65</v>
      </c>
      <c r="C79" s="20">
        <v>3</v>
      </c>
      <c r="D79" s="9"/>
      <c r="E79" s="10">
        <f t="shared" si="11"/>
        <v>9.8167539267015702E-4</v>
      </c>
      <c r="F79" s="10" t="str">
        <f t="shared" si="12"/>
        <v/>
      </c>
      <c r="G79" s="10">
        <f t="shared" si="14"/>
        <v>-1</v>
      </c>
      <c r="H79" s="11">
        <f t="shared" si="13"/>
        <v>-9.8167539267015702E-4</v>
      </c>
    </row>
    <row r="80" spans="1:8" x14ac:dyDescent="0.2">
      <c r="A80" s="8"/>
      <c r="B80" s="23" t="s">
        <v>66</v>
      </c>
      <c r="C80" s="20">
        <v>80</v>
      </c>
      <c r="D80" s="9">
        <v>110</v>
      </c>
      <c r="E80" s="10">
        <f t="shared" si="11"/>
        <v>2.6178010471204188E-2</v>
      </c>
      <c r="F80" s="10">
        <f t="shared" si="12"/>
        <v>2.8735632183908046E-2</v>
      </c>
      <c r="G80" s="10">
        <f t="shared" si="14"/>
        <v>0.375</v>
      </c>
      <c r="H80" s="11">
        <f t="shared" si="13"/>
        <v>9.8167539267015706E-3</v>
      </c>
    </row>
    <row r="81" spans="1:8" ht="25.5" x14ac:dyDescent="0.2">
      <c r="A81" s="8"/>
      <c r="B81" s="23" t="s">
        <v>67</v>
      </c>
      <c r="C81" s="20">
        <v>675</v>
      </c>
      <c r="D81" s="9">
        <v>933</v>
      </c>
      <c r="E81" s="10">
        <f t="shared" si="11"/>
        <v>0.22087696335078533</v>
      </c>
      <c r="F81" s="10">
        <f t="shared" si="12"/>
        <v>0.24373040752351097</v>
      </c>
      <c r="G81" s="10">
        <f t="shared" si="14"/>
        <v>0.38222222222222224</v>
      </c>
      <c r="H81" s="11">
        <f t="shared" si="13"/>
        <v>8.4424083769633507E-2</v>
      </c>
    </row>
    <row r="82" spans="1:8" x14ac:dyDescent="0.2">
      <c r="A82" s="8"/>
      <c r="B82" s="23" t="s">
        <v>68</v>
      </c>
      <c r="C82" s="20"/>
      <c r="D82" s="9">
        <v>1</v>
      </c>
      <c r="E82" s="10" t="str">
        <f t="shared" si="11"/>
        <v/>
      </c>
      <c r="F82" s="10">
        <f t="shared" si="12"/>
        <v>2.6123301985370953E-4</v>
      </c>
      <c r="G82" s="10">
        <f t="shared" si="14"/>
        <v>1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10</v>
      </c>
      <c r="D83" s="9"/>
      <c r="E83" s="10">
        <f t="shared" si="11"/>
        <v>3.2722513089005235E-3</v>
      </c>
      <c r="F83" s="10" t="str">
        <f t="shared" si="12"/>
        <v/>
      </c>
      <c r="G83" s="10">
        <f t="shared" si="14"/>
        <v>-1</v>
      </c>
      <c r="H83" s="11">
        <f t="shared" si="13"/>
        <v>-3.2722513089005235E-3</v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2.6123301985370953E-4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2</v>
      </c>
      <c r="D87" s="9">
        <v>1</v>
      </c>
      <c r="E87" s="10">
        <f t="shared" si="11"/>
        <v>6.5445026178010475E-4</v>
      </c>
      <c r="F87" s="10">
        <f t="shared" si="12"/>
        <v>2.6123301985370953E-4</v>
      </c>
      <c r="G87" s="10">
        <f t="shared" si="14"/>
        <v>-0.5</v>
      </c>
      <c r="H87" s="11">
        <f t="shared" si="13"/>
        <v>-3.2722513089005238E-4</v>
      </c>
    </row>
    <row r="88" spans="1:8" x14ac:dyDescent="0.2">
      <c r="A88" s="8"/>
      <c r="B88" s="23" t="s">
        <v>75</v>
      </c>
      <c r="C88" s="20"/>
      <c r="D88" s="9">
        <v>2</v>
      </c>
      <c r="E88" s="10" t="str">
        <f t="shared" si="11"/>
        <v/>
      </c>
      <c r="F88" s="10">
        <f t="shared" si="12"/>
        <v>5.2246603970741907E-4</v>
      </c>
      <c r="G88" s="10">
        <f t="shared" si="14"/>
        <v>1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3</v>
      </c>
      <c r="E91" s="10" t="str">
        <f t="shared" si="11"/>
        <v/>
      </c>
      <c r="F91" s="10">
        <f t="shared" si="12"/>
        <v>7.836990595611285E-4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7</v>
      </c>
      <c r="D92" s="9">
        <v>27</v>
      </c>
      <c r="E92" s="10">
        <f t="shared" si="11"/>
        <v>2.2905759162303663E-3</v>
      </c>
      <c r="F92" s="10">
        <f t="shared" si="12"/>
        <v>7.0532915360501571E-3</v>
      </c>
      <c r="G92" s="10">
        <f t="shared" si="14"/>
        <v>2.8571428571428572</v>
      </c>
      <c r="H92" s="11">
        <f t="shared" si="13"/>
        <v>6.5445026178010471E-3</v>
      </c>
    </row>
    <row r="93" spans="1:8" x14ac:dyDescent="0.2">
      <c r="A93" s="8"/>
      <c r="B93" s="23" t="s">
        <v>80</v>
      </c>
      <c r="C93" s="20"/>
      <c r="D93" s="9">
        <v>2</v>
      </c>
      <c r="E93" s="10" t="str">
        <f t="shared" si="11"/>
        <v/>
      </c>
      <c r="F93" s="10">
        <f t="shared" si="12"/>
        <v>5.2246603970741907E-4</v>
      </c>
      <c r="G93" s="10">
        <f t="shared" si="14"/>
        <v>1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22</v>
      </c>
      <c r="D94" s="9">
        <v>19</v>
      </c>
      <c r="E94" s="10">
        <f t="shared" si="11"/>
        <v>7.1989528795811516E-3</v>
      </c>
      <c r="F94" s="10">
        <f t="shared" si="12"/>
        <v>4.9634273772204808E-3</v>
      </c>
      <c r="G94" s="10">
        <f t="shared" si="14"/>
        <v>-0.13636363636363635</v>
      </c>
      <c r="H94" s="11">
        <f t="shared" si="13"/>
        <v>-9.8167539267015702E-4</v>
      </c>
    </row>
    <row r="95" spans="1:8" x14ac:dyDescent="0.2">
      <c r="A95" s="8"/>
      <c r="B95" s="23" t="s">
        <v>82</v>
      </c>
      <c r="C95" s="20">
        <v>111</v>
      </c>
      <c r="D95" s="9">
        <v>17</v>
      </c>
      <c r="E95" s="10">
        <f t="shared" si="11"/>
        <v>3.6321989528795812E-2</v>
      </c>
      <c r="F95" s="10">
        <f t="shared" si="12"/>
        <v>4.440961337513062E-3</v>
      </c>
      <c r="G95" s="10">
        <f t="shared" si="14"/>
        <v>-0.84684684684684686</v>
      </c>
      <c r="H95" s="11">
        <f t="shared" si="13"/>
        <v>-3.0759162303664923E-2</v>
      </c>
    </row>
    <row r="96" spans="1:8" x14ac:dyDescent="0.2">
      <c r="A96" s="8"/>
      <c r="B96" s="23" t="s">
        <v>83</v>
      </c>
      <c r="C96" s="20">
        <v>4</v>
      </c>
      <c r="D96" s="9">
        <v>2</v>
      </c>
      <c r="E96" s="10">
        <f t="shared" si="11"/>
        <v>1.3089005235602095E-3</v>
      </c>
      <c r="F96" s="10">
        <f t="shared" si="12"/>
        <v>5.2246603970741907E-4</v>
      </c>
      <c r="G96" s="10">
        <f t="shared" si="14"/>
        <v>-0.5</v>
      </c>
      <c r="H96" s="11">
        <f t="shared" si="13"/>
        <v>-6.5445026178010475E-4</v>
      </c>
    </row>
    <row r="97" spans="1:8" x14ac:dyDescent="0.2">
      <c r="A97" s="8" t="s">
        <v>70</v>
      </c>
      <c r="B97" s="23" t="s">
        <v>84</v>
      </c>
      <c r="C97" s="20"/>
      <c r="D97" s="9">
        <v>10</v>
      </c>
      <c r="E97" s="10" t="str">
        <f t="shared" si="11"/>
        <v/>
      </c>
      <c r="F97" s="10">
        <f t="shared" si="12"/>
        <v>2.6123301985370951E-3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13</v>
      </c>
      <c r="D98" s="9">
        <v>30</v>
      </c>
      <c r="E98" s="10">
        <f t="shared" si="11"/>
        <v>4.2539267015706808E-3</v>
      </c>
      <c r="F98" s="10">
        <f t="shared" si="12"/>
        <v>7.8369905956112845E-3</v>
      </c>
      <c r="G98" s="10">
        <f t="shared" si="14"/>
        <v>1.3076923076923077</v>
      </c>
      <c r="H98" s="11">
        <f t="shared" si="13"/>
        <v>5.5628272251308907E-3</v>
      </c>
    </row>
    <row r="99" spans="1:8" x14ac:dyDescent="0.2">
      <c r="A99" s="8"/>
      <c r="B99" s="23" t="s">
        <v>86</v>
      </c>
      <c r="C99" s="20">
        <v>5</v>
      </c>
      <c r="D99" s="9">
        <v>26</v>
      </c>
      <c r="E99" s="10">
        <f t="shared" si="11"/>
        <v>1.6361256544502618E-3</v>
      </c>
      <c r="F99" s="10">
        <f t="shared" si="12"/>
        <v>6.7920585161964468E-3</v>
      </c>
      <c r="G99" s="10">
        <f t="shared" si="14"/>
        <v>4.2</v>
      </c>
      <c r="H99" s="11">
        <f t="shared" si="13"/>
        <v>6.8717277486910998E-3</v>
      </c>
    </row>
    <row r="100" spans="1:8" x14ac:dyDescent="0.2">
      <c r="A100" s="8"/>
      <c r="B100" s="23" t="s">
        <v>87</v>
      </c>
      <c r="C100" s="20">
        <v>5</v>
      </c>
      <c r="D100" s="9">
        <v>7</v>
      </c>
      <c r="E100" s="10">
        <f t="shared" si="11"/>
        <v>1.6361256544502618E-3</v>
      </c>
      <c r="F100" s="10">
        <f t="shared" si="12"/>
        <v>1.8286311389759666E-3</v>
      </c>
      <c r="G100" s="10">
        <f t="shared" si="14"/>
        <v>0.4</v>
      </c>
      <c r="H100" s="11">
        <f t="shared" si="13"/>
        <v>6.5445026178010475E-4</v>
      </c>
    </row>
    <row r="101" spans="1:8" x14ac:dyDescent="0.2">
      <c r="A101" s="8"/>
      <c r="B101" s="23" t="s">
        <v>88</v>
      </c>
      <c r="C101" s="20">
        <v>10</v>
      </c>
      <c r="D101" s="9">
        <v>6</v>
      </c>
      <c r="E101" s="10">
        <f t="shared" si="11"/>
        <v>3.2722513089005235E-3</v>
      </c>
      <c r="F101" s="10">
        <f t="shared" si="12"/>
        <v>1.567398119122257E-3</v>
      </c>
      <c r="G101" s="10">
        <f t="shared" si="14"/>
        <v>-0.4</v>
      </c>
      <c r="H101" s="11">
        <f t="shared" si="13"/>
        <v>-1.3089005235602095E-3</v>
      </c>
    </row>
    <row r="102" spans="1:8" x14ac:dyDescent="0.2">
      <c r="A102" s="8"/>
      <c r="B102" s="23" t="s">
        <v>89</v>
      </c>
      <c r="C102" s="20">
        <v>1</v>
      </c>
      <c r="D102" s="9">
        <v>14</v>
      </c>
      <c r="E102" s="10">
        <f t="shared" si="11"/>
        <v>3.2722513089005238E-4</v>
      </c>
      <c r="F102" s="10">
        <f t="shared" si="12"/>
        <v>3.6572622779519333E-3</v>
      </c>
      <c r="G102" s="10">
        <f t="shared" si="14"/>
        <v>13</v>
      </c>
      <c r="H102" s="11">
        <f t="shared" si="13"/>
        <v>4.2539267015706808E-3</v>
      </c>
    </row>
    <row r="103" spans="1:8" x14ac:dyDescent="0.2">
      <c r="A103" s="8"/>
      <c r="B103" s="23" t="s">
        <v>90</v>
      </c>
      <c r="C103" s="20">
        <v>11</v>
      </c>
      <c r="D103" s="9">
        <v>4</v>
      </c>
      <c r="E103" s="10">
        <f t="shared" si="11"/>
        <v>3.5994764397905758E-3</v>
      </c>
      <c r="F103" s="10">
        <f t="shared" si="12"/>
        <v>1.0449320794148381E-3</v>
      </c>
      <c r="G103" s="10">
        <f t="shared" si="14"/>
        <v>-0.63636363636363635</v>
      </c>
      <c r="H103" s="11">
        <f t="shared" si="13"/>
        <v>-2.2905759162303663E-3</v>
      </c>
    </row>
    <row r="104" spans="1:8" x14ac:dyDescent="0.2">
      <c r="A104" s="8"/>
      <c r="B104" s="23" t="s">
        <v>91</v>
      </c>
      <c r="C104" s="20"/>
      <c r="D104" s="9">
        <v>1</v>
      </c>
      <c r="E104" s="10" t="str">
        <f t="shared" si="11"/>
        <v/>
      </c>
      <c r="F104" s="10">
        <f t="shared" si="12"/>
        <v>2.6123301985370953E-4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610</v>
      </c>
      <c r="D106" s="9">
        <v>1302</v>
      </c>
      <c r="E106" s="10">
        <f t="shared" si="11"/>
        <v>0.19960732984293195</v>
      </c>
      <c r="F106" s="10">
        <f t="shared" si="12"/>
        <v>0.34012539184952978</v>
      </c>
      <c r="G106" s="10">
        <f t="shared" si="14"/>
        <v>1.1344262295081968</v>
      </c>
      <c r="H106" s="11">
        <f t="shared" si="13"/>
        <v>0.22643979057591626</v>
      </c>
    </row>
    <row r="107" spans="1:8" x14ac:dyDescent="0.2">
      <c r="A107" s="8"/>
      <c r="B107" s="23" t="s">
        <v>94</v>
      </c>
      <c r="C107" s="20">
        <v>3</v>
      </c>
      <c r="D107" s="9">
        <v>1</v>
      </c>
      <c r="E107" s="10">
        <f t="shared" si="11"/>
        <v>9.8167539267015702E-4</v>
      </c>
      <c r="F107" s="10">
        <f t="shared" si="12"/>
        <v>2.6123301985370953E-4</v>
      </c>
      <c r="G107" s="10">
        <f t="shared" si="14"/>
        <v>-0.66666666666666663</v>
      </c>
      <c r="H107" s="11">
        <f t="shared" si="13"/>
        <v>-6.5445026178010464E-4</v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3</v>
      </c>
      <c r="D109" s="9">
        <v>60</v>
      </c>
      <c r="E109" s="10">
        <f t="shared" si="15"/>
        <v>9.8167539267015702E-4</v>
      </c>
      <c r="F109" s="10">
        <f t="shared" si="16"/>
        <v>1.5673981191222569E-2</v>
      </c>
      <c r="G109" s="10">
        <f t="shared" ref="G109:G140" si="18">+IF(AND(C109=0,D109=0)," ",IF(C109=0,1,IF(D109=0,-1,(D109-C109)/C109)))</f>
        <v>19</v>
      </c>
      <c r="H109" s="11">
        <f t="shared" si="17"/>
        <v>1.8651832460732983E-2</v>
      </c>
    </row>
    <row r="110" spans="1:8" x14ac:dyDescent="0.2">
      <c r="A110" s="8"/>
      <c r="B110" s="23" t="s">
        <v>97</v>
      </c>
      <c r="C110" s="20">
        <v>18</v>
      </c>
      <c r="D110" s="9">
        <v>34</v>
      </c>
      <c r="E110" s="10">
        <f t="shared" si="15"/>
        <v>5.8900523560209425E-3</v>
      </c>
      <c r="F110" s="10">
        <f t="shared" si="16"/>
        <v>8.881922675026124E-3</v>
      </c>
      <c r="G110" s="10">
        <f t="shared" si="18"/>
        <v>0.88888888888888884</v>
      </c>
      <c r="H110" s="11">
        <f t="shared" si="17"/>
        <v>5.2356020942408371E-3</v>
      </c>
    </row>
    <row r="111" spans="1:8" x14ac:dyDescent="0.2">
      <c r="A111" s="8"/>
      <c r="B111" s="23" t="s">
        <v>98</v>
      </c>
      <c r="C111" s="20">
        <v>10</v>
      </c>
      <c r="D111" s="9">
        <v>7</v>
      </c>
      <c r="E111" s="10">
        <f t="shared" si="15"/>
        <v>3.2722513089005235E-3</v>
      </c>
      <c r="F111" s="10">
        <f t="shared" si="16"/>
        <v>1.8286311389759666E-3</v>
      </c>
      <c r="G111" s="10">
        <f t="shared" si="18"/>
        <v>-0.3</v>
      </c>
      <c r="H111" s="11">
        <f t="shared" si="17"/>
        <v>-9.8167539267015702E-4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8</v>
      </c>
      <c r="D113" s="9">
        <v>9</v>
      </c>
      <c r="E113" s="10">
        <f t="shared" si="15"/>
        <v>2.617801047120419E-3</v>
      </c>
      <c r="F113" s="10">
        <f t="shared" si="16"/>
        <v>2.3510971786833857E-3</v>
      </c>
      <c r="G113" s="10">
        <f t="shared" si="18"/>
        <v>0.125</v>
      </c>
      <c r="H113" s="11">
        <f t="shared" si="17"/>
        <v>3.2722513089005238E-4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7</v>
      </c>
      <c r="D115" s="9">
        <v>2</v>
      </c>
      <c r="E115" s="10">
        <f t="shared" si="15"/>
        <v>2.2905759162303663E-3</v>
      </c>
      <c r="F115" s="10">
        <f t="shared" si="16"/>
        <v>5.2246603970741907E-4</v>
      </c>
      <c r="G115" s="10">
        <f t="shared" si="18"/>
        <v>-0.7142857142857143</v>
      </c>
      <c r="H115" s="11">
        <f t="shared" si="17"/>
        <v>-1.6361256544502618E-3</v>
      </c>
    </row>
    <row r="116" spans="1:8" x14ac:dyDescent="0.2">
      <c r="A116" s="8"/>
      <c r="B116" s="23" t="s">
        <v>103</v>
      </c>
      <c r="C116" s="20">
        <v>2</v>
      </c>
      <c r="D116" s="9"/>
      <c r="E116" s="10">
        <f t="shared" si="15"/>
        <v>6.5445026178010475E-4</v>
      </c>
      <c r="F116" s="10" t="str">
        <f t="shared" si="16"/>
        <v/>
      </c>
      <c r="G116" s="10">
        <f t="shared" si="18"/>
        <v>-1</v>
      </c>
      <c r="H116" s="11">
        <f t="shared" si="17"/>
        <v>-6.5445026178010475E-4</v>
      </c>
    </row>
    <row r="117" spans="1:8" x14ac:dyDescent="0.2">
      <c r="A117" s="8"/>
      <c r="B117" s="23" t="s">
        <v>104</v>
      </c>
      <c r="C117" s="20">
        <v>1</v>
      </c>
      <c r="D117" s="9"/>
      <c r="E117" s="10">
        <f t="shared" si="15"/>
        <v>3.2722513089005238E-4</v>
      </c>
      <c r="F117" s="10" t="str">
        <f t="shared" si="16"/>
        <v/>
      </c>
      <c r="G117" s="10">
        <f t="shared" si="18"/>
        <v>-1</v>
      </c>
      <c r="H117" s="11">
        <f t="shared" si="17"/>
        <v>-3.2722513089005238E-4</v>
      </c>
    </row>
    <row r="118" spans="1:8" x14ac:dyDescent="0.2">
      <c r="A118" s="8"/>
      <c r="B118" s="23" t="s">
        <v>105</v>
      </c>
      <c r="C118" s="20">
        <v>56</v>
      </c>
      <c r="D118" s="9">
        <v>41</v>
      </c>
      <c r="E118" s="10">
        <f t="shared" si="15"/>
        <v>1.832460732984293E-2</v>
      </c>
      <c r="F118" s="10">
        <f t="shared" si="16"/>
        <v>1.0710553814002089E-2</v>
      </c>
      <c r="G118" s="10">
        <f t="shared" si="18"/>
        <v>-0.26785714285714285</v>
      </c>
      <c r="H118" s="11">
        <f t="shared" si="17"/>
        <v>-4.9083769633507844E-3</v>
      </c>
    </row>
    <row r="119" spans="1:8" ht="25.5" x14ac:dyDescent="0.2">
      <c r="A119" s="8"/>
      <c r="B119" s="23" t="s">
        <v>106</v>
      </c>
      <c r="C119" s="20">
        <v>100</v>
      </c>
      <c r="D119" s="9">
        <v>3</v>
      </c>
      <c r="E119" s="10">
        <f t="shared" si="15"/>
        <v>3.2722513089005235E-2</v>
      </c>
      <c r="F119" s="10">
        <f t="shared" si="16"/>
        <v>7.836990595611285E-4</v>
      </c>
      <c r="G119" s="10">
        <f t="shared" si="18"/>
        <v>-0.97</v>
      </c>
      <c r="H119" s="11">
        <f t="shared" si="17"/>
        <v>-3.1740837696335081E-2</v>
      </c>
    </row>
    <row r="120" spans="1:8" ht="25.5" x14ac:dyDescent="0.2">
      <c r="A120" s="8"/>
      <c r="B120" s="23" t="s">
        <v>107</v>
      </c>
      <c r="C120" s="20">
        <v>13</v>
      </c>
      <c r="D120" s="9">
        <v>137</v>
      </c>
      <c r="E120" s="10">
        <f t="shared" si="15"/>
        <v>4.2539267015706808E-3</v>
      </c>
      <c r="F120" s="10">
        <f t="shared" si="16"/>
        <v>3.5788923719958204E-2</v>
      </c>
      <c r="G120" s="10">
        <f t="shared" si="18"/>
        <v>9.5384615384615383</v>
      </c>
      <c r="H120" s="11">
        <f t="shared" si="17"/>
        <v>4.0575916230366493E-2</v>
      </c>
    </row>
    <row r="121" spans="1:8" x14ac:dyDescent="0.2">
      <c r="A121" s="8"/>
      <c r="B121" s="23" t="s">
        <v>108</v>
      </c>
      <c r="C121" s="20">
        <v>7</v>
      </c>
      <c r="D121" s="9">
        <v>4</v>
      </c>
      <c r="E121" s="10">
        <f t="shared" si="15"/>
        <v>2.2905759162303663E-3</v>
      </c>
      <c r="F121" s="10">
        <f t="shared" si="16"/>
        <v>1.0449320794148381E-3</v>
      </c>
      <c r="G121" s="10">
        <f t="shared" si="18"/>
        <v>-0.42857142857142855</v>
      </c>
      <c r="H121" s="11">
        <f t="shared" si="17"/>
        <v>-9.8167539267015702E-4</v>
      </c>
    </row>
    <row r="122" spans="1:8" x14ac:dyDescent="0.2">
      <c r="A122" s="8"/>
      <c r="B122" s="23" t="s">
        <v>109</v>
      </c>
      <c r="C122" s="20">
        <v>16</v>
      </c>
      <c r="D122" s="9">
        <v>8</v>
      </c>
      <c r="E122" s="10">
        <f t="shared" si="15"/>
        <v>5.235602094240838E-3</v>
      </c>
      <c r="F122" s="10">
        <f t="shared" si="16"/>
        <v>2.0898641588296763E-3</v>
      </c>
      <c r="G122" s="10">
        <f t="shared" si="18"/>
        <v>-0.5</v>
      </c>
      <c r="H122" s="11">
        <f t="shared" si="17"/>
        <v>-2.617801047120419E-3</v>
      </c>
    </row>
    <row r="123" spans="1:8" x14ac:dyDescent="0.2">
      <c r="A123" s="8"/>
      <c r="B123" s="23" t="s">
        <v>110</v>
      </c>
      <c r="C123" s="20">
        <v>2</v>
      </c>
      <c r="D123" s="9">
        <v>13</v>
      </c>
      <c r="E123" s="10">
        <f t="shared" si="15"/>
        <v>6.5445026178010475E-4</v>
      </c>
      <c r="F123" s="10">
        <f t="shared" si="16"/>
        <v>3.3960292580982234E-3</v>
      </c>
      <c r="G123" s="10">
        <f t="shared" si="18"/>
        <v>5.5</v>
      </c>
      <c r="H123" s="11">
        <f t="shared" si="17"/>
        <v>3.5994764397905762E-3</v>
      </c>
    </row>
    <row r="124" spans="1:8" x14ac:dyDescent="0.2">
      <c r="A124" s="8"/>
      <c r="B124" s="23" t="s">
        <v>111</v>
      </c>
      <c r="C124" s="20">
        <v>11</v>
      </c>
      <c r="D124" s="9">
        <v>4</v>
      </c>
      <c r="E124" s="10">
        <f t="shared" si="15"/>
        <v>3.5994764397905758E-3</v>
      </c>
      <c r="F124" s="10">
        <f t="shared" si="16"/>
        <v>1.0449320794148381E-3</v>
      </c>
      <c r="G124" s="10">
        <f t="shared" si="18"/>
        <v>-0.63636363636363635</v>
      </c>
      <c r="H124" s="11">
        <f t="shared" si="17"/>
        <v>-2.2905759162303663E-3</v>
      </c>
    </row>
    <row r="125" spans="1:8" x14ac:dyDescent="0.2">
      <c r="A125" s="8"/>
      <c r="B125" s="23" t="s">
        <v>112</v>
      </c>
      <c r="C125" s="20">
        <v>1</v>
      </c>
      <c r="D125" s="9"/>
      <c r="E125" s="10">
        <f t="shared" si="15"/>
        <v>3.2722513089005238E-4</v>
      </c>
      <c r="F125" s="10" t="str">
        <f t="shared" si="16"/>
        <v/>
      </c>
      <c r="G125" s="10">
        <f t="shared" si="18"/>
        <v>-1</v>
      </c>
      <c r="H125" s="11">
        <f t="shared" si="17"/>
        <v>-3.2722513089005238E-4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4</v>
      </c>
      <c r="D127" s="9">
        <v>1</v>
      </c>
      <c r="E127" s="10">
        <f t="shared" si="15"/>
        <v>1.3089005235602095E-3</v>
      </c>
      <c r="F127" s="10">
        <f t="shared" si="16"/>
        <v>2.6123301985370953E-4</v>
      </c>
      <c r="G127" s="10">
        <f t="shared" si="18"/>
        <v>-0.75</v>
      </c>
      <c r="H127" s="11">
        <f t="shared" si="17"/>
        <v>-9.8167539267015724E-4</v>
      </c>
    </row>
    <row r="128" spans="1:8" x14ac:dyDescent="0.2">
      <c r="A128" s="8"/>
      <c r="B128" s="23" t="s">
        <v>115</v>
      </c>
      <c r="C128" s="20">
        <v>5</v>
      </c>
      <c r="D128" s="9">
        <v>3</v>
      </c>
      <c r="E128" s="10">
        <f t="shared" si="15"/>
        <v>1.6361256544502618E-3</v>
      </c>
      <c r="F128" s="10">
        <f t="shared" si="16"/>
        <v>7.836990595611285E-4</v>
      </c>
      <c r="G128" s="10">
        <f t="shared" si="18"/>
        <v>-0.4</v>
      </c>
      <c r="H128" s="11">
        <f t="shared" si="17"/>
        <v>-6.5445026178010475E-4</v>
      </c>
    </row>
    <row r="129" spans="1:8" x14ac:dyDescent="0.2">
      <c r="A129" s="8"/>
      <c r="B129" s="23" t="s">
        <v>116</v>
      </c>
      <c r="C129" s="20">
        <v>8</v>
      </c>
      <c r="D129" s="9">
        <v>3</v>
      </c>
      <c r="E129" s="10">
        <f t="shared" si="15"/>
        <v>2.617801047120419E-3</v>
      </c>
      <c r="F129" s="10">
        <f t="shared" si="16"/>
        <v>7.836990595611285E-4</v>
      </c>
      <c r="G129" s="10">
        <f t="shared" si="18"/>
        <v>-0.625</v>
      </c>
      <c r="H129" s="11">
        <f t="shared" si="17"/>
        <v>-1.6361256544502618E-3</v>
      </c>
    </row>
    <row r="130" spans="1:8" x14ac:dyDescent="0.2">
      <c r="A130" s="8"/>
      <c r="B130" s="23" t="s">
        <v>117</v>
      </c>
      <c r="C130" s="20">
        <v>103</v>
      </c>
      <c r="D130" s="9">
        <v>42</v>
      </c>
      <c r="E130" s="10">
        <f t="shared" si="15"/>
        <v>3.370418848167539E-2</v>
      </c>
      <c r="F130" s="10">
        <f t="shared" si="16"/>
        <v>1.0971786833855799E-2</v>
      </c>
      <c r="G130" s="10">
        <f t="shared" si="18"/>
        <v>-0.59223300970873782</v>
      </c>
      <c r="H130" s="11">
        <f t="shared" si="17"/>
        <v>-1.996073298429319E-2</v>
      </c>
    </row>
    <row r="131" spans="1:8" x14ac:dyDescent="0.2">
      <c r="A131" s="8"/>
      <c r="B131" s="23" t="s">
        <v>118</v>
      </c>
      <c r="C131" s="20">
        <v>3</v>
      </c>
      <c r="D131" s="9">
        <v>10</v>
      </c>
      <c r="E131" s="10">
        <f t="shared" si="15"/>
        <v>9.8167539267015702E-4</v>
      </c>
      <c r="F131" s="10">
        <f t="shared" si="16"/>
        <v>2.6123301985370951E-3</v>
      </c>
      <c r="G131" s="10">
        <f t="shared" si="18"/>
        <v>2.3333333333333335</v>
      </c>
      <c r="H131" s="11">
        <f t="shared" si="17"/>
        <v>2.2905759162303667E-3</v>
      </c>
    </row>
    <row r="132" spans="1:8" x14ac:dyDescent="0.2">
      <c r="A132" s="8"/>
      <c r="B132" s="23" t="s">
        <v>119</v>
      </c>
      <c r="C132" s="20">
        <v>114</v>
      </c>
      <c r="D132" s="9">
        <v>13</v>
      </c>
      <c r="E132" s="10">
        <f t="shared" si="15"/>
        <v>3.7303664921465966E-2</v>
      </c>
      <c r="F132" s="10">
        <f t="shared" si="16"/>
        <v>3.3960292580982234E-3</v>
      </c>
      <c r="G132" s="10">
        <f t="shared" si="18"/>
        <v>-0.88596491228070173</v>
      </c>
      <c r="H132" s="11">
        <f t="shared" si="17"/>
        <v>-3.3049738219895285E-2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13</v>
      </c>
      <c r="D134" s="9">
        <v>8</v>
      </c>
      <c r="E134" s="10">
        <f t="shared" si="15"/>
        <v>4.2539267015706808E-3</v>
      </c>
      <c r="F134" s="10">
        <f t="shared" si="16"/>
        <v>2.0898641588296763E-3</v>
      </c>
      <c r="G134" s="10">
        <f t="shared" si="18"/>
        <v>-0.38461538461538464</v>
      </c>
      <c r="H134" s="11">
        <f t="shared" si="17"/>
        <v>-1.636125654450262E-3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6</v>
      </c>
      <c r="D136" s="9">
        <v>2</v>
      </c>
      <c r="E136" s="10">
        <f t="shared" si="15"/>
        <v>1.963350785340314E-3</v>
      </c>
      <c r="F136" s="10">
        <f t="shared" si="16"/>
        <v>5.2246603970741907E-4</v>
      </c>
      <c r="G136" s="10">
        <f t="shared" si="18"/>
        <v>-0.66666666666666663</v>
      </c>
      <c r="H136" s="11">
        <f t="shared" si="17"/>
        <v>-1.3089005235602093E-3</v>
      </c>
    </row>
    <row r="137" spans="1:8" x14ac:dyDescent="0.2">
      <c r="A137" s="8"/>
      <c r="B137" s="23" t="s">
        <v>124</v>
      </c>
      <c r="C137" s="20">
        <v>84</v>
      </c>
      <c r="D137" s="9">
        <v>7</v>
      </c>
      <c r="E137" s="10">
        <f t="shared" si="15"/>
        <v>2.7486910994764399E-2</v>
      </c>
      <c r="F137" s="10">
        <f t="shared" si="16"/>
        <v>1.8286311389759666E-3</v>
      </c>
      <c r="G137" s="10">
        <f t="shared" si="18"/>
        <v>-0.91666666666666663</v>
      </c>
      <c r="H137" s="11">
        <f t="shared" si="17"/>
        <v>-2.519633507853403E-2</v>
      </c>
    </row>
    <row r="138" spans="1:8" x14ac:dyDescent="0.2">
      <c r="A138" s="8"/>
      <c r="B138" s="23" t="s">
        <v>125</v>
      </c>
      <c r="C138" s="20">
        <v>1</v>
      </c>
      <c r="D138" s="9">
        <v>1</v>
      </c>
      <c r="E138" s="10">
        <f t="shared" si="15"/>
        <v>3.2722513089005238E-4</v>
      </c>
      <c r="F138" s="10">
        <f t="shared" si="16"/>
        <v>2.6123301985370953E-4</v>
      </c>
      <c r="G138" s="10">
        <f t="shared" si="18"/>
        <v>0</v>
      </c>
      <c r="H138" s="11">
        <f t="shared" si="17"/>
        <v>0</v>
      </c>
    </row>
    <row r="139" spans="1:8" ht="15.75" customHeight="1" x14ac:dyDescent="0.2">
      <c r="A139" s="8"/>
      <c r="B139" s="23" t="s">
        <v>126</v>
      </c>
      <c r="C139" s="20">
        <v>335</v>
      </c>
      <c r="D139" s="9">
        <v>590</v>
      </c>
      <c r="E139" s="10">
        <f t="shared" si="15"/>
        <v>0.10962041884816753</v>
      </c>
      <c r="F139" s="10">
        <f t="shared" si="16"/>
        <v>0.15412748171368862</v>
      </c>
      <c r="G139" s="10">
        <f t="shared" si="18"/>
        <v>0.76119402985074625</v>
      </c>
      <c r="H139" s="11">
        <f t="shared" si="17"/>
        <v>8.3442408376963345E-2</v>
      </c>
    </row>
    <row r="140" spans="1:8" x14ac:dyDescent="0.2">
      <c r="A140" s="8"/>
      <c r="B140" s="23" t="s">
        <v>127</v>
      </c>
      <c r="C140" s="20">
        <v>100</v>
      </c>
      <c r="D140" s="9">
        <v>13</v>
      </c>
      <c r="E140" s="10">
        <f t="shared" ref="E140:E175" si="19">+IF(C140=0,"",C140/C$76)</f>
        <v>3.2722513089005235E-2</v>
      </c>
      <c r="F140" s="10">
        <f t="shared" ref="F140:F175" si="20">+IF(D140=0,"",D140/D$76)</f>
        <v>3.3960292580982234E-3</v>
      </c>
      <c r="G140" s="10">
        <f t="shared" si="18"/>
        <v>-0.87</v>
      </c>
      <c r="H140" s="11">
        <f t="shared" ref="H140:H171" si="21">+IF(OR(AND(E140=""),(G140="")),"",E140*G140)</f>
        <v>-2.8468586387434554E-2</v>
      </c>
    </row>
    <row r="141" spans="1:8" x14ac:dyDescent="0.2">
      <c r="A141" s="8"/>
      <c r="B141" s="23" t="s">
        <v>128</v>
      </c>
      <c r="C141" s="20">
        <v>6</v>
      </c>
      <c r="D141" s="9">
        <v>16</v>
      </c>
      <c r="E141" s="10">
        <f t="shared" si="19"/>
        <v>1.963350785340314E-3</v>
      </c>
      <c r="F141" s="10">
        <f t="shared" si="20"/>
        <v>4.1797283176593526E-3</v>
      </c>
      <c r="G141" s="10">
        <f t="shared" ref="G141:G175" si="22">+IF(AND(C141=0,D141=0)," ",IF(C141=0,1,IF(D141=0,-1,(D141-C141)/C141)))</f>
        <v>1.6666666666666667</v>
      </c>
      <c r="H141" s="11">
        <f t="shared" si="21"/>
        <v>3.2722513089005235E-3</v>
      </c>
    </row>
    <row r="142" spans="1:8" x14ac:dyDescent="0.2">
      <c r="A142" s="8"/>
      <c r="B142" s="23" t="s">
        <v>129</v>
      </c>
      <c r="C142" s="20">
        <v>15</v>
      </c>
      <c r="D142" s="9">
        <v>19</v>
      </c>
      <c r="E142" s="10">
        <f t="shared" si="19"/>
        <v>4.9083769633507853E-3</v>
      </c>
      <c r="F142" s="10">
        <f t="shared" si="20"/>
        <v>4.9634273772204808E-3</v>
      </c>
      <c r="G142" s="10">
        <f t="shared" si="22"/>
        <v>0.26666666666666666</v>
      </c>
      <c r="H142" s="11">
        <f t="shared" si="21"/>
        <v>1.3089005235602095E-3</v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1</v>
      </c>
      <c r="D144" s="9"/>
      <c r="E144" s="10">
        <f t="shared" si="19"/>
        <v>3.2722513089005238E-4</v>
      </c>
      <c r="F144" s="10" t="str">
        <f t="shared" si="20"/>
        <v/>
      </c>
      <c r="G144" s="10">
        <f t="shared" si="22"/>
        <v>-1</v>
      </c>
      <c r="H144" s="11">
        <f t="shared" si="21"/>
        <v>-3.2722513089005238E-4</v>
      </c>
    </row>
    <row r="145" spans="1:8" x14ac:dyDescent="0.2">
      <c r="A145" s="8"/>
      <c r="B145" s="23" t="s">
        <v>132</v>
      </c>
      <c r="C145" s="20">
        <v>15</v>
      </c>
      <c r="D145" s="9">
        <v>5</v>
      </c>
      <c r="E145" s="10">
        <f t="shared" si="19"/>
        <v>4.9083769633507853E-3</v>
      </c>
      <c r="F145" s="10">
        <f t="shared" si="20"/>
        <v>1.3061650992685476E-3</v>
      </c>
      <c r="G145" s="10">
        <f t="shared" si="22"/>
        <v>-0.66666666666666663</v>
      </c>
      <c r="H145" s="11">
        <f t="shared" si="21"/>
        <v>-3.2722513089005235E-3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>
        <v>289</v>
      </c>
      <c r="D150" s="9">
        <v>1</v>
      </c>
      <c r="E150" s="10">
        <f t="shared" si="19"/>
        <v>9.456806282722513E-2</v>
      </c>
      <c r="F150" s="10">
        <f t="shared" si="20"/>
        <v>2.6123301985370953E-4</v>
      </c>
      <c r="G150" s="10">
        <f t="shared" si="22"/>
        <v>-0.9965397923875432</v>
      </c>
      <c r="H150" s="11">
        <f t="shared" si="21"/>
        <v>-9.4240837696335067E-2</v>
      </c>
    </row>
    <row r="151" spans="1:8" ht="25.5" x14ac:dyDescent="0.2">
      <c r="A151" s="8"/>
      <c r="B151" s="23" t="s">
        <v>138</v>
      </c>
      <c r="C151" s="20">
        <v>42</v>
      </c>
      <c r="D151" s="9">
        <v>86</v>
      </c>
      <c r="E151" s="10">
        <f t="shared" si="19"/>
        <v>1.37434554973822E-2</v>
      </c>
      <c r="F151" s="10">
        <f t="shared" si="20"/>
        <v>2.2466039707419019E-2</v>
      </c>
      <c r="G151" s="10">
        <f t="shared" si="22"/>
        <v>1.0476190476190477</v>
      </c>
      <c r="H151" s="11">
        <f t="shared" si="21"/>
        <v>1.4397905759162305E-2</v>
      </c>
    </row>
    <row r="152" spans="1:8" ht="25.5" x14ac:dyDescent="0.2">
      <c r="A152" s="8"/>
      <c r="B152" s="23" t="s">
        <v>139</v>
      </c>
      <c r="C152" s="20">
        <v>6</v>
      </c>
      <c r="D152" s="9"/>
      <c r="E152" s="10">
        <f t="shared" si="19"/>
        <v>1.963350785340314E-3</v>
      </c>
      <c r="F152" s="10" t="str">
        <f t="shared" si="20"/>
        <v/>
      </c>
      <c r="G152" s="10">
        <f t="shared" si="22"/>
        <v>-1</v>
      </c>
      <c r="H152" s="11">
        <f t="shared" si="21"/>
        <v>-1.963350785340314E-3</v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>
        <v>2</v>
      </c>
      <c r="D154" s="9">
        <v>5</v>
      </c>
      <c r="E154" s="10">
        <f t="shared" si="19"/>
        <v>6.5445026178010475E-4</v>
      </c>
      <c r="F154" s="10">
        <f t="shared" si="20"/>
        <v>1.3061650992685476E-3</v>
      </c>
      <c r="G154" s="10">
        <f t="shared" si="22"/>
        <v>1.5</v>
      </c>
      <c r="H154" s="11">
        <f t="shared" si="21"/>
        <v>9.8167539267015724E-4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12</v>
      </c>
      <c r="D156" s="9"/>
      <c r="E156" s="10">
        <f t="shared" si="19"/>
        <v>3.9267015706806281E-3</v>
      </c>
      <c r="F156" s="10" t="str">
        <f t="shared" si="20"/>
        <v/>
      </c>
      <c r="G156" s="10">
        <f t="shared" si="22"/>
        <v>-1</v>
      </c>
      <c r="H156" s="11">
        <f t="shared" si="21"/>
        <v>-3.9267015706806281E-3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>
        <v>2</v>
      </c>
      <c r="D159" s="9"/>
      <c r="E159" s="10">
        <f t="shared" si="19"/>
        <v>6.5445026178010475E-4</v>
      </c>
      <c r="F159" s="10" t="str">
        <f t="shared" si="20"/>
        <v/>
      </c>
      <c r="G159" s="10">
        <f t="shared" si="22"/>
        <v>-1</v>
      </c>
      <c r="H159" s="11">
        <f t="shared" si="21"/>
        <v>-6.5445026178010475E-4</v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3</v>
      </c>
      <c r="E161" s="10" t="str">
        <f t="shared" si="19"/>
        <v/>
      </c>
      <c r="F161" s="10">
        <f t="shared" si="20"/>
        <v>7.836990595611285E-4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>
        <v>70</v>
      </c>
      <c r="E163" s="10">
        <f t="shared" si="19"/>
        <v>3.2722513089005238E-4</v>
      </c>
      <c r="F163" s="10">
        <f t="shared" si="20"/>
        <v>1.8286311389759665E-2</v>
      </c>
      <c r="G163" s="10">
        <f t="shared" si="22"/>
        <v>69</v>
      </c>
      <c r="H163" s="11">
        <f t="shared" si="21"/>
        <v>2.2578534031413616E-2</v>
      </c>
    </row>
    <row r="164" spans="1:8" x14ac:dyDescent="0.2">
      <c r="A164" s="8"/>
      <c r="B164" s="23" t="s">
        <v>151</v>
      </c>
      <c r="C164" s="20"/>
      <c r="D164" s="9">
        <v>1</v>
      </c>
      <c r="E164" s="10" t="str">
        <f t="shared" si="19"/>
        <v/>
      </c>
      <c r="F164" s="10">
        <f t="shared" si="20"/>
        <v>2.6123301985370953E-4</v>
      </c>
      <c r="G164" s="10">
        <f t="shared" si="22"/>
        <v>1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>
        <v>5</v>
      </c>
      <c r="D165" s="9"/>
      <c r="E165" s="10">
        <f t="shared" si="19"/>
        <v>1.6361256544502618E-3</v>
      </c>
      <c r="F165" s="10" t="str">
        <f t="shared" si="20"/>
        <v/>
      </c>
      <c r="G165" s="10">
        <f t="shared" si="22"/>
        <v>-1</v>
      </c>
      <c r="H165" s="11">
        <f t="shared" si="21"/>
        <v>-1.6361256544502618E-3</v>
      </c>
    </row>
    <row r="166" spans="1:8" x14ac:dyDescent="0.2">
      <c r="A166" s="8"/>
      <c r="B166" s="23" t="s">
        <v>153</v>
      </c>
      <c r="C166" s="20">
        <v>1</v>
      </c>
      <c r="D166" s="9">
        <v>1</v>
      </c>
      <c r="E166" s="10">
        <f t="shared" si="19"/>
        <v>3.2722513089005238E-4</v>
      </c>
      <c r="F166" s="10">
        <f t="shared" si="20"/>
        <v>2.6123301985370953E-4</v>
      </c>
      <c r="G166" s="10">
        <f t="shared" si="22"/>
        <v>0</v>
      </c>
      <c r="H166" s="11">
        <f t="shared" si="21"/>
        <v>0</v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>
        <v>8</v>
      </c>
      <c r="D168" s="9"/>
      <c r="E168" s="10">
        <f t="shared" si="19"/>
        <v>2.617801047120419E-3</v>
      </c>
      <c r="F168" s="10" t="str">
        <f t="shared" si="20"/>
        <v/>
      </c>
      <c r="G168" s="10">
        <f t="shared" si="22"/>
        <v>-1</v>
      </c>
      <c r="H168" s="11">
        <f t="shared" si="21"/>
        <v>-2.617801047120419E-3</v>
      </c>
    </row>
    <row r="169" spans="1:8" x14ac:dyDescent="0.2">
      <c r="A169" s="8"/>
      <c r="B169" s="23" t="s">
        <v>156</v>
      </c>
      <c r="C169" s="20"/>
      <c r="D169" s="9">
        <v>23</v>
      </c>
      <c r="E169" s="10" t="str">
        <f t="shared" si="19"/>
        <v/>
      </c>
      <c r="F169" s="10">
        <f t="shared" si="20"/>
        <v>6.0083594566353185E-3</v>
      </c>
      <c r="G169" s="10">
        <f t="shared" si="22"/>
        <v>1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17</v>
      </c>
      <c r="D172" s="9">
        <v>18</v>
      </c>
      <c r="E172" s="10">
        <f t="shared" si="19"/>
        <v>5.5628272251308898E-3</v>
      </c>
      <c r="F172" s="10">
        <f t="shared" si="20"/>
        <v>4.7021943573667714E-3</v>
      </c>
      <c r="G172" s="10">
        <f t="shared" si="22"/>
        <v>5.8823529411764705E-2</v>
      </c>
      <c r="H172" s="11">
        <f t="shared" ref="H172:H175" si="23">+IF(OR(AND(E172=""),(G172="")),"",E172*G172)</f>
        <v>3.2722513089005232E-4</v>
      </c>
    </row>
    <row r="173" spans="1:8" ht="25.5" x14ac:dyDescent="0.2">
      <c r="A173" s="8"/>
      <c r="B173" s="23" t="s">
        <v>160</v>
      </c>
      <c r="C173" s="20"/>
      <c r="D173" s="9">
        <v>1</v>
      </c>
      <c r="E173" s="10" t="str">
        <f t="shared" si="19"/>
        <v/>
      </c>
      <c r="F173" s="10">
        <f t="shared" si="20"/>
        <v>2.6123301985370953E-4</v>
      </c>
      <c r="G173" s="10">
        <f t="shared" si="22"/>
        <v>1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3850</v>
      </c>
      <c r="D181" s="19">
        <f>SUM(D182:D356)</f>
        <v>2859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-0.25740259740259741</v>
      </c>
      <c r="H181" s="28">
        <f t="shared" ref="H181:H212" si="26">+IF(OR(AND(E181=""),(G181="")),"",E181*G181)</f>
        <v>-0.25740259740259741</v>
      </c>
    </row>
    <row r="182" spans="1:8" x14ac:dyDescent="0.2">
      <c r="A182" s="8"/>
      <c r="B182" s="22" t="s">
        <v>163</v>
      </c>
      <c r="C182" s="45">
        <v>16</v>
      </c>
      <c r="D182" s="46">
        <v>32</v>
      </c>
      <c r="E182" s="29">
        <f t="shared" si="24"/>
        <v>4.1558441558441558E-3</v>
      </c>
      <c r="F182" s="29">
        <f t="shared" si="25"/>
        <v>1.1192724728926198E-2</v>
      </c>
      <c r="G182" s="29">
        <f t="shared" ref="G182:G213" si="27">+IF(AND(C182=0,D182=0)," ",IF(C182=0,1,IF(D182=0,-1,(D182-C182)/C182)))</f>
        <v>1</v>
      </c>
      <c r="H182" s="30">
        <f t="shared" si="26"/>
        <v>4.1558441558441558E-3</v>
      </c>
    </row>
    <row r="183" spans="1:8" x14ac:dyDescent="0.2">
      <c r="A183" s="8"/>
      <c r="B183" s="23" t="s">
        <v>164</v>
      </c>
      <c r="C183" s="20">
        <v>5</v>
      </c>
      <c r="D183" s="9">
        <v>3</v>
      </c>
      <c r="E183" s="10">
        <f t="shared" si="24"/>
        <v>1.2987012987012987E-3</v>
      </c>
      <c r="F183" s="10">
        <f t="shared" si="25"/>
        <v>1.0493179433368311E-3</v>
      </c>
      <c r="G183" s="10">
        <f t="shared" si="27"/>
        <v>-0.4</v>
      </c>
      <c r="H183" s="11">
        <f t="shared" si="26"/>
        <v>-5.1948051948051948E-4</v>
      </c>
    </row>
    <row r="184" spans="1:8" ht="38.25" x14ac:dyDescent="0.2">
      <c r="A184" s="8"/>
      <c r="B184" s="23" t="s">
        <v>165</v>
      </c>
      <c r="C184" s="20">
        <v>8</v>
      </c>
      <c r="D184" s="9">
        <v>8</v>
      </c>
      <c r="E184" s="10">
        <f t="shared" si="24"/>
        <v>2.0779220779220779E-3</v>
      </c>
      <c r="F184" s="10">
        <f t="shared" si="25"/>
        <v>2.7981811822315496E-3</v>
      </c>
      <c r="G184" s="10">
        <f t="shared" si="27"/>
        <v>0</v>
      </c>
      <c r="H184" s="11">
        <f t="shared" si="26"/>
        <v>0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132</v>
      </c>
      <c r="D186" s="9">
        <v>36</v>
      </c>
      <c r="E186" s="10">
        <f t="shared" si="24"/>
        <v>3.4285714285714287E-2</v>
      </c>
      <c r="F186" s="10">
        <f t="shared" si="25"/>
        <v>1.2591815320041973E-2</v>
      </c>
      <c r="G186" s="10">
        <f t="shared" si="27"/>
        <v>-0.72727272727272729</v>
      </c>
      <c r="H186" s="11">
        <f t="shared" si="26"/>
        <v>-2.4935064935064939E-2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298</v>
      </c>
      <c r="D188" s="9">
        <v>272</v>
      </c>
      <c r="E188" s="10">
        <f t="shared" si="24"/>
        <v>7.7402597402597403E-2</v>
      </c>
      <c r="F188" s="10">
        <f t="shared" si="25"/>
        <v>9.5138160195872679E-2</v>
      </c>
      <c r="G188" s="10">
        <f t="shared" si="27"/>
        <v>-8.7248322147651006E-2</v>
      </c>
      <c r="H188" s="11">
        <f t="shared" si="26"/>
        <v>-6.7532467532467532E-3</v>
      </c>
    </row>
    <row r="189" spans="1:8" x14ac:dyDescent="0.2">
      <c r="A189" s="8"/>
      <c r="B189" s="23" t="s">
        <v>170</v>
      </c>
      <c r="C189" s="20">
        <v>4</v>
      </c>
      <c r="D189" s="9">
        <v>6</v>
      </c>
      <c r="E189" s="10">
        <f t="shared" si="24"/>
        <v>1.038961038961039E-3</v>
      </c>
      <c r="F189" s="10">
        <f t="shared" si="25"/>
        <v>2.0986358866736622E-3</v>
      </c>
      <c r="G189" s="10">
        <f t="shared" si="27"/>
        <v>0.5</v>
      </c>
      <c r="H189" s="11">
        <f t="shared" si="26"/>
        <v>5.1948051948051948E-4</v>
      </c>
    </row>
    <row r="190" spans="1:8" x14ac:dyDescent="0.2">
      <c r="A190" s="8"/>
      <c r="B190" s="23" t="s">
        <v>171</v>
      </c>
      <c r="C190" s="20">
        <v>66</v>
      </c>
      <c r="D190" s="9">
        <v>74</v>
      </c>
      <c r="E190" s="10">
        <f t="shared" si="24"/>
        <v>1.7142857142857144E-2</v>
      </c>
      <c r="F190" s="10">
        <f t="shared" si="25"/>
        <v>2.5883175935641833E-2</v>
      </c>
      <c r="G190" s="10">
        <f t="shared" si="27"/>
        <v>0.12121212121212122</v>
      </c>
      <c r="H190" s="11">
        <f t="shared" si="26"/>
        <v>2.0779220779220779E-3</v>
      </c>
    </row>
    <row r="191" spans="1:8" x14ac:dyDescent="0.2">
      <c r="A191" s="8"/>
      <c r="B191" s="23" t="s">
        <v>172</v>
      </c>
      <c r="C191" s="20">
        <v>9</v>
      </c>
      <c r="D191" s="9">
        <v>8</v>
      </c>
      <c r="E191" s="10">
        <f t="shared" si="24"/>
        <v>2.3376623376623377E-3</v>
      </c>
      <c r="F191" s="10">
        <f t="shared" si="25"/>
        <v>2.7981811822315496E-3</v>
      </c>
      <c r="G191" s="10">
        <f t="shared" si="27"/>
        <v>-0.1111111111111111</v>
      </c>
      <c r="H191" s="11">
        <f t="shared" si="26"/>
        <v>-2.5974025974025974E-4</v>
      </c>
    </row>
    <row r="192" spans="1:8" x14ac:dyDescent="0.2">
      <c r="A192" s="8"/>
      <c r="B192" s="23" t="s">
        <v>173</v>
      </c>
      <c r="C192" s="20">
        <v>2</v>
      </c>
      <c r="D192" s="9"/>
      <c r="E192" s="10">
        <f t="shared" si="24"/>
        <v>5.1948051948051948E-4</v>
      </c>
      <c r="F192" s="10" t="str">
        <f t="shared" si="25"/>
        <v/>
      </c>
      <c r="G192" s="10">
        <f t="shared" si="27"/>
        <v>-1</v>
      </c>
      <c r="H192" s="11">
        <f t="shared" si="26"/>
        <v>-5.1948051948051948E-4</v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>
        <v>11</v>
      </c>
      <c r="D194" s="9">
        <v>6</v>
      </c>
      <c r="E194" s="10">
        <f t="shared" si="24"/>
        <v>2.8571428571428571E-3</v>
      </c>
      <c r="F194" s="10">
        <f t="shared" si="25"/>
        <v>2.0986358866736622E-3</v>
      </c>
      <c r="G194" s="10">
        <f t="shared" si="27"/>
        <v>-0.45454545454545453</v>
      </c>
      <c r="H194" s="11">
        <f t="shared" si="26"/>
        <v>-1.2987012987012987E-3</v>
      </c>
    </row>
    <row r="195" spans="1:8" x14ac:dyDescent="0.2">
      <c r="A195" s="8"/>
      <c r="B195" s="23" t="s">
        <v>176</v>
      </c>
      <c r="C195" s="20">
        <v>61</v>
      </c>
      <c r="D195" s="9">
        <v>33</v>
      </c>
      <c r="E195" s="10">
        <f t="shared" si="24"/>
        <v>1.5844155844155845E-2</v>
      </c>
      <c r="F195" s="10">
        <f t="shared" si="25"/>
        <v>1.1542497376705142E-2</v>
      </c>
      <c r="G195" s="10">
        <f t="shared" si="27"/>
        <v>-0.45901639344262296</v>
      </c>
      <c r="H195" s="11">
        <f t="shared" si="26"/>
        <v>-7.2727272727272727E-3</v>
      </c>
    </row>
    <row r="196" spans="1:8" x14ac:dyDescent="0.2">
      <c r="A196" s="8"/>
      <c r="B196" s="23" t="s">
        <v>177</v>
      </c>
      <c r="C196" s="20">
        <v>216</v>
      </c>
      <c r="D196" s="9">
        <v>35</v>
      </c>
      <c r="E196" s="10">
        <f t="shared" si="24"/>
        <v>5.6103896103896107E-2</v>
      </c>
      <c r="F196" s="10">
        <f t="shared" si="25"/>
        <v>1.224204267226303E-2</v>
      </c>
      <c r="G196" s="10">
        <f t="shared" si="27"/>
        <v>-0.83796296296296291</v>
      </c>
      <c r="H196" s="11">
        <f t="shared" si="26"/>
        <v>-4.7012987012987013E-2</v>
      </c>
    </row>
    <row r="197" spans="1:8" ht="25.5" x14ac:dyDescent="0.2">
      <c r="A197" s="8"/>
      <c r="B197" s="23" t="s">
        <v>178</v>
      </c>
      <c r="C197" s="20">
        <v>15</v>
      </c>
      <c r="D197" s="9">
        <v>146</v>
      </c>
      <c r="E197" s="10">
        <f t="shared" si="24"/>
        <v>3.8961038961038961E-3</v>
      </c>
      <c r="F197" s="10">
        <f t="shared" si="25"/>
        <v>5.1066806575725779E-2</v>
      </c>
      <c r="G197" s="10">
        <f t="shared" si="27"/>
        <v>8.7333333333333325</v>
      </c>
      <c r="H197" s="11">
        <f t="shared" si="26"/>
        <v>3.4025974025974022E-2</v>
      </c>
    </row>
    <row r="198" spans="1:8" ht="25.5" x14ac:dyDescent="0.2">
      <c r="A198" s="8"/>
      <c r="B198" s="23" t="s">
        <v>179</v>
      </c>
      <c r="C198" s="20">
        <v>9</v>
      </c>
      <c r="D198" s="9">
        <v>1</v>
      </c>
      <c r="E198" s="10">
        <f t="shared" si="24"/>
        <v>2.3376623376623377E-3</v>
      </c>
      <c r="F198" s="10">
        <f t="shared" si="25"/>
        <v>3.497726477789437E-4</v>
      </c>
      <c r="G198" s="10">
        <f t="shared" si="27"/>
        <v>-0.88888888888888884</v>
      </c>
      <c r="H198" s="11">
        <f t="shared" si="26"/>
        <v>-2.0779220779220779E-3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7</v>
      </c>
      <c r="E200" s="10" t="str">
        <f t="shared" si="24"/>
        <v/>
      </c>
      <c r="F200" s="10">
        <f t="shared" si="25"/>
        <v>2.4484085344526059E-3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>
        <v>1</v>
      </c>
      <c r="D201" s="9">
        <v>4</v>
      </c>
      <c r="E201" s="10">
        <f t="shared" si="24"/>
        <v>2.5974025974025974E-4</v>
      </c>
      <c r="F201" s="10">
        <f t="shared" si="25"/>
        <v>1.3990905911157748E-3</v>
      </c>
      <c r="G201" s="10">
        <f t="shared" si="27"/>
        <v>3</v>
      </c>
      <c r="H201" s="11">
        <f t="shared" si="26"/>
        <v>7.7922077922077922E-4</v>
      </c>
    </row>
    <row r="202" spans="1:8" ht="15.75" customHeight="1" x14ac:dyDescent="0.2">
      <c r="A202" s="8"/>
      <c r="B202" s="23" t="s">
        <v>183</v>
      </c>
      <c r="C202" s="20">
        <v>505</v>
      </c>
      <c r="D202" s="9">
        <v>138</v>
      </c>
      <c r="E202" s="10">
        <f t="shared" si="24"/>
        <v>0.13116883116883116</v>
      </c>
      <c r="F202" s="10">
        <f t="shared" si="25"/>
        <v>4.8268625393494226E-2</v>
      </c>
      <c r="G202" s="10">
        <f t="shared" si="27"/>
        <v>-0.72673267326732671</v>
      </c>
      <c r="H202" s="11">
        <f t="shared" si="26"/>
        <v>-9.5324675324675312E-2</v>
      </c>
    </row>
    <row r="203" spans="1:8" x14ac:dyDescent="0.2">
      <c r="A203" s="8"/>
      <c r="B203" s="23" t="s">
        <v>184</v>
      </c>
      <c r="C203" s="20">
        <v>28</v>
      </c>
      <c r="D203" s="9">
        <v>41</v>
      </c>
      <c r="E203" s="10">
        <f t="shared" si="24"/>
        <v>7.2727272727272727E-3</v>
      </c>
      <c r="F203" s="10">
        <f t="shared" si="25"/>
        <v>1.4340678558936691E-2</v>
      </c>
      <c r="G203" s="10">
        <f t="shared" si="27"/>
        <v>0.4642857142857143</v>
      </c>
      <c r="H203" s="11">
        <f t="shared" si="26"/>
        <v>3.3766233766233766E-3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2</v>
      </c>
      <c r="D206" s="9">
        <v>6</v>
      </c>
      <c r="E206" s="10">
        <f t="shared" si="24"/>
        <v>5.1948051948051948E-4</v>
      </c>
      <c r="F206" s="10">
        <f t="shared" si="25"/>
        <v>2.0986358866736622E-3</v>
      </c>
      <c r="G206" s="10">
        <f t="shared" si="27"/>
        <v>2</v>
      </c>
      <c r="H206" s="11">
        <f t="shared" si="26"/>
        <v>1.038961038961039E-3</v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106</v>
      </c>
      <c r="D208" s="9">
        <v>6</v>
      </c>
      <c r="E208" s="10">
        <f t="shared" si="24"/>
        <v>2.7532467532467533E-2</v>
      </c>
      <c r="F208" s="10">
        <f t="shared" si="25"/>
        <v>2.0986358866736622E-3</v>
      </c>
      <c r="G208" s="10">
        <f t="shared" si="27"/>
        <v>-0.94339622641509435</v>
      </c>
      <c r="H208" s="11">
        <f t="shared" si="26"/>
        <v>-2.5974025974025976E-2</v>
      </c>
    </row>
    <row r="209" spans="1:8" x14ac:dyDescent="0.2">
      <c r="A209" s="8"/>
      <c r="B209" s="23" t="s">
        <v>190</v>
      </c>
      <c r="C209" s="20">
        <v>22</v>
      </c>
      <c r="D209" s="9">
        <v>1</v>
      </c>
      <c r="E209" s="10">
        <f t="shared" si="24"/>
        <v>5.7142857142857143E-3</v>
      </c>
      <c r="F209" s="10">
        <f t="shared" si="25"/>
        <v>3.497726477789437E-4</v>
      </c>
      <c r="G209" s="10">
        <f t="shared" si="27"/>
        <v>-0.95454545454545459</v>
      </c>
      <c r="H209" s="11">
        <f t="shared" si="26"/>
        <v>-5.454545454545455E-3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56</v>
      </c>
      <c r="D211" s="9">
        <v>28</v>
      </c>
      <c r="E211" s="10">
        <f t="shared" si="24"/>
        <v>1.4545454545454545E-2</v>
      </c>
      <c r="F211" s="10">
        <f t="shared" si="25"/>
        <v>9.7936341378104235E-3</v>
      </c>
      <c r="G211" s="10">
        <f t="shared" si="27"/>
        <v>-0.5</v>
      </c>
      <c r="H211" s="11">
        <f t="shared" si="26"/>
        <v>-7.2727272727272727E-3</v>
      </c>
    </row>
    <row r="212" spans="1:8" x14ac:dyDescent="0.2">
      <c r="A212" s="8"/>
      <c r="B212" s="23" t="s">
        <v>193</v>
      </c>
      <c r="C212" s="20">
        <v>19</v>
      </c>
      <c r="D212" s="9">
        <v>187</v>
      </c>
      <c r="E212" s="10">
        <f t="shared" si="24"/>
        <v>4.9350649350649355E-3</v>
      </c>
      <c r="F212" s="10">
        <f t="shared" si="25"/>
        <v>6.5407485134662463E-2</v>
      </c>
      <c r="G212" s="10">
        <f t="shared" si="27"/>
        <v>8.8421052631578956</v>
      </c>
      <c r="H212" s="11">
        <f t="shared" si="26"/>
        <v>4.3636363636363647E-2</v>
      </c>
    </row>
    <row r="213" spans="1:8" x14ac:dyDescent="0.2">
      <c r="A213" s="8"/>
      <c r="B213" s="23" t="s">
        <v>194</v>
      </c>
      <c r="C213" s="20">
        <v>285</v>
      </c>
      <c r="D213" s="9">
        <v>160</v>
      </c>
      <c r="E213" s="10">
        <f t="shared" ref="E213:E244" si="28">+IF(C213=0,"",C213/C$181)</f>
        <v>7.4025974025974023E-2</v>
      </c>
      <c r="F213" s="10">
        <f t="shared" ref="F213:F244" si="29">+IF(D213=0,"",D213/D$181)</f>
        <v>5.5963623644630991E-2</v>
      </c>
      <c r="G213" s="10">
        <f t="shared" si="27"/>
        <v>-0.43859649122807015</v>
      </c>
      <c r="H213" s="11">
        <f t="shared" ref="H213:H244" si="30">+IF(OR(AND(E213=""),(G213="")),"",E213*G213)</f>
        <v>-3.2467532467532464E-2</v>
      </c>
    </row>
    <row r="214" spans="1:8" x14ac:dyDescent="0.2">
      <c r="A214" s="8"/>
      <c r="B214" s="23" t="s">
        <v>195</v>
      </c>
      <c r="C214" s="20">
        <v>64</v>
      </c>
      <c r="D214" s="9">
        <v>98</v>
      </c>
      <c r="E214" s="10">
        <f t="shared" si="28"/>
        <v>1.6623376623376623E-2</v>
      </c>
      <c r="F214" s="10">
        <f t="shared" si="29"/>
        <v>3.4277719482336481E-2</v>
      </c>
      <c r="G214" s="10">
        <f t="shared" ref="G214:G245" si="31">+IF(AND(C214=0,D214=0)," ",IF(C214=0,1,IF(D214=0,-1,(D214-C214)/C214)))</f>
        <v>0.53125</v>
      </c>
      <c r="H214" s="11">
        <f t="shared" si="30"/>
        <v>8.831168831168832E-3</v>
      </c>
    </row>
    <row r="215" spans="1:8" x14ac:dyDescent="0.2">
      <c r="A215" s="8"/>
      <c r="B215" s="23" t="s">
        <v>196</v>
      </c>
      <c r="C215" s="20">
        <v>4</v>
      </c>
      <c r="D215" s="9">
        <v>6</v>
      </c>
      <c r="E215" s="10">
        <f t="shared" si="28"/>
        <v>1.038961038961039E-3</v>
      </c>
      <c r="F215" s="10">
        <f t="shared" si="29"/>
        <v>2.0986358866736622E-3</v>
      </c>
      <c r="G215" s="10">
        <f t="shared" si="31"/>
        <v>0.5</v>
      </c>
      <c r="H215" s="11">
        <f t="shared" si="30"/>
        <v>5.1948051948051948E-4</v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40</v>
      </c>
      <c r="D218" s="9">
        <v>27</v>
      </c>
      <c r="E218" s="10">
        <f t="shared" si="28"/>
        <v>1.038961038961039E-2</v>
      </c>
      <c r="F218" s="10">
        <f t="shared" si="29"/>
        <v>9.4438614900314802E-3</v>
      </c>
      <c r="G218" s="10">
        <f t="shared" si="31"/>
        <v>-0.32500000000000001</v>
      </c>
      <c r="H218" s="11">
        <f t="shared" si="30"/>
        <v>-3.3766233766233766E-3</v>
      </c>
    </row>
    <row r="219" spans="1:8" x14ac:dyDescent="0.2">
      <c r="A219" s="8"/>
      <c r="B219" s="23" t="s">
        <v>200</v>
      </c>
      <c r="C219" s="20">
        <v>7</v>
      </c>
      <c r="D219" s="9">
        <v>14</v>
      </c>
      <c r="E219" s="10">
        <f t="shared" si="28"/>
        <v>1.8181818181818182E-3</v>
      </c>
      <c r="F219" s="10">
        <f t="shared" si="29"/>
        <v>4.8968170689052118E-3</v>
      </c>
      <c r="G219" s="10">
        <f t="shared" si="31"/>
        <v>1</v>
      </c>
      <c r="H219" s="11">
        <f t="shared" si="30"/>
        <v>1.8181818181818182E-3</v>
      </c>
    </row>
    <row r="220" spans="1:8" x14ac:dyDescent="0.2">
      <c r="A220" s="8"/>
      <c r="B220" s="23" t="s">
        <v>201</v>
      </c>
      <c r="C220" s="20">
        <v>12</v>
      </c>
      <c r="D220" s="9">
        <v>9</v>
      </c>
      <c r="E220" s="10">
        <f t="shared" si="28"/>
        <v>3.1168831168831169E-3</v>
      </c>
      <c r="F220" s="10">
        <f t="shared" si="29"/>
        <v>3.1479538300104933E-3</v>
      </c>
      <c r="G220" s="10">
        <f t="shared" si="31"/>
        <v>-0.25</v>
      </c>
      <c r="H220" s="11">
        <f t="shared" si="30"/>
        <v>-7.7922077922077922E-4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>
        <v>10</v>
      </c>
      <c r="E222" s="10" t="str">
        <f t="shared" si="28"/>
        <v/>
      </c>
      <c r="F222" s="10">
        <f t="shared" si="29"/>
        <v>3.497726477789437E-3</v>
      </c>
      <c r="G222" s="10">
        <f t="shared" si="31"/>
        <v>1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63</v>
      </c>
      <c r="D223" s="9">
        <v>38</v>
      </c>
      <c r="E223" s="10">
        <f t="shared" si="28"/>
        <v>1.6363636363636365E-2</v>
      </c>
      <c r="F223" s="10">
        <f t="shared" si="29"/>
        <v>1.329136061559986E-2</v>
      </c>
      <c r="G223" s="10">
        <f t="shared" si="31"/>
        <v>-0.3968253968253968</v>
      </c>
      <c r="H223" s="11">
        <f t="shared" si="30"/>
        <v>-6.4935064935064939E-3</v>
      </c>
    </row>
    <row r="224" spans="1:8" x14ac:dyDescent="0.2">
      <c r="A224" s="8"/>
      <c r="B224" s="23" t="s">
        <v>205</v>
      </c>
      <c r="C224" s="20">
        <v>1</v>
      </c>
      <c r="D224" s="9">
        <v>8</v>
      </c>
      <c r="E224" s="10">
        <f t="shared" si="28"/>
        <v>2.5974025974025974E-4</v>
      </c>
      <c r="F224" s="10">
        <f t="shared" si="29"/>
        <v>2.7981811822315496E-3</v>
      </c>
      <c r="G224" s="10">
        <f t="shared" si="31"/>
        <v>7</v>
      </c>
      <c r="H224" s="11">
        <f t="shared" si="30"/>
        <v>1.8181818181818182E-3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>
        <v>3</v>
      </c>
      <c r="D227" s="9"/>
      <c r="E227" s="10">
        <f t="shared" si="28"/>
        <v>7.7922077922077922E-4</v>
      </c>
      <c r="F227" s="10" t="str">
        <f t="shared" si="29"/>
        <v/>
      </c>
      <c r="G227" s="10">
        <f t="shared" si="31"/>
        <v>-1</v>
      </c>
      <c r="H227" s="11">
        <f t="shared" si="30"/>
        <v>-7.7922077922077922E-4</v>
      </c>
    </row>
    <row r="228" spans="1:8" x14ac:dyDescent="0.2">
      <c r="A228" s="8"/>
      <c r="B228" s="23" t="s">
        <v>209</v>
      </c>
      <c r="C228" s="20">
        <v>76</v>
      </c>
      <c r="D228" s="9">
        <v>53</v>
      </c>
      <c r="E228" s="10">
        <f t="shared" si="28"/>
        <v>1.9740259740259742E-2</v>
      </c>
      <c r="F228" s="10">
        <f t="shared" si="29"/>
        <v>1.8537950332284014E-2</v>
      </c>
      <c r="G228" s="10">
        <f t="shared" si="31"/>
        <v>-0.30263157894736842</v>
      </c>
      <c r="H228" s="11">
        <f t="shared" si="30"/>
        <v>-5.9740259740259745E-3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>
        <v>5</v>
      </c>
      <c r="E230" s="10" t="str">
        <f t="shared" si="28"/>
        <v/>
      </c>
      <c r="F230" s="10">
        <f t="shared" si="29"/>
        <v>1.7488632388947185E-3</v>
      </c>
      <c r="G230" s="10">
        <f t="shared" si="31"/>
        <v>1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>
        <v>2</v>
      </c>
      <c r="D233" s="9"/>
      <c r="E233" s="10">
        <f t="shared" si="28"/>
        <v>5.1948051948051948E-4</v>
      </c>
      <c r="F233" s="10" t="str">
        <f t="shared" si="29"/>
        <v/>
      </c>
      <c r="G233" s="10">
        <f t="shared" si="31"/>
        <v>-1</v>
      </c>
      <c r="H233" s="11">
        <f t="shared" si="30"/>
        <v>-5.1948051948051948E-4</v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82</v>
      </c>
      <c r="D235" s="9">
        <v>260</v>
      </c>
      <c r="E235" s="10">
        <f t="shared" si="28"/>
        <v>2.12987012987013E-2</v>
      </c>
      <c r="F235" s="10">
        <f t="shared" si="29"/>
        <v>9.0940888422525359E-2</v>
      </c>
      <c r="G235" s="10">
        <f t="shared" si="31"/>
        <v>2.1707317073170733</v>
      </c>
      <c r="H235" s="11">
        <f t="shared" si="30"/>
        <v>4.6233766233766238E-2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>
        <v>2</v>
      </c>
      <c r="D237" s="9">
        <v>1</v>
      </c>
      <c r="E237" s="10">
        <f t="shared" si="28"/>
        <v>5.1948051948051948E-4</v>
      </c>
      <c r="F237" s="10">
        <f t="shared" si="29"/>
        <v>3.497726477789437E-4</v>
      </c>
      <c r="G237" s="10">
        <f t="shared" si="31"/>
        <v>-0.5</v>
      </c>
      <c r="H237" s="11">
        <f t="shared" si="30"/>
        <v>-2.5974025974025974E-4</v>
      </c>
    </row>
    <row r="238" spans="1:8" x14ac:dyDescent="0.2">
      <c r="A238" s="8"/>
      <c r="B238" s="23" t="s">
        <v>219</v>
      </c>
      <c r="C238" s="20">
        <v>3</v>
      </c>
      <c r="D238" s="9"/>
      <c r="E238" s="10">
        <f t="shared" si="28"/>
        <v>7.7922077922077922E-4</v>
      </c>
      <c r="F238" s="10" t="str">
        <f t="shared" si="29"/>
        <v/>
      </c>
      <c r="G238" s="10">
        <f t="shared" si="31"/>
        <v>-1</v>
      </c>
      <c r="H238" s="11">
        <f t="shared" si="30"/>
        <v>-7.7922077922077922E-4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9</v>
      </c>
      <c r="D241" s="9">
        <v>18</v>
      </c>
      <c r="E241" s="10">
        <f t="shared" si="28"/>
        <v>2.3376623376623377E-3</v>
      </c>
      <c r="F241" s="10">
        <f t="shared" si="29"/>
        <v>6.2959076600209865E-3</v>
      </c>
      <c r="G241" s="10">
        <f t="shared" si="31"/>
        <v>1</v>
      </c>
      <c r="H241" s="11">
        <f t="shared" si="30"/>
        <v>2.3376623376623377E-3</v>
      </c>
    </row>
    <row r="242" spans="1:8" x14ac:dyDescent="0.2">
      <c r="A242" s="8"/>
      <c r="B242" s="23" t="s">
        <v>223</v>
      </c>
      <c r="C242" s="20"/>
      <c r="D242" s="9">
        <v>1</v>
      </c>
      <c r="E242" s="10" t="str">
        <f t="shared" si="28"/>
        <v/>
      </c>
      <c r="F242" s="10">
        <f t="shared" si="29"/>
        <v>3.497726477789437E-4</v>
      </c>
      <c r="G242" s="10">
        <f t="shared" si="31"/>
        <v>1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2</v>
      </c>
      <c r="D245" s="9"/>
      <c r="E245" s="10">
        <f t="shared" ref="E245:E276" si="32">+IF(C245=0,"",C245/C$181)</f>
        <v>5.1948051948051948E-4</v>
      </c>
      <c r="F245" s="10" t="str">
        <f t="shared" ref="F245:F276" si="33">+IF(D245=0,"",D245/D$181)</f>
        <v/>
      </c>
      <c r="G245" s="10">
        <f t="shared" si="31"/>
        <v>-1</v>
      </c>
      <c r="H245" s="11">
        <f t="shared" ref="H245:H276" si="34">+IF(OR(AND(E245=""),(G245="")),"",E245*G245)</f>
        <v>-5.1948051948051948E-4</v>
      </c>
    </row>
    <row r="246" spans="1:8" ht="25.5" x14ac:dyDescent="0.2">
      <c r="A246" s="8"/>
      <c r="B246" s="23" t="s">
        <v>227</v>
      </c>
      <c r="C246" s="20">
        <v>1</v>
      </c>
      <c r="D246" s="9">
        <v>1</v>
      </c>
      <c r="E246" s="10">
        <f t="shared" si="32"/>
        <v>2.5974025974025974E-4</v>
      </c>
      <c r="F246" s="10">
        <f t="shared" si="33"/>
        <v>3.497726477789437E-4</v>
      </c>
      <c r="G246" s="10">
        <f t="shared" ref="G246:G277" si="35">+IF(AND(C246=0,D246=0)," ",IF(C246=0,1,IF(D246=0,-1,(D246-C246)/C246)))</f>
        <v>0</v>
      </c>
      <c r="H246" s="11">
        <f t="shared" si="34"/>
        <v>0</v>
      </c>
    </row>
    <row r="247" spans="1:8" x14ac:dyDescent="0.2">
      <c r="A247" s="8"/>
      <c r="B247" s="23" t="s">
        <v>228</v>
      </c>
      <c r="C247" s="20">
        <v>9</v>
      </c>
      <c r="D247" s="9">
        <v>21</v>
      </c>
      <c r="E247" s="10">
        <f t="shared" si="32"/>
        <v>2.3376623376623377E-3</v>
      </c>
      <c r="F247" s="10">
        <f t="shared" si="33"/>
        <v>7.3452256033578172E-3</v>
      </c>
      <c r="G247" s="10">
        <f t="shared" si="35"/>
        <v>1.3333333333333333</v>
      </c>
      <c r="H247" s="11">
        <f t="shared" si="34"/>
        <v>3.1168831168831169E-3</v>
      </c>
    </row>
    <row r="248" spans="1:8" x14ac:dyDescent="0.2">
      <c r="A248" s="8"/>
      <c r="B248" s="23" t="s">
        <v>229</v>
      </c>
      <c r="C248" s="20">
        <v>2</v>
      </c>
      <c r="D248" s="9">
        <v>46</v>
      </c>
      <c r="E248" s="10">
        <f t="shared" si="32"/>
        <v>5.1948051948051948E-4</v>
      </c>
      <c r="F248" s="10">
        <f t="shared" si="33"/>
        <v>1.6089541797831411E-2</v>
      </c>
      <c r="G248" s="10">
        <f t="shared" si="35"/>
        <v>22</v>
      </c>
      <c r="H248" s="11">
        <f t="shared" si="34"/>
        <v>1.1428571428571429E-2</v>
      </c>
    </row>
    <row r="249" spans="1:8" x14ac:dyDescent="0.2">
      <c r="A249" s="8"/>
      <c r="B249" s="23" t="s">
        <v>230</v>
      </c>
      <c r="C249" s="20">
        <v>1</v>
      </c>
      <c r="D249" s="9">
        <v>1</v>
      </c>
      <c r="E249" s="10">
        <f t="shared" si="32"/>
        <v>2.5974025974025974E-4</v>
      </c>
      <c r="F249" s="10">
        <f t="shared" si="33"/>
        <v>3.497726477789437E-4</v>
      </c>
      <c r="G249" s="10">
        <f t="shared" si="35"/>
        <v>0</v>
      </c>
      <c r="H249" s="11">
        <f t="shared" si="34"/>
        <v>0</v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15</v>
      </c>
      <c r="D251" s="9">
        <v>17</v>
      </c>
      <c r="E251" s="10">
        <f t="shared" si="32"/>
        <v>3.8961038961038961E-3</v>
      </c>
      <c r="F251" s="10">
        <f t="shared" si="33"/>
        <v>5.9461350122420424E-3</v>
      </c>
      <c r="G251" s="10">
        <f t="shared" si="35"/>
        <v>0.13333333333333333</v>
      </c>
      <c r="H251" s="11">
        <f t="shared" si="34"/>
        <v>5.1948051948051948E-4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2</v>
      </c>
      <c r="D254" s="9">
        <v>2</v>
      </c>
      <c r="E254" s="10">
        <f t="shared" si="32"/>
        <v>5.1948051948051948E-4</v>
      </c>
      <c r="F254" s="10">
        <f t="shared" si="33"/>
        <v>6.9954529555788739E-4</v>
      </c>
      <c r="G254" s="10">
        <f t="shared" si="35"/>
        <v>0</v>
      </c>
      <c r="H254" s="11">
        <f t="shared" si="34"/>
        <v>0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>
        <v>1</v>
      </c>
      <c r="D256" s="9"/>
      <c r="E256" s="10">
        <f t="shared" si="32"/>
        <v>2.5974025974025974E-4</v>
      </c>
      <c r="F256" s="10" t="str">
        <f t="shared" si="33"/>
        <v/>
      </c>
      <c r="G256" s="10">
        <f t="shared" si="35"/>
        <v>-1</v>
      </c>
      <c r="H256" s="11">
        <f t="shared" si="34"/>
        <v>-2.5974025974025974E-4</v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>
        <v>1</v>
      </c>
      <c r="E259" s="10" t="str">
        <f t="shared" si="32"/>
        <v/>
      </c>
      <c r="F259" s="10">
        <f t="shared" si="33"/>
        <v>3.497726477789437E-4</v>
      </c>
      <c r="G259" s="10">
        <f t="shared" si="35"/>
        <v>1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1</v>
      </c>
      <c r="D260" s="9">
        <v>3</v>
      </c>
      <c r="E260" s="10">
        <f t="shared" si="32"/>
        <v>2.5974025974025974E-4</v>
      </c>
      <c r="F260" s="10">
        <f t="shared" si="33"/>
        <v>1.0493179433368311E-3</v>
      </c>
      <c r="G260" s="10">
        <f t="shared" si="35"/>
        <v>2</v>
      </c>
      <c r="H260" s="11">
        <f t="shared" si="34"/>
        <v>5.1948051948051948E-4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2</v>
      </c>
      <c r="D263" s="9">
        <v>2</v>
      </c>
      <c r="E263" s="10">
        <f t="shared" si="32"/>
        <v>5.1948051948051948E-4</v>
      </c>
      <c r="F263" s="10">
        <f t="shared" si="33"/>
        <v>6.9954529555788739E-4</v>
      </c>
      <c r="G263" s="10">
        <f t="shared" si="35"/>
        <v>0</v>
      </c>
      <c r="H263" s="11">
        <f t="shared" si="34"/>
        <v>0</v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>
        <v>1</v>
      </c>
      <c r="D265" s="9"/>
      <c r="E265" s="10">
        <f t="shared" si="32"/>
        <v>2.5974025974025974E-4</v>
      </c>
      <c r="F265" s="10" t="str">
        <f t="shared" si="33"/>
        <v/>
      </c>
      <c r="G265" s="10">
        <f t="shared" si="35"/>
        <v>-1</v>
      </c>
      <c r="H265" s="11">
        <f t="shared" si="34"/>
        <v>-2.5974025974025974E-4</v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>
        <v>2</v>
      </c>
      <c r="E268" s="10" t="str">
        <f t="shared" si="32"/>
        <v/>
      </c>
      <c r="F268" s="10">
        <f t="shared" si="33"/>
        <v>6.9954529555788739E-4</v>
      </c>
      <c r="G268" s="10">
        <f t="shared" si="35"/>
        <v>1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1</v>
      </c>
      <c r="D269" s="9"/>
      <c r="E269" s="10">
        <f t="shared" si="32"/>
        <v>2.5974025974025974E-4</v>
      </c>
      <c r="F269" s="10" t="str">
        <f t="shared" si="33"/>
        <v/>
      </c>
      <c r="G269" s="10">
        <f t="shared" si="35"/>
        <v>-1</v>
      </c>
      <c r="H269" s="11">
        <f t="shared" si="34"/>
        <v>-2.5974025974025974E-4</v>
      </c>
    </row>
    <row r="270" spans="1:8" x14ac:dyDescent="0.2">
      <c r="A270" s="8"/>
      <c r="B270" s="23" t="s">
        <v>251</v>
      </c>
      <c r="C270" s="20">
        <v>4</v>
      </c>
      <c r="D270" s="9"/>
      <c r="E270" s="10">
        <f t="shared" si="32"/>
        <v>1.038961038961039E-3</v>
      </c>
      <c r="F270" s="10" t="str">
        <f t="shared" si="33"/>
        <v/>
      </c>
      <c r="G270" s="10">
        <f t="shared" si="35"/>
        <v>-1</v>
      </c>
      <c r="H270" s="11">
        <f t="shared" si="34"/>
        <v>-1.038961038961039E-3</v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>
        <v>22</v>
      </c>
      <c r="D272" s="9"/>
      <c r="E272" s="10">
        <f t="shared" si="32"/>
        <v>5.7142857142857143E-3</v>
      </c>
      <c r="F272" s="10" t="str">
        <f t="shared" si="33"/>
        <v/>
      </c>
      <c r="G272" s="10">
        <f t="shared" si="35"/>
        <v>-1</v>
      </c>
      <c r="H272" s="11">
        <f t="shared" si="34"/>
        <v>-5.7142857142857143E-3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34</v>
      </c>
      <c r="D274" s="9">
        <v>9</v>
      </c>
      <c r="E274" s="10">
        <f t="shared" si="32"/>
        <v>8.831168831168832E-3</v>
      </c>
      <c r="F274" s="10">
        <f t="shared" si="33"/>
        <v>3.1479538300104933E-3</v>
      </c>
      <c r="G274" s="10">
        <f t="shared" si="35"/>
        <v>-0.73529411764705888</v>
      </c>
      <c r="H274" s="11">
        <f t="shared" si="34"/>
        <v>-6.4935064935064948E-3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>
        <v>1</v>
      </c>
      <c r="D277" s="9"/>
      <c r="E277" s="10">
        <f t="shared" ref="E277:E308" si="36">+IF(C277=0,"",C277/C$181)</f>
        <v>2.5974025974025974E-4</v>
      </c>
      <c r="F277" s="10" t="str">
        <f t="shared" ref="F277:F308" si="37">+IF(D277=0,"",D277/D$181)</f>
        <v/>
      </c>
      <c r="G277" s="10">
        <f t="shared" si="35"/>
        <v>-1</v>
      </c>
      <c r="H277" s="11">
        <f t="shared" ref="H277:H308" si="38">+IF(OR(AND(E277=""),(G277="")),"",E277*G277)</f>
        <v>-2.5974025974025974E-4</v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>
        <v>2</v>
      </c>
      <c r="E281" s="10" t="str">
        <f t="shared" si="36"/>
        <v/>
      </c>
      <c r="F281" s="10">
        <f t="shared" si="37"/>
        <v>6.9954529555788739E-4</v>
      </c>
      <c r="G281" s="10">
        <f t="shared" si="39"/>
        <v>1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4</v>
      </c>
      <c r="D285" s="9">
        <v>2</v>
      </c>
      <c r="E285" s="10">
        <f t="shared" si="36"/>
        <v>1.038961038961039E-3</v>
      </c>
      <c r="F285" s="10">
        <f t="shared" si="37"/>
        <v>6.9954529555788739E-4</v>
      </c>
      <c r="G285" s="10">
        <f t="shared" si="39"/>
        <v>-0.5</v>
      </c>
      <c r="H285" s="11">
        <f t="shared" si="38"/>
        <v>-5.1948051948051948E-4</v>
      </c>
    </row>
    <row r="286" spans="1:8" ht="25.5" x14ac:dyDescent="0.2">
      <c r="A286" s="8"/>
      <c r="B286" s="23" t="s">
        <v>267</v>
      </c>
      <c r="C286" s="20">
        <v>29</v>
      </c>
      <c r="D286" s="9">
        <v>156</v>
      </c>
      <c r="E286" s="10">
        <f t="shared" si="36"/>
        <v>7.5324675324675329E-3</v>
      </c>
      <c r="F286" s="10">
        <f t="shared" si="37"/>
        <v>5.4564533053515218E-2</v>
      </c>
      <c r="G286" s="10">
        <f t="shared" si="39"/>
        <v>4.3793103448275863</v>
      </c>
      <c r="H286" s="11">
        <f t="shared" si="38"/>
        <v>3.2987012987012988E-2</v>
      </c>
    </row>
    <row r="287" spans="1:8" x14ac:dyDescent="0.2">
      <c r="A287" s="8"/>
      <c r="B287" s="23" t="s">
        <v>268</v>
      </c>
      <c r="C287" s="20">
        <v>12</v>
      </c>
      <c r="D287" s="9">
        <v>3</v>
      </c>
      <c r="E287" s="10">
        <f t="shared" si="36"/>
        <v>3.1168831168831169E-3</v>
      </c>
      <c r="F287" s="10">
        <f t="shared" si="37"/>
        <v>1.0493179433368311E-3</v>
      </c>
      <c r="G287" s="10">
        <f t="shared" si="39"/>
        <v>-0.75</v>
      </c>
      <c r="H287" s="11">
        <f t="shared" si="38"/>
        <v>-2.3376623376623377E-3</v>
      </c>
    </row>
    <row r="288" spans="1:8" x14ac:dyDescent="0.2">
      <c r="A288" s="8"/>
      <c r="B288" s="23" t="s">
        <v>269</v>
      </c>
      <c r="C288" s="20">
        <v>4</v>
      </c>
      <c r="D288" s="9">
        <v>11</v>
      </c>
      <c r="E288" s="10">
        <f t="shared" si="36"/>
        <v>1.038961038961039E-3</v>
      </c>
      <c r="F288" s="10">
        <f t="shared" si="37"/>
        <v>3.8474991255683807E-3</v>
      </c>
      <c r="G288" s="10">
        <f t="shared" si="39"/>
        <v>1.75</v>
      </c>
      <c r="H288" s="11">
        <f t="shared" si="38"/>
        <v>1.8181818181818182E-3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4</v>
      </c>
      <c r="D293" s="9"/>
      <c r="E293" s="10">
        <f t="shared" si="36"/>
        <v>1.038961038961039E-3</v>
      </c>
      <c r="F293" s="10" t="str">
        <f t="shared" si="37"/>
        <v/>
      </c>
      <c r="G293" s="10">
        <f t="shared" si="39"/>
        <v>-1</v>
      </c>
      <c r="H293" s="11">
        <f t="shared" si="38"/>
        <v>-1.038961038961039E-3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3</v>
      </c>
      <c r="D297" s="9"/>
      <c r="E297" s="10">
        <f t="shared" si="36"/>
        <v>7.7922077922077922E-4</v>
      </c>
      <c r="F297" s="10" t="str">
        <f t="shared" si="37"/>
        <v/>
      </c>
      <c r="G297" s="10">
        <f t="shared" si="39"/>
        <v>-1</v>
      </c>
      <c r="H297" s="11">
        <f t="shared" si="38"/>
        <v>-7.7922077922077922E-4</v>
      </c>
    </row>
    <row r="298" spans="1:8" x14ac:dyDescent="0.2">
      <c r="A298" s="8"/>
      <c r="B298" s="23" t="s">
        <v>279</v>
      </c>
      <c r="C298" s="20">
        <v>10</v>
      </c>
      <c r="D298" s="9">
        <v>2</v>
      </c>
      <c r="E298" s="10">
        <f t="shared" si="36"/>
        <v>2.5974025974025974E-3</v>
      </c>
      <c r="F298" s="10">
        <f t="shared" si="37"/>
        <v>6.9954529555788739E-4</v>
      </c>
      <c r="G298" s="10">
        <f t="shared" si="39"/>
        <v>-0.8</v>
      </c>
      <c r="H298" s="11">
        <f t="shared" si="38"/>
        <v>-2.0779220779220779E-3</v>
      </c>
    </row>
    <row r="299" spans="1:8" x14ac:dyDescent="0.2">
      <c r="A299" s="8"/>
      <c r="B299" s="23" t="s">
        <v>280</v>
      </c>
      <c r="C299" s="20">
        <v>846</v>
      </c>
      <c r="D299" s="9">
        <v>65</v>
      </c>
      <c r="E299" s="10">
        <f t="shared" si="36"/>
        <v>0.21974025974025974</v>
      </c>
      <c r="F299" s="10">
        <f t="shared" si="37"/>
        <v>2.273522210563134E-2</v>
      </c>
      <c r="G299" s="10">
        <f t="shared" si="39"/>
        <v>-0.92316784869976354</v>
      </c>
      <c r="H299" s="11">
        <f t="shared" si="38"/>
        <v>-0.20285714285714285</v>
      </c>
    </row>
    <row r="300" spans="1:8" x14ac:dyDescent="0.2">
      <c r="A300" s="8"/>
      <c r="B300" s="23" t="s">
        <v>281</v>
      </c>
      <c r="C300" s="20">
        <v>27</v>
      </c>
      <c r="D300" s="9">
        <v>3</v>
      </c>
      <c r="E300" s="10">
        <f t="shared" si="36"/>
        <v>7.0129870129870134E-3</v>
      </c>
      <c r="F300" s="10">
        <f t="shared" si="37"/>
        <v>1.0493179433368311E-3</v>
      </c>
      <c r="G300" s="10">
        <f t="shared" si="39"/>
        <v>-0.88888888888888884</v>
      </c>
      <c r="H300" s="11">
        <f t="shared" si="38"/>
        <v>-6.2337662337662338E-3</v>
      </c>
    </row>
    <row r="301" spans="1:8" x14ac:dyDescent="0.2">
      <c r="A301" s="8"/>
      <c r="B301" s="23" t="s">
        <v>282</v>
      </c>
      <c r="C301" s="20">
        <v>293</v>
      </c>
      <c r="D301" s="9">
        <v>183</v>
      </c>
      <c r="E301" s="10">
        <f t="shared" si="36"/>
        <v>7.6103896103896104E-2</v>
      </c>
      <c r="F301" s="10">
        <f t="shared" si="37"/>
        <v>6.400839454354669E-2</v>
      </c>
      <c r="G301" s="10">
        <f t="shared" si="39"/>
        <v>-0.37542662116040953</v>
      </c>
      <c r="H301" s="11">
        <f t="shared" si="38"/>
        <v>-2.8571428571428571E-2</v>
      </c>
    </row>
    <row r="302" spans="1:8" x14ac:dyDescent="0.2">
      <c r="A302" s="8"/>
      <c r="B302" s="23" t="s">
        <v>283</v>
      </c>
      <c r="C302" s="20"/>
      <c r="D302" s="9">
        <v>4</v>
      </c>
      <c r="E302" s="10" t="str">
        <f t="shared" si="36"/>
        <v/>
      </c>
      <c r="F302" s="10">
        <f t="shared" si="37"/>
        <v>1.3990905911157748E-3</v>
      </c>
      <c r="G302" s="10">
        <f t="shared" si="39"/>
        <v>1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>
        <v>5</v>
      </c>
      <c r="E303" s="10" t="str">
        <f t="shared" si="36"/>
        <v/>
      </c>
      <c r="F303" s="10">
        <f t="shared" si="37"/>
        <v>1.7488632388947185E-3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>
        <v>2</v>
      </c>
      <c r="E304" s="10" t="str">
        <f t="shared" si="36"/>
        <v/>
      </c>
      <c r="F304" s="10">
        <f t="shared" si="37"/>
        <v>6.9954529555788739E-4</v>
      </c>
      <c r="G304" s="10">
        <f t="shared" si="39"/>
        <v>1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29</v>
      </c>
      <c r="D305" s="9">
        <v>31</v>
      </c>
      <c r="E305" s="10">
        <f t="shared" si="36"/>
        <v>7.5324675324675329E-3</v>
      </c>
      <c r="F305" s="10">
        <f t="shared" si="37"/>
        <v>1.0842952081147255E-2</v>
      </c>
      <c r="G305" s="10">
        <f t="shared" si="39"/>
        <v>6.8965517241379309E-2</v>
      </c>
      <c r="H305" s="11">
        <f t="shared" si="38"/>
        <v>5.1948051948051948E-4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>
        <v>2</v>
      </c>
      <c r="E307" s="10" t="str">
        <f t="shared" si="36"/>
        <v/>
      </c>
      <c r="F307" s="10">
        <f t="shared" si="37"/>
        <v>6.9954529555788739E-4</v>
      </c>
      <c r="G307" s="10">
        <f t="shared" si="39"/>
        <v>1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>
        <v>1</v>
      </c>
      <c r="D308" s="9"/>
      <c r="E308" s="10">
        <f t="shared" si="36"/>
        <v>2.5974025974025974E-4</v>
      </c>
      <c r="F308" s="10" t="str">
        <f t="shared" si="37"/>
        <v/>
      </c>
      <c r="G308" s="10">
        <f t="shared" si="39"/>
        <v>-1</v>
      </c>
      <c r="H308" s="11">
        <f t="shared" si="38"/>
        <v>-2.5974025974025974E-4</v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10</v>
      </c>
      <c r="D311" s="9">
        <v>60</v>
      </c>
      <c r="E311" s="10">
        <f t="shared" si="40"/>
        <v>2.5974025974025974E-3</v>
      </c>
      <c r="F311" s="10">
        <f t="shared" si="41"/>
        <v>2.098635886673662E-2</v>
      </c>
      <c r="G311" s="10">
        <f t="shared" si="43"/>
        <v>5</v>
      </c>
      <c r="H311" s="11">
        <f t="shared" si="42"/>
        <v>1.2987012987012988E-2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1</v>
      </c>
      <c r="D313" s="9">
        <v>2</v>
      </c>
      <c r="E313" s="10">
        <f t="shared" si="40"/>
        <v>2.5974025974025974E-4</v>
      </c>
      <c r="F313" s="10">
        <f t="shared" si="41"/>
        <v>6.9954529555788739E-4</v>
      </c>
      <c r="G313" s="10">
        <f t="shared" si="43"/>
        <v>1</v>
      </c>
      <c r="H313" s="11">
        <f t="shared" si="42"/>
        <v>2.5974025974025974E-4</v>
      </c>
    </row>
    <row r="314" spans="1:8" ht="25.5" x14ac:dyDescent="0.2">
      <c r="A314" s="8"/>
      <c r="B314" s="23" t="s">
        <v>295</v>
      </c>
      <c r="C314" s="20">
        <v>13</v>
      </c>
      <c r="D314" s="9">
        <v>14</v>
      </c>
      <c r="E314" s="10">
        <f t="shared" si="40"/>
        <v>3.3766233766233766E-3</v>
      </c>
      <c r="F314" s="10">
        <f t="shared" si="41"/>
        <v>4.8968170689052118E-3</v>
      </c>
      <c r="G314" s="10">
        <f t="shared" si="43"/>
        <v>7.6923076923076927E-2</v>
      </c>
      <c r="H314" s="11">
        <f t="shared" si="42"/>
        <v>2.5974025974025974E-4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>
        <v>4</v>
      </c>
      <c r="E316" s="10" t="str">
        <f t="shared" si="40"/>
        <v/>
      </c>
      <c r="F316" s="10">
        <f t="shared" si="41"/>
        <v>1.3990905911157748E-3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111</v>
      </c>
      <c r="D317" s="9">
        <v>32</v>
      </c>
      <c r="E317" s="10">
        <f t="shared" si="40"/>
        <v>2.8831168831168832E-2</v>
      </c>
      <c r="F317" s="10">
        <f t="shared" si="41"/>
        <v>1.1192724728926198E-2</v>
      </c>
      <c r="G317" s="10">
        <f t="shared" si="43"/>
        <v>-0.71171171171171166</v>
      </c>
      <c r="H317" s="11">
        <f t="shared" si="42"/>
        <v>-2.0519480519480517E-2</v>
      </c>
    </row>
    <row r="318" spans="1:8" x14ac:dyDescent="0.2">
      <c r="A318" s="8"/>
      <c r="B318" s="23" t="s">
        <v>299</v>
      </c>
      <c r="C318" s="20">
        <v>6</v>
      </c>
      <c r="D318" s="9"/>
      <c r="E318" s="10">
        <f t="shared" si="40"/>
        <v>1.5584415584415584E-3</v>
      </c>
      <c r="F318" s="10" t="str">
        <f t="shared" si="41"/>
        <v/>
      </c>
      <c r="G318" s="10">
        <f t="shared" si="43"/>
        <v>-1</v>
      </c>
      <c r="H318" s="11">
        <f t="shared" si="42"/>
        <v>-1.5584415584415584E-3</v>
      </c>
    </row>
    <row r="319" spans="1:8" x14ac:dyDescent="0.2">
      <c r="A319" s="8"/>
      <c r="B319" s="23" t="s">
        <v>300</v>
      </c>
      <c r="C319" s="20"/>
      <c r="D319" s="9">
        <v>1</v>
      </c>
      <c r="E319" s="10" t="str">
        <f t="shared" si="40"/>
        <v/>
      </c>
      <c r="F319" s="10">
        <f t="shared" si="41"/>
        <v>3.497726477789437E-4</v>
      </c>
      <c r="G319" s="10">
        <f t="shared" si="43"/>
        <v>1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8</v>
      </c>
      <c r="D320" s="9">
        <v>112</v>
      </c>
      <c r="E320" s="10">
        <f t="shared" si="40"/>
        <v>2.0779220779220779E-3</v>
      </c>
      <c r="F320" s="10">
        <f t="shared" si="41"/>
        <v>3.9174536551241694E-2</v>
      </c>
      <c r="G320" s="10">
        <f t="shared" si="43"/>
        <v>13</v>
      </c>
      <c r="H320" s="11">
        <f t="shared" si="42"/>
        <v>2.7012987012987013E-2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>
        <v>99</v>
      </c>
      <c r="E322" s="10" t="str">
        <f t="shared" si="40"/>
        <v/>
      </c>
      <c r="F322" s="10">
        <f t="shared" si="41"/>
        <v>3.4627492130115428E-2</v>
      </c>
      <c r="G322" s="10">
        <f t="shared" si="43"/>
        <v>1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3</v>
      </c>
      <c r="D325" s="9">
        <v>1</v>
      </c>
      <c r="E325" s="10">
        <f t="shared" si="40"/>
        <v>7.7922077922077922E-4</v>
      </c>
      <c r="F325" s="10">
        <f t="shared" si="41"/>
        <v>3.497726477789437E-4</v>
      </c>
      <c r="G325" s="10">
        <f t="shared" si="43"/>
        <v>-0.66666666666666663</v>
      </c>
      <c r="H325" s="11">
        <f t="shared" si="42"/>
        <v>-5.1948051948051948E-4</v>
      </c>
    </row>
    <row r="326" spans="1:8" x14ac:dyDescent="0.2">
      <c r="A326" s="8"/>
      <c r="B326" s="23" t="s">
        <v>307</v>
      </c>
      <c r="C326" s="20"/>
      <c r="D326" s="9">
        <v>5</v>
      </c>
      <c r="E326" s="10" t="str">
        <f t="shared" si="40"/>
        <v/>
      </c>
      <c r="F326" s="10">
        <f t="shared" si="41"/>
        <v>1.7488632388947185E-3</v>
      </c>
      <c r="G326" s="10">
        <f t="shared" si="43"/>
        <v>1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>
        <v>2</v>
      </c>
      <c r="D327" s="9"/>
      <c r="E327" s="10">
        <f t="shared" si="40"/>
        <v>5.1948051948051948E-4</v>
      </c>
      <c r="F327" s="10" t="str">
        <f t="shared" si="41"/>
        <v/>
      </c>
      <c r="G327" s="10">
        <f t="shared" si="43"/>
        <v>-1</v>
      </c>
      <c r="H327" s="11">
        <f t="shared" si="42"/>
        <v>-5.1948051948051948E-4</v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4</v>
      </c>
      <c r="D329" s="9">
        <v>1</v>
      </c>
      <c r="E329" s="10">
        <f t="shared" si="40"/>
        <v>1.038961038961039E-3</v>
      </c>
      <c r="F329" s="10">
        <f t="shared" si="41"/>
        <v>3.497726477789437E-4</v>
      </c>
      <c r="G329" s="10">
        <f t="shared" si="43"/>
        <v>-0.75</v>
      </c>
      <c r="H329" s="11">
        <f t="shared" si="42"/>
        <v>-7.7922077922077922E-4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39</v>
      </c>
      <c r="D331" s="9">
        <v>89</v>
      </c>
      <c r="E331" s="10">
        <f t="shared" si="40"/>
        <v>1.0129870129870129E-2</v>
      </c>
      <c r="F331" s="10">
        <f t="shared" si="41"/>
        <v>3.1129765652325989E-2</v>
      </c>
      <c r="G331" s="10">
        <f t="shared" si="43"/>
        <v>1.2820512820512822</v>
      </c>
      <c r="H331" s="11">
        <f t="shared" si="42"/>
        <v>1.2987012987012988E-2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8</v>
      </c>
      <c r="D333" s="9">
        <v>7</v>
      </c>
      <c r="E333" s="10">
        <f t="shared" si="40"/>
        <v>2.0779220779220779E-3</v>
      </c>
      <c r="F333" s="10">
        <f t="shared" si="41"/>
        <v>2.4484085344526059E-3</v>
      </c>
      <c r="G333" s="10">
        <f t="shared" si="43"/>
        <v>-0.125</v>
      </c>
      <c r="H333" s="11">
        <f t="shared" si="42"/>
        <v>-2.5974025974025974E-4</v>
      </c>
    </row>
    <row r="334" spans="1:8" x14ac:dyDescent="0.2">
      <c r="A334" s="8"/>
      <c r="B334" s="23" t="s">
        <v>315</v>
      </c>
      <c r="C334" s="20">
        <v>5</v>
      </c>
      <c r="D334" s="9"/>
      <c r="E334" s="10">
        <f t="shared" si="40"/>
        <v>1.2987012987012987E-3</v>
      </c>
      <c r="F334" s="10" t="str">
        <f t="shared" si="41"/>
        <v/>
      </c>
      <c r="G334" s="10">
        <f t="shared" si="43"/>
        <v>-1</v>
      </c>
      <c r="H334" s="11">
        <f t="shared" si="42"/>
        <v>-1.2987012987012987E-3</v>
      </c>
    </row>
    <row r="335" spans="1:8" ht="25.5" x14ac:dyDescent="0.2">
      <c r="A335" s="8"/>
      <c r="B335" s="23" t="s">
        <v>316</v>
      </c>
      <c r="C335" s="20">
        <v>7</v>
      </c>
      <c r="D335" s="9">
        <v>3</v>
      </c>
      <c r="E335" s="10">
        <f t="shared" si="40"/>
        <v>1.8181818181818182E-3</v>
      </c>
      <c r="F335" s="10">
        <f t="shared" si="41"/>
        <v>1.0493179433368311E-3</v>
      </c>
      <c r="G335" s="10">
        <f t="shared" si="43"/>
        <v>-0.5714285714285714</v>
      </c>
      <c r="H335" s="11">
        <f t="shared" si="42"/>
        <v>-1.038961038961039E-3</v>
      </c>
    </row>
    <row r="336" spans="1:8" ht="25.5" x14ac:dyDescent="0.2">
      <c r="A336" s="8"/>
      <c r="B336" s="23" t="s">
        <v>317</v>
      </c>
      <c r="C336" s="20">
        <v>6</v>
      </c>
      <c r="D336" s="9"/>
      <c r="E336" s="10">
        <f t="shared" si="40"/>
        <v>1.5584415584415584E-3</v>
      </c>
      <c r="F336" s="10" t="str">
        <f t="shared" si="41"/>
        <v/>
      </c>
      <c r="G336" s="10">
        <f t="shared" si="43"/>
        <v>-1</v>
      </c>
      <c r="H336" s="11">
        <f t="shared" si="42"/>
        <v>-1.5584415584415584E-3</v>
      </c>
    </row>
    <row r="337" spans="1:8" ht="25.5" x14ac:dyDescent="0.2">
      <c r="A337" s="8"/>
      <c r="B337" s="23" t="s">
        <v>318</v>
      </c>
      <c r="C337" s="20">
        <v>1</v>
      </c>
      <c r="D337" s="9">
        <v>1</v>
      </c>
      <c r="E337" s="10">
        <f t="shared" si="40"/>
        <v>2.5974025974025974E-4</v>
      </c>
      <c r="F337" s="10">
        <f t="shared" si="41"/>
        <v>3.497726477789437E-4</v>
      </c>
      <c r="G337" s="10">
        <f t="shared" si="43"/>
        <v>0</v>
      </c>
      <c r="H337" s="11">
        <f t="shared" si="42"/>
        <v>0</v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12</v>
      </c>
      <c r="D340" s="9">
        <v>21</v>
      </c>
      <c r="E340" s="10">
        <f t="shared" si="40"/>
        <v>3.1168831168831169E-3</v>
      </c>
      <c r="F340" s="10">
        <f t="shared" si="41"/>
        <v>7.3452256033578172E-3</v>
      </c>
      <c r="G340" s="10">
        <f t="shared" si="43"/>
        <v>0.75</v>
      </c>
      <c r="H340" s="11">
        <f t="shared" si="42"/>
        <v>2.3376623376623377E-3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>
        <v>2</v>
      </c>
      <c r="E345" s="10" t="str">
        <f t="shared" si="44"/>
        <v/>
      </c>
      <c r="F345" s="10">
        <f t="shared" si="45"/>
        <v>6.9954529555788739E-4</v>
      </c>
      <c r="G345" s="10">
        <f t="shared" si="47"/>
        <v>1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1</v>
      </c>
      <c r="D347" s="9">
        <v>3</v>
      </c>
      <c r="E347" s="10">
        <f t="shared" si="44"/>
        <v>2.5974025974025974E-4</v>
      </c>
      <c r="F347" s="10">
        <f t="shared" si="45"/>
        <v>1.0493179433368311E-3</v>
      </c>
      <c r="G347" s="10">
        <f t="shared" si="47"/>
        <v>2</v>
      </c>
      <c r="H347" s="11">
        <f t="shared" si="46"/>
        <v>5.1948051948051948E-4</v>
      </c>
    </row>
    <row r="348" spans="1:8" ht="25.5" x14ac:dyDescent="0.2">
      <c r="A348" s="8"/>
      <c r="B348" s="23" t="s">
        <v>329</v>
      </c>
      <c r="C348" s="20"/>
      <c r="D348" s="9">
        <v>1</v>
      </c>
      <c r="E348" s="10" t="str">
        <f t="shared" si="44"/>
        <v/>
      </c>
      <c r="F348" s="10">
        <f t="shared" si="45"/>
        <v>3.497726477789437E-4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8</v>
      </c>
      <c r="D354" s="9">
        <v>30</v>
      </c>
      <c r="E354" s="10">
        <f t="shared" si="44"/>
        <v>2.0779220779220779E-3</v>
      </c>
      <c r="F354" s="10">
        <f t="shared" si="45"/>
        <v>1.049317943336831E-2</v>
      </c>
      <c r="G354" s="10">
        <f t="shared" si="47"/>
        <v>2.75</v>
      </c>
      <c r="H354" s="11">
        <f t="shared" si="46"/>
        <v>5.7142857142857143E-3</v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>
        <v>9</v>
      </c>
      <c r="E356" s="13" t="str">
        <f t="shared" si="44"/>
        <v/>
      </c>
      <c r="F356" s="13">
        <f t="shared" si="45"/>
        <v>3.1479538300104933E-3</v>
      </c>
      <c r="G356" s="13">
        <f t="shared" si="47"/>
        <v>1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20827</v>
      </c>
      <c r="D362" s="19">
        <f>SUM(D363:D595)</f>
        <v>23360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0.12162097277572383</v>
      </c>
      <c r="H362" s="28">
        <f t="shared" ref="H362:H425" si="50">+IF(OR(AND(E362=""),(G362="")),"",E362*G362)</f>
        <v>0.12162097277572383</v>
      </c>
    </row>
    <row r="363" spans="1:8" x14ac:dyDescent="0.2">
      <c r="A363" s="8"/>
      <c r="B363" s="22" t="s">
        <v>338</v>
      </c>
      <c r="C363" s="45">
        <v>16</v>
      </c>
      <c r="D363" s="46">
        <v>12</v>
      </c>
      <c r="E363" s="29">
        <f t="shared" si="48"/>
        <v>7.6823354299707114E-4</v>
      </c>
      <c r="F363" s="29">
        <f t="shared" si="49"/>
        <v>5.1369863013698625E-4</v>
      </c>
      <c r="G363" s="29">
        <f t="shared" ref="G363:G426" si="51">+IF(AND(C363=0,D363=0)," ",IF(C363=0,1,IF(D363=0,-1,(D363-C363)/C363)))</f>
        <v>-0.25</v>
      </c>
      <c r="H363" s="30">
        <f t="shared" si="50"/>
        <v>-1.9205838574926778E-4</v>
      </c>
    </row>
    <row r="364" spans="1:8" x14ac:dyDescent="0.2">
      <c r="A364" s="8"/>
      <c r="B364" s="23" t="s">
        <v>339</v>
      </c>
      <c r="C364" s="20">
        <v>17</v>
      </c>
      <c r="D364" s="9">
        <v>13</v>
      </c>
      <c r="E364" s="10">
        <f t="shared" si="48"/>
        <v>8.1624813943438808E-4</v>
      </c>
      <c r="F364" s="10">
        <f t="shared" si="49"/>
        <v>5.5650684931506848E-4</v>
      </c>
      <c r="G364" s="10">
        <f t="shared" si="51"/>
        <v>-0.23529411764705882</v>
      </c>
      <c r="H364" s="11">
        <f t="shared" si="50"/>
        <v>-1.9205838574926778E-4</v>
      </c>
    </row>
    <row r="365" spans="1:8" x14ac:dyDescent="0.2">
      <c r="A365" s="8"/>
      <c r="B365" s="23" t="s">
        <v>340</v>
      </c>
      <c r="C365" s="20">
        <v>64</v>
      </c>
      <c r="D365" s="9">
        <v>549</v>
      </c>
      <c r="E365" s="10">
        <f t="shared" si="48"/>
        <v>3.0729341719882845E-3</v>
      </c>
      <c r="F365" s="10">
        <f t="shared" si="49"/>
        <v>2.3501712328767122E-2</v>
      </c>
      <c r="G365" s="10">
        <f t="shared" si="51"/>
        <v>7.578125</v>
      </c>
      <c r="H365" s="11">
        <f t="shared" si="50"/>
        <v>2.3287079272098717E-2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>
        <v>18</v>
      </c>
      <c r="E367" s="10" t="str">
        <f t="shared" si="48"/>
        <v/>
      </c>
      <c r="F367" s="10">
        <f t="shared" si="49"/>
        <v>7.7054794520547943E-4</v>
      </c>
      <c r="G367" s="10">
        <f t="shared" si="51"/>
        <v>1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391</v>
      </c>
      <c r="D368" s="9">
        <v>217</v>
      </c>
      <c r="E368" s="10">
        <f t="shared" si="48"/>
        <v>1.8773707206990925E-2</v>
      </c>
      <c r="F368" s="10">
        <f t="shared" si="49"/>
        <v>9.2893835616438356E-3</v>
      </c>
      <c r="G368" s="10">
        <f t="shared" si="51"/>
        <v>-0.44501278772378516</v>
      </c>
      <c r="H368" s="11">
        <f t="shared" si="50"/>
        <v>-8.3545397800931474E-3</v>
      </c>
    </row>
    <row r="369" spans="1:8" x14ac:dyDescent="0.2">
      <c r="A369" s="8"/>
      <c r="B369" s="23" t="s">
        <v>344</v>
      </c>
      <c r="C369" s="20">
        <v>2</v>
      </c>
      <c r="D369" s="9">
        <v>3</v>
      </c>
      <c r="E369" s="10">
        <f t="shared" si="48"/>
        <v>9.6029192874633892E-5</v>
      </c>
      <c r="F369" s="10">
        <f t="shared" si="49"/>
        <v>1.2842465753424656E-4</v>
      </c>
      <c r="G369" s="10">
        <f t="shared" si="51"/>
        <v>0.5</v>
      </c>
      <c r="H369" s="11">
        <f t="shared" si="50"/>
        <v>4.8014596437316946E-5</v>
      </c>
    </row>
    <row r="370" spans="1:8" x14ac:dyDescent="0.2">
      <c r="A370" s="8"/>
      <c r="B370" s="23" t="s">
        <v>345</v>
      </c>
      <c r="C370" s="20">
        <v>1</v>
      </c>
      <c r="D370" s="9">
        <v>4</v>
      </c>
      <c r="E370" s="10">
        <f t="shared" si="48"/>
        <v>4.8014596437316946E-5</v>
      </c>
      <c r="F370" s="10">
        <f t="shared" si="49"/>
        <v>1.7123287671232877E-4</v>
      </c>
      <c r="G370" s="10">
        <f t="shared" si="51"/>
        <v>3</v>
      </c>
      <c r="H370" s="11">
        <f t="shared" si="50"/>
        <v>1.4404378931195084E-4</v>
      </c>
    </row>
    <row r="371" spans="1:8" x14ac:dyDescent="0.2">
      <c r="A371" s="8"/>
      <c r="B371" s="23" t="s">
        <v>346</v>
      </c>
      <c r="C371" s="20">
        <v>12</v>
      </c>
      <c r="D371" s="9">
        <v>107</v>
      </c>
      <c r="E371" s="10">
        <f t="shared" si="48"/>
        <v>5.7617515724780338E-4</v>
      </c>
      <c r="F371" s="10">
        <f t="shared" si="49"/>
        <v>4.5804794520547948E-3</v>
      </c>
      <c r="G371" s="10">
        <f t="shared" si="51"/>
        <v>7.916666666666667</v>
      </c>
      <c r="H371" s="11">
        <f t="shared" si="50"/>
        <v>4.5613866615451101E-3</v>
      </c>
    </row>
    <row r="372" spans="1:8" x14ac:dyDescent="0.2">
      <c r="A372" s="8"/>
      <c r="B372" s="23" t="s">
        <v>347</v>
      </c>
      <c r="C372" s="20">
        <v>13</v>
      </c>
      <c r="D372" s="9">
        <v>2</v>
      </c>
      <c r="E372" s="10">
        <f t="shared" si="48"/>
        <v>6.2418975368512032E-4</v>
      </c>
      <c r="F372" s="10">
        <f t="shared" si="49"/>
        <v>8.5616438356164384E-5</v>
      </c>
      <c r="G372" s="10">
        <f t="shared" si="51"/>
        <v>-0.84615384615384615</v>
      </c>
      <c r="H372" s="11">
        <f t="shared" si="50"/>
        <v>-5.2816056081048644E-4</v>
      </c>
    </row>
    <row r="373" spans="1:8" x14ac:dyDescent="0.2">
      <c r="A373" s="8"/>
      <c r="B373" s="23" t="s">
        <v>348</v>
      </c>
      <c r="C373" s="20"/>
      <c r="D373" s="9">
        <v>6</v>
      </c>
      <c r="E373" s="10" t="str">
        <f t="shared" si="48"/>
        <v/>
      </c>
      <c r="F373" s="10">
        <f t="shared" si="49"/>
        <v>2.5684931506849313E-4</v>
      </c>
      <c r="G373" s="10">
        <f t="shared" si="51"/>
        <v>1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800</v>
      </c>
      <c r="D374" s="9">
        <v>843</v>
      </c>
      <c r="E374" s="10">
        <f t="shared" si="48"/>
        <v>3.8411677149853558E-2</v>
      </c>
      <c r="F374" s="10">
        <f t="shared" si="49"/>
        <v>3.608732876712329E-2</v>
      </c>
      <c r="G374" s="10">
        <f t="shared" si="51"/>
        <v>5.3749999999999999E-2</v>
      </c>
      <c r="H374" s="11">
        <f t="shared" si="50"/>
        <v>2.0646276468046288E-3</v>
      </c>
    </row>
    <row r="375" spans="1:8" x14ac:dyDescent="0.2">
      <c r="A375" s="8"/>
      <c r="B375" s="23" t="s">
        <v>350</v>
      </c>
      <c r="C375" s="20">
        <v>114</v>
      </c>
      <c r="D375" s="9">
        <v>90</v>
      </c>
      <c r="E375" s="10">
        <f t="shared" si="48"/>
        <v>5.4736639938541319E-3</v>
      </c>
      <c r="F375" s="10">
        <f t="shared" si="49"/>
        <v>3.852739726027397E-3</v>
      </c>
      <c r="G375" s="10">
        <f t="shared" si="51"/>
        <v>-0.21052631578947367</v>
      </c>
      <c r="H375" s="11">
        <f t="shared" si="50"/>
        <v>-1.1523503144956068E-3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311</v>
      </c>
      <c r="D377" s="9">
        <v>60</v>
      </c>
      <c r="E377" s="10">
        <f t="shared" si="48"/>
        <v>1.493253949200557E-2</v>
      </c>
      <c r="F377" s="10">
        <f t="shared" si="49"/>
        <v>2.5684931506849314E-3</v>
      </c>
      <c r="G377" s="10">
        <f t="shared" si="51"/>
        <v>-0.80707395498392287</v>
      </c>
      <c r="H377" s="11">
        <f t="shared" si="50"/>
        <v>-1.2051663705766553E-2</v>
      </c>
    </row>
    <row r="378" spans="1:8" x14ac:dyDescent="0.2">
      <c r="A378" s="8"/>
      <c r="B378" s="23" t="s">
        <v>353</v>
      </c>
      <c r="C378" s="20">
        <v>157</v>
      </c>
      <c r="D378" s="9">
        <v>4</v>
      </c>
      <c r="E378" s="10">
        <f t="shared" si="48"/>
        <v>7.5382916406587603E-3</v>
      </c>
      <c r="F378" s="10">
        <f t="shared" si="49"/>
        <v>1.7123287671232877E-4</v>
      </c>
      <c r="G378" s="10">
        <f t="shared" si="51"/>
        <v>-0.97452229299363058</v>
      </c>
      <c r="H378" s="11">
        <f t="shared" si="50"/>
        <v>-7.3462332549094926E-3</v>
      </c>
    </row>
    <row r="379" spans="1:8" x14ac:dyDescent="0.2">
      <c r="A379" s="8"/>
      <c r="B379" s="23" t="s">
        <v>354</v>
      </c>
      <c r="C379" s="20">
        <v>6</v>
      </c>
      <c r="D379" s="9">
        <v>18</v>
      </c>
      <c r="E379" s="10">
        <f t="shared" si="48"/>
        <v>2.8808757862390169E-4</v>
      </c>
      <c r="F379" s="10">
        <f t="shared" si="49"/>
        <v>7.7054794520547943E-4</v>
      </c>
      <c r="G379" s="10">
        <f t="shared" si="51"/>
        <v>2</v>
      </c>
      <c r="H379" s="11">
        <f t="shared" si="50"/>
        <v>5.7617515724780338E-4</v>
      </c>
    </row>
    <row r="380" spans="1:8" x14ac:dyDescent="0.2">
      <c r="A380" s="8"/>
      <c r="B380" s="23" t="s">
        <v>355</v>
      </c>
      <c r="C380" s="20"/>
      <c r="D380" s="9">
        <v>2</v>
      </c>
      <c r="E380" s="10" t="str">
        <f t="shared" si="48"/>
        <v/>
      </c>
      <c r="F380" s="10">
        <f t="shared" si="49"/>
        <v>8.5616438356164384E-5</v>
      </c>
      <c r="G380" s="10">
        <f t="shared" si="51"/>
        <v>1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830</v>
      </c>
      <c r="D382" s="9">
        <v>1430</v>
      </c>
      <c r="E382" s="10">
        <f t="shared" si="48"/>
        <v>3.9852115042973063E-2</v>
      </c>
      <c r="F382" s="10">
        <f t="shared" si="49"/>
        <v>6.1215753424657536E-2</v>
      </c>
      <c r="G382" s="10">
        <f t="shared" si="51"/>
        <v>0.72289156626506024</v>
      </c>
      <c r="H382" s="11">
        <f t="shared" si="50"/>
        <v>2.8808757862390167E-2</v>
      </c>
    </row>
    <row r="383" spans="1:8" x14ac:dyDescent="0.2">
      <c r="A383" s="8"/>
      <c r="B383" s="23" t="s">
        <v>358</v>
      </c>
      <c r="C383" s="20">
        <v>86</v>
      </c>
      <c r="D383" s="9">
        <v>227</v>
      </c>
      <c r="E383" s="10">
        <f t="shared" si="48"/>
        <v>4.1292552936092576E-3</v>
      </c>
      <c r="F383" s="10">
        <f t="shared" si="49"/>
        <v>9.7174657534246575E-3</v>
      </c>
      <c r="G383" s="10">
        <f t="shared" si="51"/>
        <v>1.6395348837209303</v>
      </c>
      <c r="H383" s="11">
        <f t="shared" si="50"/>
        <v>6.7700580976616902E-3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26</v>
      </c>
      <c r="D385" s="9">
        <v>63</v>
      </c>
      <c r="E385" s="10">
        <f t="shared" si="48"/>
        <v>1.2483795073702406E-3</v>
      </c>
      <c r="F385" s="10">
        <f t="shared" si="49"/>
        <v>2.6969178082191783E-3</v>
      </c>
      <c r="G385" s="10">
        <f t="shared" si="51"/>
        <v>1.4230769230769231</v>
      </c>
      <c r="H385" s="11">
        <f t="shared" si="50"/>
        <v>1.7765400681807272E-3</v>
      </c>
    </row>
    <row r="386" spans="1:8" x14ac:dyDescent="0.2">
      <c r="A386" s="8"/>
      <c r="B386" s="23" t="s">
        <v>361</v>
      </c>
      <c r="C386" s="20">
        <v>2381</v>
      </c>
      <c r="D386" s="9">
        <v>2620</v>
      </c>
      <c r="E386" s="10">
        <f t="shared" si="48"/>
        <v>0.11432275411725164</v>
      </c>
      <c r="F386" s="10">
        <f t="shared" si="49"/>
        <v>0.11215753424657535</v>
      </c>
      <c r="G386" s="10">
        <f t="shared" si="51"/>
        <v>0.10037799244015119</v>
      </c>
      <c r="H386" s="11">
        <f t="shared" si="50"/>
        <v>1.1475488548518748E-2</v>
      </c>
    </row>
    <row r="387" spans="1:8" x14ac:dyDescent="0.2">
      <c r="A387" s="8"/>
      <c r="B387" s="23" t="s">
        <v>362</v>
      </c>
      <c r="C387" s="20">
        <v>26</v>
      </c>
      <c r="D387" s="9">
        <v>25</v>
      </c>
      <c r="E387" s="10">
        <f t="shared" si="48"/>
        <v>1.2483795073702406E-3</v>
      </c>
      <c r="F387" s="10">
        <f t="shared" si="49"/>
        <v>1.0702054794520547E-3</v>
      </c>
      <c r="G387" s="10">
        <f t="shared" si="51"/>
        <v>-3.8461538461538464E-2</v>
      </c>
      <c r="H387" s="11">
        <f t="shared" si="50"/>
        <v>-4.8014596437316953E-5</v>
      </c>
    </row>
    <row r="388" spans="1:8" x14ac:dyDescent="0.2">
      <c r="A388" s="8"/>
      <c r="B388" s="23" t="s">
        <v>363</v>
      </c>
      <c r="C388" s="20">
        <v>1</v>
      </c>
      <c r="D388" s="9"/>
      <c r="E388" s="10">
        <f t="shared" si="48"/>
        <v>4.8014596437316946E-5</v>
      </c>
      <c r="F388" s="10" t="str">
        <f t="shared" si="49"/>
        <v/>
      </c>
      <c r="G388" s="10">
        <f t="shared" si="51"/>
        <v>-1</v>
      </c>
      <c r="H388" s="11">
        <f t="shared" si="50"/>
        <v>-4.8014596437316946E-5</v>
      </c>
    </row>
    <row r="389" spans="1:8" x14ac:dyDescent="0.2">
      <c r="A389" s="8"/>
      <c r="B389" s="23" t="s">
        <v>364</v>
      </c>
      <c r="C389" s="20">
        <v>6</v>
      </c>
      <c r="D389" s="9">
        <v>4</v>
      </c>
      <c r="E389" s="10">
        <f t="shared" si="48"/>
        <v>2.8808757862390169E-4</v>
      </c>
      <c r="F389" s="10">
        <f t="shared" si="49"/>
        <v>1.7123287671232877E-4</v>
      </c>
      <c r="G389" s="10">
        <f t="shared" si="51"/>
        <v>-0.33333333333333331</v>
      </c>
      <c r="H389" s="11">
        <f t="shared" si="50"/>
        <v>-9.6029192874633892E-5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2</v>
      </c>
      <c r="D392" s="9">
        <v>2</v>
      </c>
      <c r="E392" s="10">
        <f t="shared" si="48"/>
        <v>9.6029192874633892E-5</v>
      </c>
      <c r="F392" s="10">
        <f t="shared" si="49"/>
        <v>8.5616438356164384E-5</v>
      </c>
      <c r="G392" s="10">
        <f t="shared" si="51"/>
        <v>0</v>
      </c>
      <c r="H392" s="11">
        <f t="shared" si="50"/>
        <v>0</v>
      </c>
    </row>
    <row r="393" spans="1:8" x14ac:dyDescent="0.2">
      <c r="A393" s="8"/>
      <c r="B393" s="23" t="s">
        <v>368</v>
      </c>
      <c r="C393" s="20">
        <v>19</v>
      </c>
      <c r="D393" s="9">
        <v>29</v>
      </c>
      <c r="E393" s="10">
        <f t="shared" si="48"/>
        <v>9.1227733230902195E-4</v>
      </c>
      <c r="F393" s="10">
        <f t="shared" si="49"/>
        <v>1.2414383561643837E-3</v>
      </c>
      <c r="G393" s="10">
        <f t="shared" si="51"/>
        <v>0.52631578947368418</v>
      </c>
      <c r="H393" s="11">
        <f t="shared" si="50"/>
        <v>4.8014596437316945E-4</v>
      </c>
    </row>
    <row r="394" spans="1:8" x14ac:dyDescent="0.2">
      <c r="A394" s="8"/>
      <c r="B394" s="23" t="s">
        <v>369</v>
      </c>
      <c r="C394" s="20">
        <v>5</v>
      </c>
      <c r="D394" s="9"/>
      <c r="E394" s="10">
        <f t="shared" si="48"/>
        <v>2.4007298218658472E-4</v>
      </c>
      <c r="F394" s="10" t="str">
        <f t="shared" si="49"/>
        <v/>
      </c>
      <c r="G394" s="10">
        <f t="shared" si="51"/>
        <v>-1</v>
      </c>
      <c r="H394" s="11">
        <f t="shared" si="50"/>
        <v>-2.4007298218658472E-4</v>
      </c>
    </row>
    <row r="395" spans="1:8" ht="25.5" x14ac:dyDescent="0.2">
      <c r="A395" s="8"/>
      <c r="B395" s="23" t="s">
        <v>370</v>
      </c>
      <c r="C395" s="20">
        <v>28</v>
      </c>
      <c r="D395" s="9">
        <v>5</v>
      </c>
      <c r="E395" s="10">
        <f t="shared" si="48"/>
        <v>1.3444087002448745E-3</v>
      </c>
      <c r="F395" s="10">
        <f t="shared" si="49"/>
        <v>2.1404109589041095E-4</v>
      </c>
      <c r="G395" s="10">
        <f t="shared" si="51"/>
        <v>-0.8214285714285714</v>
      </c>
      <c r="H395" s="11">
        <f t="shared" si="50"/>
        <v>-1.1043357180582898E-3</v>
      </c>
    </row>
    <row r="396" spans="1:8" ht="25.5" x14ac:dyDescent="0.2">
      <c r="A396" s="8"/>
      <c r="B396" s="23" t="s">
        <v>371</v>
      </c>
      <c r="C396" s="20">
        <v>79</v>
      </c>
      <c r="D396" s="9">
        <v>92</v>
      </c>
      <c r="E396" s="10">
        <f t="shared" si="48"/>
        <v>3.7931531185480386E-3</v>
      </c>
      <c r="F396" s="10">
        <f t="shared" si="49"/>
        <v>3.9383561643835619E-3</v>
      </c>
      <c r="G396" s="10">
        <f t="shared" si="51"/>
        <v>0.16455696202531644</v>
      </c>
      <c r="H396" s="11">
        <f t="shared" si="50"/>
        <v>6.2418975368512021E-4</v>
      </c>
    </row>
    <row r="397" spans="1:8" x14ac:dyDescent="0.2">
      <c r="A397" s="8"/>
      <c r="B397" s="23" t="s">
        <v>372</v>
      </c>
      <c r="C397" s="20">
        <v>433</v>
      </c>
      <c r="D397" s="9">
        <v>299</v>
      </c>
      <c r="E397" s="10">
        <f t="shared" si="48"/>
        <v>2.0790320257358236E-2</v>
      </c>
      <c r="F397" s="10">
        <f t="shared" si="49"/>
        <v>1.2799657534246575E-2</v>
      </c>
      <c r="G397" s="10">
        <f t="shared" si="51"/>
        <v>-0.30946882217090071</v>
      </c>
      <c r="H397" s="11">
        <f t="shared" si="50"/>
        <v>-6.4339559226004707E-3</v>
      </c>
    </row>
    <row r="398" spans="1:8" x14ac:dyDescent="0.2">
      <c r="A398" s="8"/>
      <c r="B398" s="23" t="s">
        <v>373</v>
      </c>
      <c r="C398" s="20">
        <v>1</v>
      </c>
      <c r="D398" s="9">
        <v>4</v>
      </c>
      <c r="E398" s="10">
        <f t="shared" si="48"/>
        <v>4.8014596437316946E-5</v>
      </c>
      <c r="F398" s="10">
        <f t="shared" si="49"/>
        <v>1.7123287671232877E-4</v>
      </c>
      <c r="G398" s="10">
        <f t="shared" si="51"/>
        <v>3</v>
      </c>
      <c r="H398" s="11">
        <f t="shared" si="50"/>
        <v>1.4404378931195084E-4</v>
      </c>
    </row>
    <row r="399" spans="1:8" x14ac:dyDescent="0.2">
      <c r="A399" s="8"/>
      <c r="B399" s="23" t="s">
        <v>374</v>
      </c>
      <c r="C399" s="20">
        <v>11</v>
      </c>
      <c r="D399" s="9">
        <v>17</v>
      </c>
      <c r="E399" s="10">
        <f t="shared" si="48"/>
        <v>5.2816056081048644E-4</v>
      </c>
      <c r="F399" s="10">
        <f t="shared" si="49"/>
        <v>7.2773972602739731E-4</v>
      </c>
      <c r="G399" s="10">
        <f t="shared" si="51"/>
        <v>0.54545454545454541</v>
      </c>
      <c r="H399" s="11">
        <f t="shared" si="50"/>
        <v>2.8808757862390169E-4</v>
      </c>
    </row>
    <row r="400" spans="1:8" x14ac:dyDescent="0.2">
      <c r="A400" s="8"/>
      <c r="B400" s="23" t="s">
        <v>375</v>
      </c>
      <c r="C400" s="20">
        <v>3</v>
      </c>
      <c r="D400" s="9"/>
      <c r="E400" s="10">
        <f t="shared" si="48"/>
        <v>1.4404378931195084E-4</v>
      </c>
      <c r="F400" s="10" t="str">
        <f t="shared" si="49"/>
        <v/>
      </c>
      <c r="G400" s="10">
        <f t="shared" si="51"/>
        <v>-1</v>
      </c>
      <c r="H400" s="11">
        <f t="shared" si="50"/>
        <v>-1.4404378931195084E-4</v>
      </c>
    </row>
    <row r="401" spans="1:8" x14ac:dyDescent="0.2">
      <c r="A401" s="8"/>
      <c r="B401" s="23" t="s">
        <v>376</v>
      </c>
      <c r="C401" s="20">
        <v>33</v>
      </c>
      <c r="D401" s="9">
        <v>69</v>
      </c>
      <c r="E401" s="10">
        <f t="shared" si="48"/>
        <v>1.5844816824314592E-3</v>
      </c>
      <c r="F401" s="10">
        <f t="shared" si="49"/>
        <v>2.9537671232876712E-3</v>
      </c>
      <c r="G401" s="10">
        <f t="shared" si="51"/>
        <v>1.0909090909090908</v>
      </c>
      <c r="H401" s="11">
        <f t="shared" si="50"/>
        <v>1.72852547174341E-3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27</v>
      </c>
      <c r="D404" s="9">
        <v>74</v>
      </c>
      <c r="E404" s="10">
        <f t="shared" si="48"/>
        <v>1.2963941038075576E-3</v>
      </c>
      <c r="F404" s="10">
        <f t="shared" si="49"/>
        <v>3.1678082191780822E-3</v>
      </c>
      <c r="G404" s="10">
        <f t="shared" si="51"/>
        <v>1.7407407407407407</v>
      </c>
      <c r="H404" s="11">
        <f t="shared" si="50"/>
        <v>2.2566860325538966E-3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1739</v>
      </c>
      <c r="D410" s="9">
        <v>903</v>
      </c>
      <c r="E410" s="10">
        <f t="shared" si="48"/>
        <v>8.3497383204494166E-2</v>
      </c>
      <c r="F410" s="10">
        <f t="shared" si="49"/>
        <v>3.8655821917808218E-2</v>
      </c>
      <c r="G410" s="10">
        <f t="shared" si="51"/>
        <v>-0.48073605520414031</v>
      </c>
      <c r="H410" s="11">
        <f t="shared" si="50"/>
        <v>-4.0140202621596968E-2</v>
      </c>
    </row>
    <row r="411" spans="1:8" x14ac:dyDescent="0.2">
      <c r="A411" s="8"/>
      <c r="B411" s="23" t="s">
        <v>386</v>
      </c>
      <c r="C411" s="20"/>
      <c r="D411" s="9">
        <v>3</v>
      </c>
      <c r="E411" s="10" t="str">
        <f t="shared" si="48"/>
        <v/>
      </c>
      <c r="F411" s="10">
        <f t="shared" si="49"/>
        <v>1.2842465753424656E-4</v>
      </c>
      <c r="G411" s="10">
        <f t="shared" si="51"/>
        <v>1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427</v>
      </c>
      <c r="D413" s="9">
        <v>377</v>
      </c>
      <c r="E413" s="10">
        <f t="shared" si="48"/>
        <v>2.0502232678734335E-2</v>
      </c>
      <c r="F413" s="10">
        <f t="shared" si="49"/>
        <v>1.6138698630136988E-2</v>
      </c>
      <c r="G413" s="10">
        <f t="shared" si="51"/>
        <v>-0.117096018735363</v>
      </c>
      <c r="H413" s="11">
        <f t="shared" si="50"/>
        <v>-2.4007298218658474E-3</v>
      </c>
    </row>
    <row r="414" spans="1:8" x14ac:dyDescent="0.2">
      <c r="A414" s="8"/>
      <c r="B414" s="23" t="s">
        <v>389</v>
      </c>
      <c r="C414" s="20">
        <v>6754</v>
      </c>
      <c r="D414" s="9">
        <v>3283</v>
      </c>
      <c r="E414" s="10">
        <f t="shared" si="48"/>
        <v>0.32429058433763863</v>
      </c>
      <c r="F414" s="10">
        <f t="shared" si="49"/>
        <v>0.14053938356164383</v>
      </c>
      <c r="G414" s="10">
        <f t="shared" si="51"/>
        <v>-0.51391767841279246</v>
      </c>
      <c r="H414" s="11">
        <f t="shared" si="50"/>
        <v>-0.16665866423392711</v>
      </c>
    </row>
    <row r="415" spans="1:8" x14ac:dyDescent="0.2">
      <c r="A415" s="8"/>
      <c r="B415" s="23" t="s">
        <v>390</v>
      </c>
      <c r="C415" s="20">
        <v>22</v>
      </c>
      <c r="D415" s="9">
        <v>311</v>
      </c>
      <c r="E415" s="10">
        <f t="shared" si="48"/>
        <v>1.0563211216209729E-3</v>
      </c>
      <c r="F415" s="10">
        <f t="shared" si="49"/>
        <v>1.3313356164383562E-2</v>
      </c>
      <c r="G415" s="10">
        <f t="shared" si="51"/>
        <v>13.136363636363637</v>
      </c>
      <c r="H415" s="11">
        <f t="shared" si="50"/>
        <v>1.3876218370384599E-2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2</v>
      </c>
      <c r="D417" s="9">
        <v>72</v>
      </c>
      <c r="E417" s="10">
        <f t="shared" si="48"/>
        <v>9.6029192874633892E-5</v>
      </c>
      <c r="F417" s="10">
        <f t="shared" si="49"/>
        <v>3.0821917808219177E-3</v>
      </c>
      <c r="G417" s="10">
        <f t="shared" si="51"/>
        <v>35</v>
      </c>
      <c r="H417" s="11">
        <f t="shared" si="50"/>
        <v>3.3610217506121862E-3</v>
      </c>
    </row>
    <row r="418" spans="1:8" ht="25.5" x14ac:dyDescent="0.2">
      <c r="A418" s="8"/>
      <c r="B418" s="23" t="s">
        <v>393</v>
      </c>
      <c r="C418" s="20"/>
      <c r="D418" s="9">
        <v>20</v>
      </c>
      <c r="E418" s="10" t="str">
        <f t="shared" si="48"/>
        <v/>
      </c>
      <c r="F418" s="10">
        <f t="shared" si="49"/>
        <v>8.5616438356164379E-4</v>
      </c>
      <c r="G418" s="10">
        <f t="shared" si="51"/>
        <v>1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14</v>
      </c>
      <c r="D419" s="9">
        <v>12</v>
      </c>
      <c r="E419" s="10">
        <f t="shared" si="48"/>
        <v>6.7220435012243726E-4</v>
      </c>
      <c r="F419" s="10">
        <f t="shared" si="49"/>
        <v>5.1369863013698625E-4</v>
      </c>
      <c r="G419" s="10">
        <f t="shared" si="51"/>
        <v>-0.14285714285714285</v>
      </c>
      <c r="H419" s="11">
        <f t="shared" si="50"/>
        <v>-9.6029192874633892E-5</v>
      </c>
    </row>
    <row r="420" spans="1:8" x14ac:dyDescent="0.2">
      <c r="A420" s="8"/>
      <c r="B420" s="23" t="s">
        <v>395</v>
      </c>
      <c r="C420" s="20">
        <v>5</v>
      </c>
      <c r="D420" s="9">
        <v>1</v>
      </c>
      <c r="E420" s="10">
        <f t="shared" si="48"/>
        <v>2.4007298218658472E-4</v>
      </c>
      <c r="F420" s="10">
        <f t="shared" si="49"/>
        <v>4.2808219178082192E-5</v>
      </c>
      <c r="G420" s="10">
        <f t="shared" si="51"/>
        <v>-0.8</v>
      </c>
      <c r="H420" s="11">
        <f t="shared" si="50"/>
        <v>-1.9205838574926778E-4</v>
      </c>
    </row>
    <row r="421" spans="1:8" x14ac:dyDescent="0.2">
      <c r="A421" s="8"/>
      <c r="B421" s="23" t="s">
        <v>396</v>
      </c>
      <c r="C421" s="20">
        <v>6</v>
      </c>
      <c r="D421" s="9">
        <v>11</v>
      </c>
      <c r="E421" s="10">
        <f t="shared" si="48"/>
        <v>2.8808757862390169E-4</v>
      </c>
      <c r="F421" s="10">
        <f t="shared" si="49"/>
        <v>4.7089041095890413E-4</v>
      </c>
      <c r="G421" s="10">
        <f t="shared" si="51"/>
        <v>0.83333333333333337</v>
      </c>
      <c r="H421" s="11">
        <f t="shared" si="50"/>
        <v>2.4007298218658475E-4</v>
      </c>
    </row>
    <row r="422" spans="1:8" x14ac:dyDescent="0.2">
      <c r="A422" s="8"/>
      <c r="B422" s="23" t="s">
        <v>397</v>
      </c>
      <c r="C422" s="20">
        <v>1</v>
      </c>
      <c r="D422" s="9">
        <v>15</v>
      </c>
      <c r="E422" s="10">
        <f t="shared" si="48"/>
        <v>4.8014596437316946E-5</v>
      </c>
      <c r="F422" s="10">
        <f t="shared" si="49"/>
        <v>6.4212328767123284E-4</v>
      </c>
      <c r="G422" s="10">
        <f t="shared" si="51"/>
        <v>14</v>
      </c>
      <c r="H422" s="11">
        <f t="shared" si="50"/>
        <v>6.7220435012243726E-4</v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4</v>
      </c>
      <c r="D424" s="9">
        <v>8</v>
      </c>
      <c r="E424" s="10">
        <f t="shared" si="48"/>
        <v>1.9205838574926778E-4</v>
      </c>
      <c r="F424" s="10">
        <f t="shared" si="49"/>
        <v>3.4246575342465754E-4</v>
      </c>
      <c r="G424" s="10">
        <f t="shared" si="51"/>
        <v>1</v>
      </c>
      <c r="H424" s="11">
        <f t="shared" si="50"/>
        <v>1.9205838574926778E-4</v>
      </c>
    </row>
    <row r="425" spans="1:8" x14ac:dyDescent="0.2">
      <c r="A425" s="8"/>
      <c r="B425" s="23" t="s">
        <v>400</v>
      </c>
      <c r="C425" s="20">
        <v>25</v>
      </c>
      <c r="D425" s="9">
        <v>25</v>
      </c>
      <c r="E425" s="10">
        <f t="shared" si="48"/>
        <v>1.2003649109329237E-3</v>
      </c>
      <c r="F425" s="10">
        <f t="shared" si="49"/>
        <v>1.0702054794520547E-3</v>
      </c>
      <c r="G425" s="10">
        <f t="shared" si="51"/>
        <v>0</v>
      </c>
      <c r="H425" s="11">
        <f t="shared" si="50"/>
        <v>0</v>
      </c>
    </row>
    <row r="426" spans="1:8" x14ac:dyDescent="0.2">
      <c r="A426" s="8"/>
      <c r="B426" s="23" t="s">
        <v>401</v>
      </c>
      <c r="C426" s="20">
        <v>141</v>
      </c>
      <c r="D426" s="9">
        <v>270</v>
      </c>
      <c r="E426" s="10">
        <f t="shared" ref="E426:E489" si="52">+IF(C426=0,"",C426/C$362)</f>
        <v>6.7700580976616893E-3</v>
      </c>
      <c r="F426" s="10">
        <f t="shared" ref="F426:F489" si="53">+IF(D426=0,"",D426/D$362)</f>
        <v>1.1558219178082191E-2</v>
      </c>
      <c r="G426" s="10">
        <f t="shared" si="51"/>
        <v>0.91489361702127658</v>
      </c>
      <c r="H426" s="11">
        <f t="shared" ref="H426:H489" si="54">+IF(OR(AND(E426=""),(G426="")),"",E426*G426)</f>
        <v>6.193882940413886E-3</v>
      </c>
    </row>
    <row r="427" spans="1:8" x14ac:dyDescent="0.2">
      <c r="A427" s="8"/>
      <c r="B427" s="23" t="s">
        <v>402</v>
      </c>
      <c r="C427" s="20">
        <v>4</v>
      </c>
      <c r="D427" s="9">
        <v>18</v>
      </c>
      <c r="E427" s="10">
        <f t="shared" si="52"/>
        <v>1.9205838574926778E-4</v>
      </c>
      <c r="F427" s="10">
        <f t="shared" si="53"/>
        <v>7.7054794520547943E-4</v>
      </c>
      <c r="G427" s="10">
        <f t="shared" ref="G427:G490" si="55">+IF(AND(C427=0,D427=0)," ",IF(C427=0,1,IF(D427=0,-1,(D427-C427)/C427)))</f>
        <v>3.5</v>
      </c>
      <c r="H427" s="11">
        <f t="shared" si="54"/>
        <v>6.7220435012243726E-4</v>
      </c>
    </row>
    <row r="428" spans="1:8" x14ac:dyDescent="0.2">
      <c r="A428" s="8"/>
      <c r="B428" s="23" t="s">
        <v>403</v>
      </c>
      <c r="C428" s="20">
        <v>78</v>
      </c>
      <c r="D428" s="9">
        <v>91</v>
      </c>
      <c r="E428" s="10">
        <f t="shared" si="52"/>
        <v>3.7451385221107217E-3</v>
      </c>
      <c r="F428" s="10">
        <f t="shared" si="53"/>
        <v>3.8955479452054795E-3</v>
      </c>
      <c r="G428" s="10">
        <f t="shared" si="55"/>
        <v>0.16666666666666666</v>
      </c>
      <c r="H428" s="11">
        <f t="shared" si="54"/>
        <v>6.2418975368512021E-4</v>
      </c>
    </row>
    <row r="429" spans="1:8" x14ac:dyDescent="0.2">
      <c r="A429" s="8"/>
      <c r="B429" s="23" t="s">
        <v>404</v>
      </c>
      <c r="C429" s="20">
        <v>5</v>
      </c>
      <c r="D429" s="9">
        <v>7</v>
      </c>
      <c r="E429" s="10">
        <f t="shared" si="52"/>
        <v>2.4007298218658472E-4</v>
      </c>
      <c r="F429" s="10">
        <f t="shared" si="53"/>
        <v>2.9965753424657536E-4</v>
      </c>
      <c r="G429" s="10">
        <f t="shared" si="55"/>
        <v>0.4</v>
      </c>
      <c r="H429" s="11">
        <f t="shared" si="54"/>
        <v>9.6029192874633892E-5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>
        <v>1</v>
      </c>
      <c r="D431" s="9">
        <v>7</v>
      </c>
      <c r="E431" s="10">
        <f t="shared" si="52"/>
        <v>4.8014596437316946E-5</v>
      </c>
      <c r="F431" s="10">
        <f t="shared" si="53"/>
        <v>2.9965753424657536E-4</v>
      </c>
      <c r="G431" s="10">
        <f t="shared" si="55"/>
        <v>6</v>
      </c>
      <c r="H431" s="11">
        <f t="shared" si="54"/>
        <v>2.8808757862390169E-4</v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>
        <v>2</v>
      </c>
      <c r="D433" s="9"/>
      <c r="E433" s="10">
        <f t="shared" si="52"/>
        <v>9.6029192874633892E-5</v>
      </c>
      <c r="F433" s="10" t="str">
        <f t="shared" si="53"/>
        <v/>
      </c>
      <c r="G433" s="10">
        <f t="shared" si="55"/>
        <v>-1</v>
      </c>
      <c r="H433" s="11">
        <f t="shared" si="54"/>
        <v>-9.6029192874633892E-5</v>
      </c>
    </row>
    <row r="434" spans="1:8" x14ac:dyDescent="0.2">
      <c r="A434" s="8"/>
      <c r="B434" s="23" t="s">
        <v>409</v>
      </c>
      <c r="C434" s="20">
        <v>1</v>
      </c>
      <c r="D434" s="9">
        <v>5</v>
      </c>
      <c r="E434" s="10">
        <f t="shared" si="52"/>
        <v>4.8014596437316946E-5</v>
      </c>
      <c r="F434" s="10">
        <f t="shared" si="53"/>
        <v>2.1404109589041095E-4</v>
      </c>
      <c r="G434" s="10">
        <f t="shared" si="55"/>
        <v>4</v>
      </c>
      <c r="H434" s="11">
        <f t="shared" si="54"/>
        <v>1.9205838574926778E-4</v>
      </c>
    </row>
    <row r="435" spans="1:8" x14ac:dyDescent="0.2">
      <c r="A435" s="8"/>
      <c r="B435" s="23" t="s">
        <v>410</v>
      </c>
      <c r="C435" s="20">
        <v>2</v>
      </c>
      <c r="D435" s="9"/>
      <c r="E435" s="10">
        <f t="shared" si="52"/>
        <v>9.6029192874633892E-5</v>
      </c>
      <c r="F435" s="10" t="str">
        <f t="shared" si="53"/>
        <v/>
      </c>
      <c r="G435" s="10">
        <f t="shared" si="55"/>
        <v>-1</v>
      </c>
      <c r="H435" s="11">
        <f t="shared" si="54"/>
        <v>-9.6029192874633892E-5</v>
      </c>
    </row>
    <row r="436" spans="1:8" x14ac:dyDescent="0.2">
      <c r="A436" s="8"/>
      <c r="B436" s="23" t="s">
        <v>411</v>
      </c>
      <c r="C436" s="20">
        <v>1</v>
      </c>
      <c r="D436" s="9"/>
      <c r="E436" s="10">
        <f t="shared" si="52"/>
        <v>4.8014596437316946E-5</v>
      </c>
      <c r="F436" s="10" t="str">
        <f t="shared" si="53"/>
        <v/>
      </c>
      <c r="G436" s="10">
        <f t="shared" si="55"/>
        <v>-1</v>
      </c>
      <c r="H436" s="11">
        <f t="shared" si="54"/>
        <v>-4.8014596437316946E-5</v>
      </c>
    </row>
    <row r="437" spans="1:8" x14ac:dyDescent="0.2">
      <c r="A437" s="8"/>
      <c r="B437" s="23" t="s">
        <v>412</v>
      </c>
      <c r="C437" s="20">
        <v>62</v>
      </c>
      <c r="D437" s="9">
        <v>2590</v>
      </c>
      <c r="E437" s="10">
        <f t="shared" si="52"/>
        <v>2.9769049791136507E-3</v>
      </c>
      <c r="F437" s="10">
        <f t="shared" si="53"/>
        <v>0.11087328767123288</v>
      </c>
      <c r="G437" s="10">
        <f t="shared" si="55"/>
        <v>40.774193548387096</v>
      </c>
      <c r="H437" s="11">
        <f t="shared" si="54"/>
        <v>0.12138089979353724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>
        <v>4</v>
      </c>
      <c r="E439" s="10" t="str">
        <f t="shared" si="52"/>
        <v/>
      </c>
      <c r="F439" s="10">
        <f t="shared" si="53"/>
        <v>1.7123287671232877E-4</v>
      </c>
      <c r="G439" s="10">
        <f t="shared" si="55"/>
        <v>1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>
        <v>1</v>
      </c>
      <c r="D440" s="9">
        <v>7</v>
      </c>
      <c r="E440" s="10">
        <f t="shared" si="52"/>
        <v>4.8014596437316946E-5</v>
      </c>
      <c r="F440" s="10">
        <f t="shared" si="53"/>
        <v>2.9965753424657536E-4</v>
      </c>
      <c r="G440" s="10">
        <f t="shared" si="55"/>
        <v>6</v>
      </c>
      <c r="H440" s="11">
        <f t="shared" si="54"/>
        <v>2.8808757862390169E-4</v>
      </c>
    </row>
    <row r="441" spans="1:8" x14ac:dyDescent="0.2">
      <c r="A441" s="8"/>
      <c r="B441" s="23" t="s">
        <v>416</v>
      </c>
      <c r="C441" s="20">
        <v>22</v>
      </c>
      <c r="D441" s="9">
        <v>12</v>
      </c>
      <c r="E441" s="10">
        <f t="shared" si="52"/>
        <v>1.0563211216209729E-3</v>
      </c>
      <c r="F441" s="10">
        <f t="shared" si="53"/>
        <v>5.1369863013698625E-4</v>
      </c>
      <c r="G441" s="10">
        <f t="shared" si="55"/>
        <v>-0.45454545454545453</v>
      </c>
      <c r="H441" s="11">
        <f t="shared" si="54"/>
        <v>-4.801459643731695E-4</v>
      </c>
    </row>
    <row r="442" spans="1:8" x14ac:dyDescent="0.2">
      <c r="A442" s="8"/>
      <c r="B442" s="23" t="s">
        <v>417</v>
      </c>
      <c r="C442" s="20">
        <v>2</v>
      </c>
      <c r="D442" s="9">
        <v>1</v>
      </c>
      <c r="E442" s="10">
        <f t="shared" si="52"/>
        <v>9.6029192874633892E-5</v>
      </c>
      <c r="F442" s="10">
        <f t="shared" si="53"/>
        <v>4.2808219178082192E-5</v>
      </c>
      <c r="G442" s="10">
        <f t="shared" si="55"/>
        <v>-0.5</v>
      </c>
      <c r="H442" s="11">
        <f t="shared" si="54"/>
        <v>-4.8014596437316946E-5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14</v>
      </c>
      <c r="D445" s="9">
        <v>7</v>
      </c>
      <c r="E445" s="10">
        <f t="shared" si="52"/>
        <v>6.7220435012243726E-4</v>
      </c>
      <c r="F445" s="10">
        <f t="shared" si="53"/>
        <v>2.9965753424657536E-4</v>
      </c>
      <c r="G445" s="10">
        <f t="shared" si="55"/>
        <v>-0.5</v>
      </c>
      <c r="H445" s="11">
        <f t="shared" si="54"/>
        <v>-3.3610217506121863E-4</v>
      </c>
    </row>
    <row r="446" spans="1:8" x14ac:dyDescent="0.2">
      <c r="A446" s="8"/>
      <c r="B446" s="23" t="s">
        <v>421</v>
      </c>
      <c r="C446" s="20">
        <v>21</v>
      </c>
      <c r="D446" s="9">
        <v>8</v>
      </c>
      <c r="E446" s="10">
        <f t="shared" si="52"/>
        <v>1.0083065251836557E-3</v>
      </c>
      <c r="F446" s="10">
        <f t="shared" si="53"/>
        <v>3.4246575342465754E-4</v>
      </c>
      <c r="G446" s="10">
        <f t="shared" si="55"/>
        <v>-0.61904761904761907</v>
      </c>
      <c r="H446" s="11">
        <f t="shared" si="54"/>
        <v>-6.2418975368512021E-4</v>
      </c>
    </row>
    <row r="447" spans="1:8" x14ac:dyDescent="0.2">
      <c r="A447" s="8"/>
      <c r="B447" s="23" t="s">
        <v>422</v>
      </c>
      <c r="C447" s="20">
        <v>15</v>
      </c>
      <c r="D447" s="9"/>
      <c r="E447" s="10">
        <f t="shared" si="52"/>
        <v>7.202189465597542E-4</v>
      </c>
      <c r="F447" s="10" t="str">
        <f t="shared" si="53"/>
        <v/>
      </c>
      <c r="G447" s="10">
        <f t="shared" si="55"/>
        <v>-1</v>
      </c>
      <c r="H447" s="11">
        <f t="shared" si="54"/>
        <v>-7.202189465597542E-4</v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8</v>
      </c>
      <c r="D451" s="9">
        <v>27</v>
      </c>
      <c r="E451" s="10">
        <f t="shared" si="52"/>
        <v>3.8411677149853557E-4</v>
      </c>
      <c r="F451" s="10">
        <f t="shared" si="53"/>
        <v>1.1558219178082192E-3</v>
      </c>
      <c r="G451" s="10">
        <f t="shared" si="55"/>
        <v>2.375</v>
      </c>
      <c r="H451" s="11">
        <f t="shared" si="54"/>
        <v>9.1227733230902195E-4</v>
      </c>
    </row>
    <row r="452" spans="1:8" x14ac:dyDescent="0.2">
      <c r="A452" s="8"/>
      <c r="B452" s="23" t="s">
        <v>427</v>
      </c>
      <c r="C452" s="20"/>
      <c r="D452" s="9">
        <v>9</v>
      </c>
      <c r="E452" s="10" t="str">
        <f t="shared" si="52"/>
        <v/>
      </c>
      <c r="F452" s="10">
        <f t="shared" si="53"/>
        <v>3.8527397260273972E-4</v>
      </c>
      <c r="G452" s="10">
        <f t="shared" si="55"/>
        <v>1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3</v>
      </c>
      <c r="D453" s="9"/>
      <c r="E453" s="10">
        <f t="shared" si="52"/>
        <v>1.4404378931195084E-4</v>
      </c>
      <c r="F453" s="10" t="str">
        <f t="shared" si="53"/>
        <v/>
      </c>
      <c r="G453" s="10">
        <f t="shared" si="55"/>
        <v>-1</v>
      </c>
      <c r="H453" s="11">
        <f t="shared" si="54"/>
        <v>-1.4404378931195084E-4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>
        <v>3</v>
      </c>
      <c r="D455" s="9">
        <v>3</v>
      </c>
      <c r="E455" s="10">
        <f t="shared" si="52"/>
        <v>1.4404378931195084E-4</v>
      </c>
      <c r="F455" s="10">
        <f t="shared" si="53"/>
        <v>1.2842465753424656E-4</v>
      </c>
      <c r="G455" s="10">
        <f t="shared" si="55"/>
        <v>0</v>
      </c>
      <c r="H455" s="11">
        <f t="shared" si="54"/>
        <v>0</v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2</v>
      </c>
      <c r="D457" s="9"/>
      <c r="E457" s="10">
        <f t="shared" si="52"/>
        <v>9.6029192874633892E-5</v>
      </c>
      <c r="F457" s="10" t="str">
        <f t="shared" si="53"/>
        <v/>
      </c>
      <c r="G457" s="10">
        <f t="shared" si="55"/>
        <v>-1</v>
      </c>
      <c r="H457" s="11">
        <f t="shared" si="54"/>
        <v>-9.6029192874633892E-5</v>
      </c>
    </row>
    <row r="458" spans="1:8" x14ac:dyDescent="0.2">
      <c r="A458" s="8"/>
      <c r="B458" s="23" t="s">
        <v>433</v>
      </c>
      <c r="C458" s="20">
        <v>18</v>
      </c>
      <c r="D458" s="9">
        <v>9</v>
      </c>
      <c r="E458" s="10">
        <f t="shared" si="52"/>
        <v>8.6426273587170502E-4</v>
      </c>
      <c r="F458" s="10">
        <f t="shared" si="53"/>
        <v>3.8527397260273972E-4</v>
      </c>
      <c r="G458" s="10">
        <f t="shared" si="55"/>
        <v>-0.5</v>
      </c>
      <c r="H458" s="11">
        <f t="shared" si="54"/>
        <v>-4.3213136793585251E-4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2</v>
      </c>
      <c r="D460" s="9">
        <v>19</v>
      </c>
      <c r="E460" s="10">
        <f t="shared" si="52"/>
        <v>9.6029192874633892E-5</v>
      </c>
      <c r="F460" s="10">
        <f t="shared" si="53"/>
        <v>8.1335616438356166E-4</v>
      </c>
      <c r="G460" s="10">
        <f t="shared" si="55"/>
        <v>8.5</v>
      </c>
      <c r="H460" s="11">
        <f t="shared" si="54"/>
        <v>8.1624813943438808E-4</v>
      </c>
    </row>
    <row r="461" spans="1:8" x14ac:dyDescent="0.2">
      <c r="A461" s="8"/>
      <c r="B461" s="23" t="s">
        <v>436</v>
      </c>
      <c r="C461" s="20">
        <v>555</v>
      </c>
      <c r="D461" s="9">
        <v>2370</v>
      </c>
      <c r="E461" s="10">
        <f t="shared" si="52"/>
        <v>2.6648101022710903E-2</v>
      </c>
      <c r="F461" s="10">
        <f t="shared" si="53"/>
        <v>0.1014554794520548</v>
      </c>
      <c r="G461" s="10">
        <f t="shared" si="55"/>
        <v>3.2702702702702702</v>
      </c>
      <c r="H461" s="11">
        <f t="shared" si="54"/>
        <v>8.7146492533730247E-2</v>
      </c>
    </row>
    <row r="462" spans="1:8" x14ac:dyDescent="0.2">
      <c r="A462" s="8"/>
      <c r="B462" s="23" t="s">
        <v>437</v>
      </c>
      <c r="C462" s="20">
        <v>22</v>
      </c>
      <c r="D462" s="9">
        <v>161</v>
      </c>
      <c r="E462" s="10">
        <f t="shared" si="52"/>
        <v>1.0563211216209729E-3</v>
      </c>
      <c r="F462" s="10">
        <f t="shared" si="53"/>
        <v>6.8921232876712332E-3</v>
      </c>
      <c r="G462" s="10">
        <f t="shared" si="55"/>
        <v>6.3181818181818183</v>
      </c>
      <c r="H462" s="11">
        <f t="shared" si="54"/>
        <v>6.6740289047870563E-3</v>
      </c>
    </row>
    <row r="463" spans="1:8" x14ac:dyDescent="0.2">
      <c r="A463" s="8"/>
      <c r="B463" s="23" t="s">
        <v>438</v>
      </c>
      <c r="C463" s="20"/>
      <c r="D463" s="9">
        <v>271</v>
      </c>
      <c r="E463" s="10" t="str">
        <f t="shared" si="52"/>
        <v/>
      </c>
      <c r="F463" s="10">
        <f t="shared" si="53"/>
        <v>1.1601027397260273E-2</v>
      </c>
      <c r="G463" s="10">
        <f t="shared" si="55"/>
        <v>1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43</v>
      </c>
      <c r="D464" s="9">
        <v>14</v>
      </c>
      <c r="E464" s="10">
        <f t="shared" si="52"/>
        <v>2.0646276468046288E-3</v>
      </c>
      <c r="F464" s="10">
        <f t="shared" si="53"/>
        <v>5.9931506849315072E-4</v>
      </c>
      <c r="G464" s="10">
        <f t="shared" si="55"/>
        <v>-0.67441860465116277</v>
      </c>
      <c r="H464" s="11">
        <f t="shared" si="54"/>
        <v>-1.3924232966821915E-3</v>
      </c>
    </row>
    <row r="465" spans="1:8" x14ac:dyDescent="0.2">
      <c r="A465" s="8"/>
      <c r="B465" s="23" t="s">
        <v>440</v>
      </c>
      <c r="C465" s="20"/>
      <c r="D465" s="9">
        <v>10</v>
      </c>
      <c r="E465" s="10" t="str">
        <f t="shared" si="52"/>
        <v/>
      </c>
      <c r="F465" s="10">
        <f t="shared" si="53"/>
        <v>4.2808219178082189E-4</v>
      </c>
      <c r="G465" s="10">
        <f t="shared" si="55"/>
        <v>1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>
        <v>1</v>
      </c>
      <c r="E470" s="10" t="str">
        <f t="shared" si="52"/>
        <v/>
      </c>
      <c r="F470" s="10">
        <f t="shared" si="53"/>
        <v>4.2808219178082192E-5</v>
      </c>
      <c r="G470" s="10">
        <f t="shared" si="55"/>
        <v>1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33</v>
      </c>
      <c r="D472" s="9">
        <v>68</v>
      </c>
      <c r="E472" s="10">
        <f t="shared" si="52"/>
        <v>1.5844816824314592E-3</v>
      </c>
      <c r="F472" s="10">
        <f t="shared" si="53"/>
        <v>2.9109589041095892E-3</v>
      </c>
      <c r="G472" s="10">
        <f t="shared" si="55"/>
        <v>1.0606060606060606</v>
      </c>
      <c r="H472" s="11">
        <f t="shared" si="54"/>
        <v>1.6805108753060931E-3</v>
      </c>
    </row>
    <row r="473" spans="1:8" x14ac:dyDescent="0.2">
      <c r="A473" s="8"/>
      <c r="B473" s="23" t="s">
        <v>448</v>
      </c>
      <c r="C473" s="20">
        <v>2</v>
      </c>
      <c r="D473" s="9"/>
      <c r="E473" s="10">
        <f t="shared" si="52"/>
        <v>9.6029192874633892E-5</v>
      </c>
      <c r="F473" s="10" t="str">
        <f t="shared" si="53"/>
        <v/>
      </c>
      <c r="G473" s="10">
        <f t="shared" si="55"/>
        <v>-1</v>
      </c>
      <c r="H473" s="11">
        <f t="shared" si="54"/>
        <v>-9.6029192874633892E-5</v>
      </c>
    </row>
    <row r="474" spans="1:8" x14ac:dyDescent="0.2">
      <c r="A474" s="8"/>
      <c r="B474" s="23" t="s">
        <v>449</v>
      </c>
      <c r="C474" s="20">
        <v>15</v>
      </c>
      <c r="D474" s="9">
        <v>19</v>
      </c>
      <c r="E474" s="10">
        <f t="shared" si="52"/>
        <v>7.202189465597542E-4</v>
      </c>
      <c r="F474" s="10">
        <f t="shared" si="53"/>
        <v>8.1335616438356166E-4</v>
      </c>
      <c r="G474" s="10">
        <f t="shared" si="55"/>
        <v>0.26666666666666666</v>
      </c>
      <c r="H474" s="11">
        <f t="shared" si="54"/>
        <v>1.9205838574926778E-4</v>
      </c>
    </row>
    <row r="475" spans="1:8" x14ac:dyDescent="0.2">
      <c r="A475" s="8"/>
      <c r="B475" s="23" t="s">
        <v>450</v>
      </c>
      <c r="C475" s="20">
        <v>41</v>
      </c>
      <c r="D475" s="9">
        <v>55</v>
      </c>
      <c r="E475" s="10">
        <f t="shared" si="52"/>
        <v>1.9685984539299945E-3</v>
      </c>
      <c r="F475" s="10">
        <f t="shared" si="53"/>
        <v>2.3544520547945204E-3</v>
      </c>
      <c r="G475" s="10">
        <f t="shared" si="55"/>
        <v>0.34146341463414637</v>
      </c>
      <c r="H475" s="11">
        <f t="shared" si="54"/>
        <v>6.7220435012243715E-4</v>
      </c>
    </row>
    <row r="476" spans="1:8" x14ac:dyDescent="0.2">
      <c r="A476" s="8"/>
      <c r="B476" s="23" t="s">
        <v>451</v>
      </c>
      <c r="C476" s="20">
        <v>1</v>
      </c>
      <c r="D476" s="9">
        <v>146</v>
      </c>
      <c r="E476" s="10">
        <f t="shared" si="52"/>
        <v>4.8014596437316946E-5</v>
      </c>
      <c r="F476" s="10">
        <f t="shared" si="53"/>
        <v>6.2500000000000003E-3</v>
      </c>
      <c r="G476" s="10">
        <f t="shared" si="55"/>
        <v>145</v>
      </c>
      <c r="H476" s="11">
        <f t="shared" si="54"/>
        <v>6.9621164834109571E-3</v>
      </c>
    </row>
    <row r="477" spans="1:8" ht="25.5" x14ac:dyDescent="0.2">
      <c r="A477" s="8"/>
      <c r="B477" s="23" t="s">
        <v>452</v>
      </c>
      <c r="C477" s="20">
        <v>42</v>
      </c>
      <c r="D477" s="9"/>
      <c r="E477" s="10">
        <f t="shared" si="52"/>
        <v>2.0166130503673114E-3</v>
      </c>
      <c r="F477" s="10" t="str">
        <f t="shared" si="53"/>
        <v/>
      </c>
      <c r="G477" s="10">
        <f t="shared" si="55"/>
        <v>-1</v>
      </c>
      <c r="H477" s="11">
        <f t="shared" si="54"/>
        <v>-2.0166130503673114E-3</v>
      </c>
    </row>
    <row r="478" spans="1:8" ht="25.5" x14ac:dyDescent="0.2">
      <c r="A478" s="8"/>
      <c r="B478" s="23" t="s">
        <v>453</v>
      </c>
      <c r="C478" s="20">
        <v>427</v>
      </c>
      <c r="D478" s="9">
        <v>1</v>
      </c>
      <c r="E478" s="10">
        <f t="shared" si="52"/>
        <v>2.0502232678734335E-2</v>
      </c>
      <c r="F478" s="10">
        <f t="shared" si="53"/>
        <v>4.2808219178082192E-5</v>
      </c>
      <c r="G478" s="10">
        <f t="shared" si="55"/>
        <v>-0.99765807962529274</v>
      </c>
      <c r="H478" s="11">
        <f t="shared" si="54"/>
        <v>-2.0454218082297016E-2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63</v>
      </c>
      <c r="D480" s="9">
        <v>22</v>
      </c>
      <c r="E480" s="10">
        <f t="shared" si="52"/>
        <v>3.0249195755509676E-3</v>
      </c>
      <c r="F480" s="10">
        <f t="shared" si="53"/>
        <v>9.4178082191780825E-4</v>
      </c>
      <c r="G480" s="10">
        <f t="shared" si="55"/>
        <v>-0.65079365079365081</v>
      </c>
      <c r="H480" s="11">
        <f t="shared" si="54"/>
        <v>-1.9685984539299949E-3</v>
      </c>
    </row>
    <row r="481" spans="1:8" ht="25.5" x14ac:dyDescent="0.2">
      <c r="A481" s="8"/>
      <c r="B481" s="23" t="s">
        <v>456</v>
      </c>
      <c r="C481" s="20"/>
      <c r="D481" s="9">
        <v>1</v>
      </c>
      <c r="E481" s="10" t="str">
        <f t="shared" si="52"/>
        <v/>
      </c>
      <c r="F481" s="10">
        <f t="shared" si="53"/>
        <v>4.2808219178082192E-5</v>
      </c>
      <c r="G481" s="10">
        <f t="shared" si="55"/>
        <v>1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>
        <v>356</v>
      </c>
      <c r="E482" s="10" t="str">
        <f t="shared" si="52"/>
        <v/>
      </c>
      <c r="F482" s="10">
        <f t="shared" si="53"/>
        <v>1.523972602739726E-2</v>
      </c>
      <c r="G482" s="10">
        <f t="shared" si="55"/>
        <v>1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132</v>
      </c>
      <c r="D484" s="9">
        <v>128</v>
      </c>
      <c r="E484" s="10">
        <f t="shared" si="52"/>
        <v>6.3379267297258369E-3</v>
      </c>
      <c r="F484" s="10">
        <f t="shared" si="53"/>
        <v>5.4794520547945206E-3</v>
      </c>
      <c r="G484" s="10">
        <f t="shared" si="55"/>
        <v>-3.0303030303030304E-2</v>
      </c>
      <c r="H484" s="11">
        <f t="shared" si="54"/>
        <v>-1.9205838574926778E-4</v>
      </c>
    </row>
    <row r="485" spans="1:8" x14ac:dyDescent="0.2">
      <c r="A485" s="8"/>
      <c r="B485" s="23" t="s">
        <v>460</v>
      </c>
      <c r="C485" s="20">
        <v>20</v>
      </c>
      <c r="D485" s="9">
        <v>12</v>
      </c>
      <c r="E485" s="10">
        <f t="shared" si="52"/>
        <v>9.6029192874633889E-4</v>
      </c>
      <c r="F485" s="10">
        <f t="shared" si="53"/>
        <v>5.1369863013698625E-4</v>
      </c>
      <c r="G485" s="10">
        <f t="shared" si="55"/>
        <v>-0.4</v>
      </c>
      <c r="H485" s="11">
        <f t="shared" si="54"/>
        <v>-3.8411677149853557E-4</v>
      </c>
    </row>
    <row r="486" spans="1:8" x14ac:dyDescent="0.2">
      <c r="A486" s="8"/>
      <c r="B486" s="23" t="s">
        <v>461</v>
      </c>
      <c r="C486" s="20"/>
      <c r="D486" s="9">
        <v>1</v>
      </c>
      <c r="E486" s="10" t="str">
        <f t="shared" si="52"/>
        <v/>
      </c>
      <c r="F486" s="10">
        <f t="shared" si="53"/>
        <v>4.2808219178082192E-5</v>
      </c>
      <c r="G486" s="10">
        <f t="shared" si="55"/>
        <v>1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6</v>
      </c>
      <c r="D487" s="9"/>
      <c r="E487" s="10">
        <f t="shared" si="52"/>
        <v>2.8808757862390169E-4</v>
      </c>
      <c r="F487" s="10" t="str">
        <f t="shared" si="53"/>
        <v/>
      </c>
      <c r="G487" s="10">
        <f t="shared" si="55"/>
        <v>-1</v>
      </c>
      <c r="H487" s="11">
        <f t="shared" si="54"/>
        <v>-2.8808757862390169E-4</v>
      </c>
    </row>
    <row r="488" spans="1:8" x14ac:dyDescent="0.2">
      <c r="A488" s="8"/>
      <c r="B488" s="23" t="s">
        <v>463</v>
      </c>
      <c r="C488" s="20">
        <v>21</v>
      </c>
      <c r="D488" s="9">
        <v>29</v>
      </c>
      <c r="E488" s="10">
        <f t="shared" si="52"/>
        <v>1.0083065251836557E-3</v>
      </c>
      <c r="F488" s="10">
        <f t="shared" si="53"/>
        <v>1.2414383561643837E-3</v>
      </c>
      <c r="G488" s="10">
        <f t="shared" si="55"/>
        <v>0.38095238095238093</v>
      </c>
      <c r="H488" s="11">
        <f t="shared" si="54"/>
        <v>3.8411677149853551E-4</v>
      </c>
    </row>
    <row r="489" spans="1:8" x14ac:dyDescent="0.2">
      <c r="A489" s="8"/>
      <c r="B489" s="23" t="s">
        <v>464</v>
      </c>
      <c r="C489" s="20"/>
      <c r="D489" s="9">
        <v>10</v>
      </c>
      <c r="E489" s="10" t="str">
        <f t="shared" si="52"/>
        <v/>
      </c>
      <c r="F489" s="10">
        <f t="shared" si="53"/>
        <v>4.2808219178082189E-4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162</v>
      </c>
      <c r="D490" s="9">
        <v>135</v>
      </c>
      <c r="E490" s="10">
        <f t="shared" ref="E490:E553" si="56">+IF(C490=0,"",C490/C$362)</f>
        <v>7.778364622845345E-3</v>
      </c>
      <c r="F490" s="10">
        <f t="shared" ref="F490:F553" si="57">+IF(D490=0,"",D490/D$362)</f>
        <v>5.7791095890410956E-3</v>
      </c>
      <c r="G490" s="10">
        <f t="shared" si="55"/>
        <v>-0.16666666666666666</v>
      </c>
      <c r="H490" s="11">
        <f t="shared" ref="H490:H553" si="58">+IF(OR(AND(E490=""),(G490="")),"",E490*G490)</f>
        <v>-1.2963941038075574E-3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>
        <v>4</v>
      </c>
      <c r="D492" s="9">
        <v>5</v>
      </c>
      <c r="E492" s="10">
        <f t="shared" si="56"/>
        <v>1.9205838574926778E-4</v>
      </c>
      <c r="F492" s="10">
        <f t="shared" si="57"/>
        <v>2.1404109589041095E-4</v>
      </c>
      <c r="G492" s="10">
        <f t="shared" si="59"/>
        <v>0.25</v>
      </c>
      <c r="H492" s="11">
        <f t="shared" si="58"/>
        <v>4.8014596437316946E-5</v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>
        <v>5</v>
      </c>
      <c r="D494" s="9"/>
      <c r="E494" s="10">
        <f t="shared" si="56"/>
        <v>2.4007298218658472E-4</v>
      </c>
      <c r="F494" s="10" t="str">
        <f t="shared" si="57"/>
        <v/>
      </c>
      <c r="G494" s="10">
        <f t="shared" si="59"/>
        <v>-1</v>
      </c>
      <c r="H494" s="11">
        <f t="shared" si="58"/>
        <v>-2.4007298218658472E-4</v>
      </c>
    </row>
    <row r="495" spans="1:8" x14ac:dyDescent="0.2">
      <c r="A495" s="8"/>
      <c r="B495" s="23" t="s">
        <v>470</v>
      </c>
      <c r="C495" s="20">
        <v>26</v>
      </c>
      <c r="D495" s="9">
        <v>44</v>
      </c>
      <c r="E495" s="10">
        <f t="shared" si="56"/>
        <v>1.2483795073702406E-3</v>
      </c>
      <c r="F495" s="10">
        <f t="shared" si="57"/>
        <v>1.8835616438356165E-3</v>
      </c>
      <c r="G495" s="10">
        <f t="shared" si="59"/>
        <v>0.69230769230769229</v>
      </c>
      <c r="H495" s="11">
        <f t="shared" si="58"/>
        <v>8.6426273587170502E-4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69</v>
      </c>
      <c r="D498" s="9">
        <v>151</v>
      </c>
      <c r="E498" s="10">
        <f t="shared" si="56"/>
        <v>3.3130071541748692E-3</v>
      </c>
      <c r="F498" s="10">
        <f t="shared" si="57"/>
        <v>6.4640410958904113E-3</v>
      </c>
      <c r="G498" s="10">
        <f t="shared" si="59"/>
        <v>1.1884057971014492</v>
      </c>
      <c r="H498" s="11">
        <f t="shared" si="58"/>
        <v>3.937196907859989E-3</v>
      </c>
    </row>
    <row r="499" spans="1:8" ht="25.5" x14ac:dyDescent="0.2">
      <c r="A499" s="8"/>
      <c r="B499" s="23" t="s">
        <v>474</v>
      </c>
      <c r="C499" s="20">
        <v>1</v>
      </c>
      <c r="D499" s="9"/>
      <c r="E499" s="10">
        <f t="shared" si="56"/>
        <v>4.8014596437316946E-5</v>
      </c>
      <c r="F499" s="10" t="str">
        <f t="shared" si="57"/>
        <v/>
      </c>
      <c r="G499" s="10">
        <f t="shared" si="59"/>
        <v>-1</v>
      </c>
      <c r="H499" s="11">
        <f t="shared" si="58"/>
        <v>-4.8014596437316946E-5</v>
      </c>
    </row>
    <row r="500" spans="1:8" x14ac:dyDescent="0.2">
      <c r="A500" s="8"/>
      <c r="B500" s="23" t="s">
        <v>475</v>
      </c>
      <c r="C500" s="20">
        <v>6</v>
      </c>
      <c r="D500" s="9">
        <v>11</v>
      </c>
      <c r="E500" s="10">
        <f t="shared" si="56"/>
        <v>2.8808757862390169E-4</v>
      </c>
      <c r="F500" s="10">
        <f t="shared" si="57"/>
        <v>4.7089041095890413E-4</v>
      </c>
      <c r="G500" s="10">
        <f t="shared" si="59"/>
        <v>0.83333333333333337</v>
      </c>
      <c r="H500" s="11">
        <f t="shared" si="58"/>
        <v>2.4007298218658475E-4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>
        <v>1</v>
      </c>
      <c r="E502" s="10">
        <f t="shared" si="56"/>
        <v>4.8014596437316946E-5</v>
      </c>
      <c r="F502" s="10">
        <f t="shared" si="57"/>
        <v>4.2808219178082192E-5</v>
      </c>
      <c r="G502" s="10">
        <f t="shared" si="59"/>
        <v>0</v>
      </c>
      <c r="H502" s="11">
        <f t="shared" si="58"/>
        <v>0</v>
      </c>
    </row>
    <row r="503" spans="1:8" x14ac:dyDescent="0.2">
      <c r="A503" s="8"/>
      <c r="B503" s="23" t="s">
        <v>478</v>
      </c>
      <c r="C503" s="20">
        <v>33</v>
      </c>
      <c r="D503" s="9">
        <v>64</v>
      </c>
      <c r="E503" s="10">
        <f t="shared" si="56"/>
        <v>1.5844816824314592E-3</v>
      </c>
      <c r="F503" s="10">
        <f t="shared" si="57"/>
        <v>2.7397260273972603E-3</v>
      </c>
      <c r="G503" s="10">
        <f t="shared" si="59"/>
        <v>0.93939393939393945</v>
      </c>
      <c r="H503" s="11">
        <f t="shared" si="58"/>
        <v>1.4884524895568253E-3</v>
      </c>
    </row>
    <row r="504" spans="1:8" x14ac:dyDescent="0.2">
      <c r="A504" s="8"/>
      <c r="B504" s="23" t="s">
        <v>479</v>
      </c>
      <c r="C504" s="20">
        <v>1</v>
      </c>
      <c r="D504" s="9">
        <v>2</v>
      </c>
      <c r="E504" s="10">
        <f t="shared" si="56"/>
        <v>4.8014596437316946E-5</v>
      </c>
      <c r="F504" s="10">
        <f t="shared" si="57"/>
        <v>8.5616438356164384E-5</v>
      </c>
      <c r="G504" s="10">
        <f t="shared" si="59"/>
        <v>1</v>
      </c>
      <c r="H504" s="11">
        <f t="shared" si="58"/>
        <v>4.8014596437316946E-5</v>
      </c>
    </row>
    <row r="505" spans="1:8" x14ac:dyDescent="0.2">
      <c r="A505" s="8"/>
      <c r="B505" s="23" t="s">
        <v>480</v>
      </c>
      <c r="C505" s="20">
        <v>5</v>
      </c>
      <c r="D505" s="9">
        <v>24</v>
      </c>
      <c r="E505" s="10">
        <f t="shared" si="56"/>
        <v>2.4007298218658472E-4</v>
      </c>
      <c r="F505" s="10">
        <f t="shared" si="57"/>
        <v>1.0273972602739725E-3</v>
      </c>
      <c r="G505" s="10">
        <f t="shared" si="59"/>
        <v>3.8</v>
      </c>
      <c r="H505" s="11">
        <f t="shared" si="58"/>
        <v>9.1227733230902195E-4</v>
      </c>
    </row>
    <row r="506" spans="1:8" x14ac:dyDescent="0.2">
      <c r="A506" s="8"/>
      <c r="B506" s="23" t="s">
        <v>481</v>
      </c>
      <c r="C506" s="20">
        <v>5</v>
      </c>
      <c r="D506" s="9">
        <v>4</v>
      </c>
      <c r="E506" s="10">
        <f t="shared" si="56"/>
        <v>2.4007298218658472E-4</v>
      </c>
      <c r="F506" s="10">
        <f t="shared" si="57"/>
        <v>1.7123287671232877E-4</v>
      </c>
      <c r="G506" s="10">
        <f t="shared" si="59"/>
        <v>-0.2</v>
      </c>
      <c r="H506" s="11">
        <f t="shared" si="58"/>
        <v>-4.8014596437316946E-5</v>
      </c>
    </row>
    <row r="507" spans="1:8" x14ac:dyDescent="0.2">
      <c r="A507" s="8"/>
      <c r="B507" s="23" t="s">
        <v>482</v>
      </c>
      <c r="C507" s="20">
        <v>1</v>
      </c>
      <c r="D507" s="9">
        <v>2</v>
      </c>
      <c r="E507" s="10">
        <f t="shared" si="56"/>
        <v>4.8014596437316946E-5</v>
      </c>
      <c r="F507" s="10">
        <f t="shared" si="57"/>
        <v>8.5616438356164384E-5</v>
      </c>
      <c r="G507" s="10">
        <f t="shared" si="59"/>
        <v>1</v>
      </c>
      <c r="H507" s="11">
        <f t="shared" si="58"/>
        <v>4.8014596437316946E-5</v>
      </c>
    </row>
    <row r="508" spans="1:8" x14ac:dyDescent="0.2">
      <c r="A508" s="8"/>
      <c r="B508" s="23" t="s">
        <v>483</v>
      </c>
      <c r="C508" s="20">
        <v>75</v>
      </c>
      <c r="D508" s="9">
        <v>51</v>
      </c>
      <c r="E508" s="10">
        <f t="shared" si="56"/>
        <v>3.6010947327987709E-3</v>
      </c>
      <c r="F508" s="10">
        <f t="shared" si="57"/>
        <v>2.1832191780821919E-3</v>
      </c>
      <c r="G508" s="10">
        <f t="shared" si="59"/>
        <v>-0.32</v>
      </c>
      <c r="H508" s="11">
        <f t="shared" si="58"/>
        <v>-1.1523503144956068E-3</v>
      </c>
    </row>
    <row r="509" spans="1:8" x14ac:dyDescent="0.2">
      <c r="A509" s="8"/>
      <c r="B509" s="23" t="s">
        <v>484</v>
      </c>
      <c r="C509" s="20">
        <v>89</v>
      </c>
      <c r="D509" s="9">
        <v>11</v>
      </c>
      <c r="E509" s="10">
        <f t="shared" si="56"/>
        <v>4.2732990829212085E-3</v>
      </c>
      <c r="F509" s="10">
        <f t="shared" si="57"/>
        <v>4.7089041095890413E-4</v>
      </c>
      <c r="G509" s="10">
        <f t="shared" si="59"/>
        <v>-0.8764044943820225</v>
      </c>
      <c r="H509" s="11">
        <f t="shared" si="58"/>
        <v>-3.7451385221107221E-3</v>
      </c>
    </row>
    <row r="510" spans="1:8" x14ac:dyDescent="0.2">
      <c r="A510" s="8"/>
      <c r="B510" s="23" t="s">
        <v>485</v>
      </c>
      <c r="C510" s="20"/>
      <c r="D510" s="9">
        <v>1</v>
      </c>
      <c r="E510" s="10" t="str">
        <f t="shared" si="56"/>
        <v/>
      </c>
      <c r="F510" s="10">
        <f t="shared" si="57"/>
        <v>4.2808219178082192E-5</v>
      </c>
      <c r="G510" s="10">
        <f t="shared" si="59"/>
        <v>1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16</v>
      </c>
      <c r="D511" s="9"/>
      <c r="E511" s="10">
        <f t="shared" si="56"/>
        <v>7.6823354299707114E-4</v>
      </c>
      <c r="F511" s="10" t="str">
        <f t="shared" si="57"/>
        <v/>
      </c>
      <c r="G511" s="10">
        <f t="shared" si="59"/>
        <v>-1</v>
      </c>
      <c r="H511" s="11">
        <f t="shared" si="58"/>
        <v>-7.6823354299707114E-4</v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>
        <v>1</v>
      </c>
      <c r="D513" s="9"/>
      <c r="E513" s="10">
        <f t="shared" si="56"/>
        <v>4.8014596437316946E-5</v>
      </c>
      <c r="F513" s="10" t="str">
        <f t="shared" si="57"/>
        <v/>
      </c>
      <c r="G513" s="10">
        <f t="shared" si="59"/>
        <v>-1</v>
      </c>
      <c r="H513" s="11">
        <f t="shared" si="58"/>
        <v>-4.8014596437316946E-5</v>
      </c>
    </row>
    <row r="514" spans="1:8" x14ac:dyDescent="0.2">
      <c r="A514" s="8"/>
      <c r="B514" s="23" t="s">
        <v>489</v>
      </c>
      <c r="C514" s="20"/>
      <c r="D514" s="9">
        <v>5</v>
      </c>
      <c r="E514" s="10" t="str">
        <f t="shared" si="56"/>
        <v/>
      </c>
      <c r="F514" s="10">
        <f t="shared" si="57"/>
        <v>2.1404109589041095E-4</v>
      </c>
      <c r="G514" s="10">
        <f t="shared" si="59"/>
        <v>1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17</v>
      </c>
      <c r="D516" s="9">
        <v>3</v>
      </c>
      <c r="E516" s="10">
        <f t="shared" si="56"/>
        <v>8.1624813943438808E-4</v>
      </c>
      <c r="F516" s="10">
        <f t="shared" si="57"/>
        <v>1.2842465753424656E-4</v>
      </c>
      <c r="G516" s="10">
        <f t="shared" si="59"/>
        <v>-0.82352941176470584</v>
      </c>
      <c r="H516" s="11">
        <f t="shared" si="58"/>
        <v>-6.7220435012243726E-4</v>
      </c>
    </row>
    <row r="517" spans="1:8" ht="25.5" x14ac:dyDescent="0.2">
      <c r="A517" s="8"/>
      <c r="B517" s="23" t="s">
        <v>492</v>
      </c>
      <c r="C517" s="20">
        <v>102</v>
      </c>
      <c r="D517" s="9">
        <v>43</v>
      </c>
      <c r="E517" s="10">
        <f t="shared" si="56"/>
        <v>4.8974888366063287E-3</v>
      </c>
      <c r="F517" s="10">
        <f t="shared" si="57"/>
        <v>1.8407534246575343E-3</v>
      </c>
      <c r="G517" s="10">
        <f t="shared" si="59"/>
        <v>-0.57843137254901966</v>
      </c>
      <c r="H517" s="11">
        <f t="shared" si="58"/>
        <v>-2.8328611898017003E-3</v>
      </c>
    </row>
    <row r="518" spans="1:8" ht="25.5" x14ac:dyDescent="0.2">
      <c r="A518" s="8"/>
      <c r="B518" s="23" t="s">
        <v>493</v>
      </c>
      <c r="C518" s="20">
        <v>30</v>
      </c>
      <c r="D518" s="9"/>
      <c r="E518" s="10">
        <f t="shared" si="56"/>
        <v>1.4404378931195084E-3</v>
      </c>
      <c r="F518" s="10" t="str">
        <f t="shared" si="57"/>
        <v/>
      </c>
      <c r="G518" s="10">
        <f t="shared" si="59"/>
        <v>-1</v>
      </c>
      <c r="H518" s="11">
        <f t="shared" si="58"/>
        <v>-1.4404378931195084E-3</v>
      </c>
    </row>
    <row r="519" spans="1:8" x14ac:dyDescent="0.2">
      <c r="A519" s="8"/>
      <c r="B519" s="23" t="s">
        <v>494</v>
      </c>
      <c r="C519" s="20">
        <v>13</v>
      </c>
      <c r="D519" s="9">
        <v>43</v>
      </c>
      <c r="E519" s="10">
        <f t="shared" si="56"/>
        <v>6.2418975368512032E-4</v>
      </c>
      <c r="F519" s="10">
        <f t="shared" si="57"/>
        <v>1.8407534246575343E-3</v>
      </c>
      <c r="G519" s="10">
        <f t="shared" si="59"/>
        <v>2.3076923076923075</v>
      </c>
      <c r="H519" s="11">
        <f t="shared" si="58"/>
        <v>1.4404378931195084E-3</v>
      </c>
    </row>
    <row r="520" spans="1:8" x14ac:dyDescent="0.2">
      <c r="A520" s="8" t="s">
        <v>70</v>
      </c>
      <c r="B520" s="23" t="s">
        <v>495</v>
      </c>
      <c r="C520" s="20"/>
      <c r="D520" s="9">
        <v>7</v>
      </c>
      <c r="E520" s="10" t="str">
        <f t="shared" si="56"/>
        <v/>
      </c>
      <c r="F520" s="10">
        <f t="shared" si="57"/>
        <v>2.9965753424657536E-4</v>
      </c>
      <c r="G520" s="10">
        <f t="shared" si="59"/>
        <v>1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>
        <v>184</v>
      </c>
      <c r="E521" s="10" t="str">
        <f t="shared" si="56"/>
        <v/>
      </c>
      <c r="F521" s="10">
        <f t="shared" si="57"/>
        <v>7.8767123287671239E-3</v>
      </c>
      <c r="G521" s="10">
        <f t="shared" si="59"/>
        <v>1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>
        <v>1</v>
      </c>
      <c r="D524" s="9"/>
      <c r="E524" s="10">
        <f t="shared" si="56"/>
        <v>4.8014596437316946E-5</v>
      </c>
      <c r="F524" s="10" t="str">
        <f t="shared" si="57"/>
        <v/>
      </c>
      <c r="G524" s="10">
        <f t="shared" si="59"/>
        <v>-1</v>
      </c>
      <c r="H524" s="11">
        <f t="shared" si="58"/>
        <v>-4.8014596437316946E-5</v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>
        <v>1</v>
      </c>
      <c r="D526" s="9">
        <v>100</v>
      </c>
      <c r="E526" s="10">
        <f t="shared" si="56"/>
        <v>4.8014596437316946E-5</v>
      </c>
      <c r="F526" s="10">
        <f t="shared" si="57"/>
        <v>4.2808219178082189E-3</v>
      </c>
      <c r="G526" s="10">
        <f t="shared" si="59"/>
        <v>99</v>
      </c>
      <c r="H526" s="11">
        <f t="shared" si="58"/>
        <v>4.7534450472943779E-3</v>
      </c>
    </row>
    <row r="527" spans="1:8" x14ac:dyDescent="0.2">
      <c r="A527" s="8"/>
      <c r="B527" s="23" t="s">
        <v>502</v>
      </c>
      <c r="C527" s="20">
        <v>6</v>
      </c>
      <c r="D527" s="9"/>
      <c r="E527" s="10">
        <f t="shared" si="56"/>
        <v>2.8808757862390169E-4</v>
      </c>
      <c r="F527" s="10" t="str">
        <f t="shared" si="57"/>
        <v/>
      </c>
      <c r="G527" s="10">
        <f t="shared" si="59"/>
        <v>-1</v>
      </c>
      <c r="H527" s="11">
        <f t="shared" si="58"/>
        <v>-2.8808757862390169E-4</v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>
        <v>8</v>
      </c>
      <c r="E529" s="10" t="str">
        <f t="shared" si="56"/>
        <v/>
      </c>
      <c r="F529" s="10">
        <f t="shared" si="57"/>
        <v>3.4246575342465754E-4</v>
      </c>
      <c r="G529" s="10">
        <f t="shared" si="59"/>
        <v>1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538</v>
      </c>
      <c r="D530" s="9">
        <v>361</v>
      </c>
      <c r="E530" s="10">
        <f t="shared" si="56"/>
        <v>2.5831852883276517E-2</v>
      </c>
      <c r="F530" s="10">
        <f t="shared" si="57"/>
        <v>1.5453767123287672E-2</v>
      </c>
      <c r="G530" s="10">
        <f t="shared" si="59"/>
        <v>-0.32899628252788105</v>
      </c>
      <c r="H530" s="11">
        <f t="shared" si="58"/>
        <v>-8.4985835694051E-3</v>
      </c>
    </row>
    <row r="531" spans="1:8" x14ac:dyDescent="0.2">
      <c r="A531" s="8"/>
      <c r="B531" s="23" t="s">
        <v>506</v>
      </c>
      <c r="C531" s="20">
        <v>5</v>
      </c>
      <c r="D531" s="9">
        <v>9</v>
      </c>
      <c r="E531" s="10">
        <f t="shared" si="56"/>
        <v>2.4007298218658472E-4</v>
      </c>
      <c r="F531" s="10">
        <f t="shared" si="57"/>
        <v>3.8527397260273972E-4</v>
      </c>
      <c r="G531" s="10">
        <f t="shared" si="59"/>
        <v>0.8</v>
      </c>
      <c r="H531" s="11">
        <f t="shared" si="58"/>
        <v>1.9205838574926778E-4</v>
      </c>
    </row>
    <row r="532" spans="1:8" ht="30" customHeight="1" x14ac:dyDescent="0.2">
      <c r="A532" s="8"/>
      <c r="B532" s="23" t="s">
        <v>507</v>
      </c>
      <c r="C532" s="20">
        <v>5</v>
      </c>
      <c r="D532" s="9">
        <v>1</v>
      </c>
      <c r="E532" s="10">
        <f t="shared" si="56"/>
        <v>2.4007298218658472E-4</v>
      </c>
      <c r="F532" s="10">
        <f t="shared" si="57"/>
        <v>4.2808219178082192E-5</v>
      </c>
      <c r="G532" s="10">
        <f t="shared" si="59"/>
        <v>-0.8</v>
      </c>
      <c r="H532" s="11">
        <f t="shared" si="58"/>
        <v>-1.9205838574926778E-4</v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7</v>
      </c>
      <c r="D534" s="9">
        <v>1</v>
      </c>
      <c r="E534" s="10">
        <f t="shared" si="56"/>
        <v>3.3610217506121863E-4</v>
      </c>
      <c r="F534" s="10">
        <f t="shared" si="57"/>
        <v>4.2808219178082192E-5</v>
      </c>
      <c r="G534" s="10">
        <f t="shared" si="59"/>
        <v>-0.8571428571428571</v>
      </c>
      <c r="H534" s="11">
        <f t="shared" si="58"/>
        <v>-2.8808757862390169E-4</v>
      </c>
    </row>
    <row r="535" spans="1:8" ht="25.5" x14ac:dyDescent="0.2">
      <c r="A535" s="8"/>
      <c r="B535" s="23" t="s">
        <v>510</v>
      </c>
      <c r="C535" s="20">
        <v>41</v>
      </c>
      <c r="D535" s="9">
        <v>41</v>
      </c>
      <c r="E535" s="10">
        <f t="shared" si="56"/>
        <v>1.9685984539299945E-3</v>
      </c>
      <c r="F535" s="10">
        <f t="shared" si="57"/>
        <v>1.7551369863013698E-3</v>
      </c>
      <c r="G535" s="10">
        <f t="shared" si="59"/>
        <v>0</v>
      </c>
      <c r="H535" s="11">
        <f t="shared" si="58"/>
        <v>0</v>
      </c>
    </row>
    <row r="536" spans="1:8" x14ac:dyDescent="0.2">
      <c r="A536" s="8"/>
      <c r="B536" s="23" t="s">
        <v>511</v>
      </c>
      <c r="C536" s="20"/>
      <c r="D536" s="9">
        <v>5</v>
      </c>
      <c r="E536" s="10" t="str">
        <f t="shared" si="56"/>
        <v/>
      </c>
      <c r="F536" s="10">
        <f t="shared" si="57"/>
        <v>2.1404109589041095E-4</v>
      </c>
      <c r="G536" s="10">
        <f t="shared" si="59"/>
        <v>1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160</v>
      </c>
      <c r="D537" s="9">
        <v>220</v>
      </c>
      <c r="E537" s="10">
        <f t="shared" si="56"/>
        <v>7.6823354299707112E-3</v>
      </c>
      <c r="F537" s="10">
        <f t="shared" si="57"/>
        <v>9.4178082191780817E-3</v>
      </c>
      <c r="G537" s="10">
        <f t="shared" si="59"/>
        <v>0.375</v>
      </c>
      <c r="H537" s="11">
        <f t="shared" si="58"/>
        <v>2.8808757862390168E-3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>
        <v>8</v>
      </c>
      <c r="E540" s="10" t="str">
        <f t="shared" si="56"/>
        <v/>
      </c>
      <c r="F540" s="10">
        <f t="shared" si="57"/>
        <v>3.4246575342465754E-4</v>
      </c>
      <c r="G540" s="10">
        <f t="shared" si="59"/>
        <v>1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>
        <v>15</v>
      </c>
      <c r="D541" s="9">
        <v>22</v>
      </c>
      <c r="E541" s="10">
        <f t="shared" si="56"/>
        <v>7.202189465597542E-4</v>
      </c>
      <c r="F541" s="10">
        <f t="shared" si="57"/>
        <v>9.4178082191780825E-4</v>
      </c>
      <c r="G541" s="10">
        <f t="shared" si="59"/>
        <v>0.46666666666666667</v>
      </c>
      <c r="H541" s="11">
        <f t="shared" si="58"/>
        <v>3.3610217506121863E-4</v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>
        <v>2</v>
      </c>
      <c r="D544" s="9">
        <v>2</v>
      </c>
      <c r="E544" s="10">
        <f t="shared" si="56"/>
        <v>9.6029192874633892E-5</v>
      </c>
      <c r="F544" s="10">
        <f t="shared" si="57"/>
        <v>8.5616438356164384E-5</v>
      </c>
      <c r="G544" s="10">
        <f t="shared" si="59"/>
        <v>0</v>
      </c>
      <c r="H544" s="11">
        <f t="shared" si="58"/>
        <v>0</v>
      </c>
    </row>
    <row r="545" spans="1:8" ht="25.5" x14ac:dyDescent="0.2">
      <c r="A545" s="8"/>
      <c r="B545" s="23" t="s">
        <v>520</v>
      </c>
      <c r="C545" s="20"/>
      <c r="D545" s="9">
        <v>5</v>
      </c>
      <c r="E545" s="10" t="str">
        <f t="shared" si="56"/>
        <v/>
      </c>
      <c r="F545" s="10">
        <f t="shared" si="57"/>
        <v>2.1404109589041095E-4</v>
      </c>
      <c r="G545" s="10">
        <f t="shared" si="59"/>
        <v>1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6</v>
      </c>
      <c r="D548" s="9">
        <v>15</v>
      </c>
      <c r="E548" s="10">
        <f t="shared" si="56"/>
        <v>2.8808757862390169E-4</v>
      </c>
      <c r="F548" s="10">
        <f t="shared" si="57"/>
        <v>6.4212328767123284E-4</v>
      </c>
      <c r="G548" s="10">
        <f t="shared" si="59"/>
        <v>1.5</v>
      </c>
      <c r="H548" s="11">
        <f t="shared" si="58"/>
        <v>4.3213136793585256E-4</v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>
        <v>195</v>
      </c>
      <c r="D550" s="9">
        <v>16</v>
      </c>
      <c r="E550" s="10">
        <f t="shared" si="56"/>
        <v>9.3628463052768049E-3</v>
      </c>
      <c r="F550" s="10">
        <f t="shared" si="57"/>
        <v>6.8493150684931507E-4</v>
      </c>
      <c r="G550" s="10">
        <f t="shared" si="59"/>
        <v>-0.91794871794871791</v>
      </c>
      <c r="H550" s="11">
        <f t="shared" si="58"/>
        <v>-8.5946127622797339E-3</v>
      </c>
    </row>
    <row r="551" spans="1:8" ht="25.5" x14ac:dyDescent="0.2">
      <c r="A551" s="8"/>
      <c r="B551" s="23" t="s">
        <v>526</v>
      </c>
      <c r="C551" s="20"/>
      <c r="D551" s="9">
        <v>15</v>
      </c>
      <c r="E551" s="10" t="str">
        <f t="shared" si="56"/>
        <v/>
      </c>
      <c r="F551" s="10">
        <f t="shared" si="57"/>
        <v>6.4212328767123284E-4</v>
      </c>
      <c r="G551" s="10">
        <f t="shared" si="59"/>
        <v>1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36</v>
      </c>
      <c r="D552" s="9">
        <v>9</v>
      </c>
      <c r="E552" s="10">
        <f t="shared" si="56"/>
        <v>1.72852547174341E-3</v>
      </c>
      <c r="F552" s="10">
        <f t="shared" si="57"/>
        <v>3.8527397260273972E-4</v>
      </c>
      <c r="G552" s="10">
        <f t="shared" si="59"/>
        <v>-0.75</v>
      </c>
      <c r="H552" s="11">
        <f t="shared" si="58"/>
        <v>-1.2963941038075576E-3</v>
      </c>
    </row>
    <row r="553" spans="1:8" x14ac:dyDescent="0.2">
      <c r="A553" s="8"/>
      <c r="B553" s="23" t="s">
        <v>528</v>
      </c>
      <c r="C553" s="20"/>
      <c r="D553" s="9">
        <v>17</v>
      </c>
      <c r="E553" s="10" t="str">
        <f t="shared" si="56"/>
        <v/>
      </c>
      <c r="F553" s="10">
        <f t="shared" si="57"/>
        <v>7.2773972602739731E-4</v>
      </c>
      <c r="G553" s="10">
        <f t="shared" si="59"/>
        <v>1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4</v>
      </c>
      <c r="D554" s="9">
        <v>19</v>
      </c>
      <c r="E554" s="10">
        <f t="shared" ref="E554:E595" si="60">+IF(C554=0,"",C554/C$362)</f>
        <v>1.9205838574926778E-4</v>
      </c>
      <c r="F554" s="10">
        <f t="shared" ref="F554:F595" si="61">+IF(D554=0,"",D554/D$362)</f>
        <v>8.1335616438356166E-4</v>
      </c>
      <c r="G554" s="10">
        <f t="shared" si="59"/>
        <v>3.75</v>
      </c>
      <c r="H554" s="11">
        <f t="shared" ref="H554:H595" si="62">+IF(OR(AND(E554=""),(G554="")),"",E554*G554)</f>
        <v>7.202189465597542E-4</v>
      </c>
    </row>
    <row r="555" spans="1:8" x14ac:dyDescent="0.2">
      <c r="A555" s="8"/>
      <c r="B555" s="23" t="s">
        <v>530</v>
      </c>
      <c r="C555" s="20">
        <v>403</v>
      </c>
      <c r="D555" s="9">
        <v>209</v>
      </c>
      <c r="E555" s="10">
        <f t="shared" si="60"/>
        <v>1.9349882364238728E-2</v>
      </c>
      <c r="F555" s="10">
        <f t="shared" si="61"/>
        <v>8.9469178082191778E-3</v>
      </c>
      <c r="G555" s="10">
        <f t="shared" ref="G555:G595" si="63">+IF(AND(C555=0,D555=0)," ",IF(C555=0,1,IF(D555=0,-1,(D555-C555)/C555)))</f>
        <v>-0.4813895781637717</v>
      </c>
      <c r="H555" s="11">
        <f t="shared" si="62"/>
        <v>-9.3148317088394862E-3</v>
      </c>
    </row>
    <row r="556" spans="1:8" ht="25.5" x14ac:dyDescent="0.2">
      <c r="A556" s="8"/>
      <c r="B556" s="23" t="s">
        <v>531</v>
      </c>
      <c r="C556" s="20">
        <v>8</v>
      </c>
      <c r="D556" s="9">
        <v>35</v>
      </c>
      <c r="E556" s="10">
        <f t="shared" si="60"/>
        <v>3.8411677149853557E-4</v>
      </c>
      <c r="F556" s="10">
        <f t="shared" si="61"/>
        <v>1.4982876712328766E-3</v>
      </c>
      <c r="G556" s="10">
        <f t="shared" si="63"/>
        <v>3.375</v>
      </c>
      <c r="H556" s="11">
        <f t="shared" si="62"/>
        <v>1.2963941038075576E-3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46</v>
      </c>
      <c r="D558" s="9">
        <v>169</v>
      </c>
      <c r="E558" s="10">
        <f t="shared" si="60"/>
        <v>2.2086714361165796E-3</v>
      </c>
      <c r="F558" s="10">
        <f t="shared" si="61"/>
        <v>7.2345890410958902E-3</v>
      </c>
      <c r="G558" s="10">
        <f t="shared" si="63"/>
        <v>2.6739130434782608</v>
      </c>
      <c r="H558" s="11">
        <f t="shared" si="62"/>
        <v>5.9057953617899844E-3</v>
      </c>
    </row>
    <row r="559" spans="1:8" x14ac:dyDescent="0.2">
      <c r="A559" s="8"/>
      <c r="B559" s="23" t="s">
        <v>534</v>
      </c>
      <c r="C559" s="20">
        <v>24</v>
      </c>
      <c r="D559" s="9">
        <v>54</v>
      </c>
      <c r="E559" s="10">
        <f t="shared" si="60"/>
        <v>1.1523503144956068E-3</v>
      </c>
      <c r="F559" s="10">
        <f t="shared" si="61"/>
        <v>2.3116438356164384E-3</v>
      </c>
      <c r="G559" s="10">
        <f t="shared" si="63"/>
        <v>1.25</v>
      </c>
      <c r="H559" s="11">
        <f t="shared" si="62"/>
        <v>1.4404378931195084E-3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>
        <v>22</v>
      </c>
      <c r="D561" s="9"/>
      <c r="E561" s="10">
        <f t="shared" si="60"/>
        <v>1.0563211216209729E-3</v>
      </c>
      <c r="F561" s="10" t="str">
        <f t="shared" si="61"/>
        <v/>
      </c>
      <c r="G561" s="10">
        <f t="shared" si="63"/>
        <v>-1</v>
      </c>
      <c r="H561" s="11">
        <f t="shared" si="62"/>
        <v>-1.0563211216209729E-3</v>
      </c>
    </row>
    <row r="562" spans="1:8" x14ac:dyDescent="0.2">
      <c r="A562" s="8"/>
      <c r="B562" s="23" t="s">
        <v>537</v>
      </c>
      <c r="C562" s="20">
        <v>4</v>
      </c>
      <c r="D562" s="9">
        <v>3</v>
      </c>
      <c r="E562" s="10">
        <f t="shared" si="60"/>
        <v>1.9205838574926778E-4</v>
      </c>
      <c r="F562" s="10">
        <f t="shared" si="61"/>
        <v>1.2842465753424656E-4</v>
      </c>
      <c r="G562" s="10">
        <f t="shared" si="63"/>
        <v>-0.25</v>
      </c>
      <c r="H562" s="11">
        <f t="shared" si="62"/>
        <v>-4.8014596437316946E-5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>
        <v>13</v>
      </c>
      <c r="D564" s="9">
        <v>6</v>
      </c>
      <c r="E564" s="10">
        <f t="shared" si="60"/>
        <v>6.2418975368512032E-4</v>
      </c>
      <c r="F564" s="10">
        <f t="shared" si="61"/>
        <v>2.5684931506849313E-4</v>
      </c>
      <c r="G564" s="10">
        <f t="shared" si="63"/>
        <v>-0.53846153846153844</v>
      </c>
      <c r="H564" s="11">
        <f t="shared" si="62"/>
        <v>-3.3610217506121863E-4</v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747</v>
      </c>
      <c r="D568" s="9">
        <v>409</v>
      </c>
      <c r="E568" s="10">
        <f t="shared" si="60"/>
        <v>3.5866903538675755E-2</v>
      </c>
      <c r="F568" s="10">
        <f t="shared" si="61"/>
        <v>1.7508561643835616E-2</v>
      </c>
      <c r="G568" s="10">
        <f t="shared" si="63"/>
        <v>-0.45247657295850069</v>
      </c>
      <c r="H568" s="11">
        <f t="shared" si="62"/>
        <v>-1.6228933595813125E-2</v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>
        <v>33</v>
      </c>
      <c r="E570" s="10" t="str">
        <f t="shared" si="60"/>
        <v/>
      </c>
      <c r="F570" s="10">
        <f t="shared" si="61"/>
        <v>1.4126712328767124E-3</v>
      </c>
      <c r="G570" s="10">
        <f t="shared" si="63"/>
        <v>1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>
        <v>9</v>
      </c>
      <c r="E571" s="10" t="str">
        <f t="shared" si="60"/>
        <v/>
      </c>
      <c r="F571" s="10">
        <f t="shared" si="61"/>
        <v>3.8527397260273972E-4</v>
      </c>
      <c r="G571" s="10">
        <f t="shared" si="63"/>
        <v>1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27</v>
      </c>
      <c r="D574" s="9">
        <v>141</v>
      </c>
      <c r="E574" s="10">
        <f t="shared" si="60"/>
        <v>1.2963941038075576E-3</v>
      </c>
      <c r="F574" s="10">
        <f t="shared" si="61"/>
        <v>6.0359589041095894E-3</v>
      </c>
      <c r="G574" s="10">
        <f t="shared" si="63"/>
        <v>4.2222222222222223</v>
      </c>
      <c r="H574" s="11">
        <f t="shared" si="62"/>
        <v>5.4736639938541319E-3</v>
      </c>
    </row>
    <row r="575" spans="1:8" ht="25.5" x14ac:dyDescent="0.2">
      <c r="A575" s="8"/>
      <c r="B575" s="23" t="s">
        <v>550</v>
      </c>
      <c r="C575" s="20">
        <v>5</v>
      </c>
      <c r="D575" s="9"/>
      <c r="E575" s="10">
        <f t="shared" si="60"/>
        <v>2.4007298218658472E-4</v>
      </c>
      <c r="F575" s="10" t="str">
        <f t="shared" si="61"/>
        <v/>
      </c>
      <c r="G575" s="10">
        <f t="shared" si="63"/>
        <v>-1</v>
      </c>
      <c r="H575" s="11">
        <f t="shared" si="62"/>
        <v>-2.4007298218658472E-4</v>
      </c>
    </row>
    <row r="576" spans="1:8" x14ac:dyDescent="0.2">
      <c r="A576" s="8"/>
      <c r="B576" s="23" t="s">
        <v>551</v>
      </c>
      <c r="C576" s="20">
        <v>13</v>
      </c>
      <c r="D576" s="9">
        <v>33</v>
      </c>
      <c r="E576" s="10">
        <f t="shared" si="60"/>
        <v>6.2418975368512032E-4</v>
      </c>
      <c r="F576" s="10">
        <f t="shared" si="61"/>
        <v>1.4126712328767124E-3</v>
      </c>
      <c r="G576" s="10">
        <f t="shared" si="63"/>
        <v>1.5384615384615385</v>
      </c>
      <c r="H576" s="11">
        <f t="shared" si="62"/>
        <v>9.60291928746339E-4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317</v>
      </c>
      <c r="D579" s="9">
        <v>426</v>
      </c>
      <c r="E579" s="10">
        <f t="shared" si="60"/>
        <v>1.5220627070629471E-2</v>
      </c>
      <c r="F579" s="10">
        <f t="shared" si="61"/>
        <v>1.8236301369863015E-2</v>
      </c>
      <c r="G579" s="10">
        <f t="shared" si="63"/>
        <v>0.34384858044164041</v>
      </c>
      <c r="H579" s="11">
        <f t="shared" si="62"/>
        <v>5.2335910116675472E-3</v>
      </c>
    </row>
    <row r="580" spans="1:8" ht="25.5" x14ac:dyDescent="0.2">
      <c r="A580" s="8"/>
      <c r="B580" s="23" t="s">
        <v>555</v>
      </c>
      <c r="C580" s="20">
        <v>9</v>
      </c>
      <c r="D580" s="9">
        <v>11</v>
      </c>
      <c r="E580" s="10">
        <f t="shared" si="60"/>
        <v>4.3213136793585251E-4</v>
      </c>
      <c r="F580" s="10">
        <f t="shared" si="61"/>
        <v>4.7089041095890413E-4</v>
      </c>
      <c r="G580" s="10">
        <f t="shared" si="63"/>
        <v>0.22222222222222221</v>
      </c>
      <c r="H580" s="11">
        <f t="shared" si="62"/>
        <v>9.6029192874633879E-5</v>
      </c>
    </row>
    <row r="581" spans="1:8" x14ac:dyDescent="0.2">
      <c r="A581" s="8"/>
      <c r="B581" s="23" t="s">
        <v>556</v>
      </c>
      <c r="C581" s="20">
        <v>379</v>
      </c>
      <c r="D581" s="9">
        <v>287</v>
      </c>
      <c r="E581" s="10">
        <f t="shared" si="60"/>
        <v>1.8197532049743122E-2</v>
      </c>
      <c r="F581" s="10">
        <f t="shared" si="61"/>
        <v>1.2285958904109589E-2</v>
      </c>
      <c r="G581" s="10">
        <f t="shared" si="63"/>
        <v>-0.24274406332453827</v>
      </c>
      <c r="H581" s="11">
        <f t="shared" si="62"/>
        <v>-4.4173428722331593E-3</v>
      </c>
    </row>
    <row r="582" spans="1:8" x14ac:dyDescent="0.2">
      <c r="A582" s="8"/>
      <c r="B582" s="23" t="s">
        <v>557</v>
      </c>
      <c r="C582" s="20">
        <v>35</v>
      </c>
      <c r="D582" s="9">
        <v>104</v>
      </c>
      <c r="E582" s="10">
        <f t="shared" si="60"/>
        <v>1.6805108753060931E-3</v>
      </c>
      <c r="F582" s="10">
        <f t="shared" si="61"/>
        <v>4.4520547945205479E-3</v>
      </c>
      <c r="G582" s="10">
        <f t="shared" si="63"/>
        <v>1.9714285714285715</v>
      </c>
      <c r="H582" s="11">
        <f t="shared" si="62"/>
        <v>3.3130071541748692E-3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>
        <v>2</v>
      </c>
      <c r="D585" s="9"/>
      <c r="E585" s="10">
        <f t="shared" si="60"/>
        <v>9.6029192874633892E-5</v>
      </c>
      <c r="F585" s="10" t="str">
        <f t="shared" si="61"/>
        <v/>
      </c>
      <c r="G585" s="10">
        <f t="shared" si="63"/>
        <v>-1</v>
      </c>
      <c r="H585" s="11">
        <f t="shared" si="62"/>
        <v>-9.6029192874633892E-5</v>
      </c>
    </row>
    <row r="586" spans="1:8" x14ac:dyDescent="0.2">
      <c r="A586" s="8"/>
      <c r="B586" s="23" t="s">
        <v>561</v>
      </c>
      <c r="C586" s="20"/>
      <c r="D586" s="9">
        <v>306</v>
      </c>
      <c r="E586" s="10" t="str">
        <f t="shared" si="60"/>
        <v/>
      </c>
      <c r="F586" s="10">
        <f t="shared" si="61"/>
        <v>1.3099315068493151E-2</v>
      </c>
      <c r="G586" s="10">
        <f t="shared" si="63"/>
        <v>1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331</v>
      </c>
      <c r="D588" s="9">
        <v>734</v>
      </c>
      <c r="E588" s="10">
        <f t="shared" si="60"/>
        <v>1.5892831420751909E-2</v>
      </c>
      <c r="F588" s="10">
        <f t="shared" si="61"/>
        <v>3.1421232876712328E-2</v>
      </c>
      <c r="G588" s="10">
        <f t="shared" si="63"/>
        <v>1.2175226586102719</v>
      </c>
      <c r="H588" s="11">
        <f t="shared" si="62"/>
        <v>1.9349882364238728E-2</v>
      </c>
    </row>
    <row r="589" spans="1:8" x14ac:dyDescent="0.2">
      <c r="A589" s="8"/>
      <c r="B589" s="23" t="s">
        <v>564</v>
      </c>
      <c r="C589" s="20"/>
      <c r="D589" s="9">
        <v>2</v>
      </c>
      <c r="E589" s="10" t="str">
        <f t="shared" si="60"/>
        <v/>
      </c>
      <c r="F589" s="10">
        <f t="shared" si="61"/>
        <v>8.5616438356164384E-5</v>
      </c>
      <c r="G589" s="10">
        <f t="shared" si="63"/>
        <v>1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>
        <v>7</v>
      </c>
      <c r="D590" s="9"/>
      <c r="E590" s="10">
        <f t="shared" si="60"/>
        <v>3.3610217506121863E-4</v>
      </c>
      <c r="F590" s="10" t="str">
        <f t="shared" si="61"/>
        <v/>
      </c>
      <c r="G590" s="10">
        <f t="shared" si="63"/>
        <v>-1</v>
      </c>
      <c r="H590" s="11">
        <f t="shared" si="62"/>
        <v>-3.3610217506121863E-4</v>
      </c>
    </row>
    <row r="591" spans="1:8" x14ac:dyDescent="0.2">
      <c r="A591" s="8"/>
      <c r="B591" s="23" t="s">
        <v>566</v>
      </c>
      <c r="C591" s="20">
        <v>14</v>
      </c>
      <c r="D591" s="9">
        <v>6</v>
      </c>
      <c r="E591" s="10">
        <f t="shared" si="60"/>
        <v>6.7220435012243726E-4</v>
      </c>
      <c r="F591" s="10">
        <f t="shared" si="61"/>
        <v>2.5684931506849313E-4</v>
      </c>
      <c r="G591" s="10">
        <f t="shared" si="63"/>
        <v>-0.5714285714285714</v>
      </c>
      <c r="H591" s="11">
        <f t="shared" si="62"/>
        <v>-3.8411677149853557E-4</v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>
        <v>2</v>
      </c>
      <c r="D593" s="9"/>
      <c r="E593" s="10">
        <f t="shared" si="60"/>
        <v>9.6029192874633892E-5</v>
      </c>
      <c r="F593" s="10" t="str">
        <f t="shared" si="61"/>
        <v/>
      </c>
      <c r="G593" s="10">
        <f t="shared" si="63"/>
        <v>-1</v>
      </c>
      <c r="H593" s="11">
        <f t="shared" si="62"/>
        <v>-9.6029192874633892E-5</v>
      </c>
    </row>
    <row r="594" spans="1:8" ht="25.5" x14ac:dyDescent="0.2">
      <c r="A594" s="8"/>
      <c r="B594" s="23" t="s">
        <v>569</v>
      </c>
      <c r="C594" s="20">
        <v>4</v>
      </c>
      <c r="D594" s="9"/>
      <c r="E594" s="10">
        <f t="shared" si="60"/>
        <v>1.9205838574926778E-4</v>
      </c>
      <c r="F594" s="10" t="str">
        <f t="shared" si="61"/>
        <v/>
      </c>
      <c r="G594" s="10">
        <f t="shared" si="63"/>
        <v>-1</v>
      </c>
      <c r="H594" s="11">
        <f t="shared" si="62"/>
        <v>-1.9205838574926778E-4</v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5132</v>
      </c>
      <c r="D601" s="19">
        <f>SUM(D602:D629)</f>
        <v>9377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0.82716289945440369</v>
      </c>
      <c r="H601" s="28">
        <f t="shared" ref="H601:H629" si="66">+IF(OR(AND(E601=""),(G601="")),"",E601*G601)</f>
        <v>0.82716289945440369</v>
      </c>
    </row>
    <row r="602" spans="1:8" x14ac:dyDescent="0.2">
      <c r="A602" s="8"/>
      <c r="B602" s="22" t="s">
        <v>571</v>
      </c>
      <c r="C602" s="45">
        <v>43</v>
      </c>
      <c r="D602" s="46">
        <v>32</v>
      </c>
      <c r="E602" s="29">
        <f t="shared" si="64"/>
        <v>8.3787996882307095E-3</v>
      </c>
      <c r="F602" s="29">
        <f t="shared" si="65"/>
        <v>3.4126053108670148E-3</v>
      </c>
      <c r="G602" s="29">
        <f t="shared" ref="G602:G629" si="67">+IF(AND(C602=0,D602=0)," ",IF(C602=0,1,IF(D602=0,-1,(D602-C602)/C602)))</f>
        <v>-0.2558139534883721</v>
      </c>
      <c r="H602" s="30">
        <f t="shared" si="66"/>
        <v>-2.1434138737334374E-3</v>
      </c>
    </row>
    <row r="603" spans="1:8" x14ac:dyDescent="0.2">
      <c r="A603" s="8"/>
      <c r="B603" s="23" t="s">
        <v>572</v>
      </c>
      <c r="C603" s="20">
        <v>53</v>
      </c>
      <c r="D603" s="9">
        <v>358</v>
      </c>
      <c r="E603" s="10">
        <f t="shared" si="64"/>
        <v>1.0327357755261106E-2</v>
      </c>
      <c r="F603" s="10">
        <f t="shared" si="65"/>
        <v>3.8178521915324733E-2</v>
      </c>
      <c r="G603" s="10">
        <f t="shared" si="67"/>
        <v>5.7547169811320753</v>
      </c>
      <c r="H603" s="11">
        <f t="shared" si="66"/>
        <v>5.9431021044427115E-2</v>
      </c>
    </row>
    <row r="604" spans="1:8" ht="25.5" x14ac:dyDescent="0.2">
      <c r="A604" s="8"/>
      <c r="B604" s="23" t="s">
        <v>573</v>
      </c>
      <c r="C604" s="20">
        <v>479</v>
      </c>
      <c r="D604" s="9">
        <v>792</v>
      </c>
      <c r="E604" s="10">
        <f t="shared" si="64"/>
        <v>9.3335931410756037E-2</v>
      </c>
      <c r="F604" s="10">
        <f t="shared" si="65"/>
        <v>8.4461981443958625E-2</v>
      </c>
      <c r="G604" s="10">
        <f t="shared" si="67"/>
        <v>0.6534446764091858</v>
      </c>
      <c r="H604" s="11">
        <f t="shared" si="66"/>
        <v>6.0989867498051437E-2</v>
      </c>
    </row>
    <row r="605" spans="1:8" x14ac:dyDescent="0.2">
      <c r="A605" s="8"/>
      <c r="B605" s="23" t="s">
        <v>574</v>
      </c>
      <c r="C605" s="20">
        <v>417</v>
      </c>
      <c r="D605" s="9">
        <v>514</v>
      </c>
      <c r="E605" s="10">
        <f t="shared" si="64"/>
        <v>8.1254871395167572E-2</v>
      </c>
      <c r="F605" s="10">
        <f t="shared" si="65"/>
        <v>5.4814972805801429E-2</v>
      </c>
      <c r="G605" s="10">
        <f t="shared" si="67"/>
        <v>0.23261390887290168</v>
      </c>
      <c r="H605" s="11">
        <f t="shared" si="66"/>
        <v>1.8901013250194856E-2</v>
      </c>
    </row>
    <row r="606" spans="1:8" x14ac:dyDescent="0.2">
      <c r="A606" s="8"/>
      <c r="B606" s="23" t="s">
        <v>575</v>
      </c>
      <c r="C606" s="20">
        <v>31</v>
      </c>
      <c r="D606" s="9">
        <v>83</v>
      </c>
      <c r="E606" s="10">
        <f t="shared" si="64"/>
        <v>6.040530007794232E-3</v>
      </c>
      <c r="F606" s="10">
        <f t="shared" si="65"/>
        <v>8.8514450250613205E-3</v>
      </c>
      <c r="G606" s="10">
        <f t="shared" si="67"/>
        <v>1.6774193548387097</v>
      </c>
      <c r="H606" s="11">
        <f t="shared" si="66"/>
        <v>1.0132501948558068E-2</v>
      </c>
    </row>
    <row r="607" spans="1:8" x14ac:dyDescent="0.2">
      <c r="A607" s="8"/>
      <c r="B607" s="23" t="s">
        <v>576</v>
      </c>
      <c r="C607" s="20">
        <v>5</v>
      </c>
      <c r="D607" s="9"/>
      <c r="E607" s="10">
        <f t="shared" si="64"/>
        <v>9.7427903351519874E-4</v>
      </c>
      <c r="F607" s="10" t="str">
        <f t="shared" si="65"/>
        <v/>
      </c>
      <c r="G607" s="10">
        <f t="shared" si="67"/>
        <v>-1</v>
      </c>
      <c r="H607" s="11">
        <f t="shared" si="66"/>
        <v>-9.7427903351519874E-4</v>
      </c>
    </row>
    <row r="608" spans="1:8" x14ac:dyDescent="0.2">
      <c r="A608" s="8"/>
      <c r="B608" s="23" t="s">
        <v>577</v>
      </c>
      <c r="C608" s="20">
        <v>8</v>
      </c>
      <c r="D608" s="9">
        <v>3</v>
      </c>
      <c r="E608" s="10">
        <f t="shared" si="64"/>
        <v>1.558846453624318E-3</v>
      </c>
      <c r="F608" s="10">
        <f t="shared" si="65"/>
        <v>3.1993174789378268E-4</v>
      </c>
      <c r="G608" s="10">
        <f t="shared" si="67"/>
        <v>-0.625</v>
      </c>
      <c r="H608" s="11">
        <f t="shared" si="66"/>
        <v>-9.7427903351519874E-4</v>
      </c>
    </row>
    <row r="609" spans="1:8" x14ac:dyDescent="0.2">
      <c r="A609" s="8"/>
      <c r="B609" s="23" t="s">
        <v>578</v>
      </c>
      <c r="C609" s="20">
        <v>7</v>
      </c>
      <c r="D609" s="9">
        <v>15</v>
      </c>
      <c r="E609" s="10">
        <f t="shared" si="64"/>
        <v>1.3639906469212783E-3</v>
      </c>
      <c r="F609" s="10">
        <f t="shared" si="65"/>
        <v>1.5996587394689133E-3</v>
      </c>
      <c r="G609" s="10">
        <f t="shared" si="67"/>
        <v>1.1428571428571428</v>
      </c>
      <c r="H609" s="11">
        <f t="shared" si="66"/>
        <v>1.558846453624318E-3</v>
      </c>
    </row>
    <row r="610" spans="1:8" x14ac:dyDescent="0.2">
      <c r="A610" s="8"/>
      <c r="B610" s="23" t="s">
        <v>579</v>
      </c>
      <c r="C610" s="20">
        <v>27</v>
      </c>
      <c r="D610" s="9">
        <v>21</v>
      </c>
      <c r="E610" s="10">
        <f t="shared" si="64"/>
        <v>5.2611067809820731E-3</v>
      </c>
      <c r="F610" s="10">
        <f t="shared" si="65"/>
        <v>2.2395222352564787E-3</v>
      </c>
      <c r="G610" s="10">
        <f t="shared" si="67"/>
        <v>-0.22222222222222221</v>
      </c>
      <c r="H610" s="11">
        <f t="shared" si="66"/>
        <v>-1.1691348402182384E-3</v>
      </c>
    </row>
    <row r="611" spans="1:8" x14ac:dyDescent="0.2">
      <c r="A611" s="8"/>
      <c r="B611" s="23" t="s">
        <v>580</v>
      </c>
      <c r="C611" s="20">
        <v>66</v>
      </c>
      <c r="D611" s="9">
        <v>15</v>
      </c>
      <c r="E611" s="10">
        <f t="shared" si="64"/>
        <v>1.2860483242400623E-2</v>
      </c>
      <c r="F611" s="10">
        <f t="shared" si="65"/>
        <v>1.5996587394689133E-3</v>
      </c>
      <c r="G611" s="10">
        <f t="shared" si="67"/>
        <v>-0.77272727272727271</v>
      </c>
      <c r="H611" s="11">
        <f t="shared" si="66"/>
        <v>-9.9376461418550256E-3</v>
      </c>
    </row>
    <row r="612" spans="1:8" x14ac:dyDescent="0.2">
      <c r="A612" s="8"/>
      <c r="B612" s="23" t="s">
        <v>581</v>
      </c>
      <c r="C612" s="20">
        <v>21</v>
      </c>
      <c r="D612" s="9">
        <v>125</v>
      </c>
      <c r="E612" s="10">
        <f t="shared" si="64"/>
        <v>4.0919719407638347E-3</v>
      </c>
      <c r="F612" s="10">
        <f t="shared" si="65"/>
        <v>1.3330489495574277E-2</v>
      </c>
      <c r="G612" s="10">
        <f t="shared" si="67"/>
        <v>4.9523809523809526</v>
      </c>
      <c r="H612" s="11">
        <f t="shared" si="66"/>
        <v>2.0265003897116135E-2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5</v>
      </c>
      <c r="D614" s="9">
        <v>21</v>
      </c>
      <c r="E614" s="10">
        <f t="shared" si="64"/>
        <v>9.7427903351519874E-4</v>
      </c>
      <c r="F614" s="10">
        <f t="shared" si="65"/>
        <v>2.2395222352564787E-3</v>
      </c>
      <c r="G614" s="10">
        <f t="shared" si="67"/>
        <v>3.2</v>
      </c>
      <c r="H614" s="11">
        <f t="shared" si="66"/>
        <v>3.1176929072486361E-3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81</v>
      </c>
      <c r="D616" s="9">
        <v>44</v>
      </c>
      <c r="E616" s="10">
        <f t="shared" si="64"/>
        <v>1.578332034294622E-2</v>
      </c>
      <c r="F616" s="10">
        <f t="shared" si="65"/>
        <v>4.6923323024421456E-3</v>
      </c>
      <c r="G616" s="10">
        <f t="shared" si="67"/>
        <v>-0.4567901234567901</v>
      </c>
      <c r="H616" s="11">
        <f t="shared" si="66"/>
        <v>-7.2096648480124703E-3</v>
      </c>
    </row>
    <row r="617" spans="1:8" x14ac:dyDescent="0.2">
      <c r="A617" s="8"/>
      <c r="B617" s="23" t="s">
        <v>586</v>
      </c>
      <c r="C617" s="20">
        <v>209</v>
      </c>
      <c r="D617" s="9">
        <v>232</v>
      </c>
      <c r="E617" s="10">
        <f t="shared" si="64"/>
        <v>4.0724863600935308E-2</v>
      </c>
      <c r="F617" s="10">
        <f t="shared" si="65"/>
        <v>2.474138850378586E-2</v>
      </c>
      <c r="G617" s="10">
        <f t="shared" si="67"/>
        <v>0.11004784688995216</v>
      </c>
      <c r="H617" s="11">
        <f t="shared" si="66"/>
        <v>4.4816835541699141E-3</v>
      </c>
    </row>
    <row r="618" spans="1:8" x14ac:dyDescent="0.2">
      <c r="A618" s="8"/>
      <c r="B618" s="23" t="s">
        <v>587</v>
      </c>
      <c r="C618" s="20">
        <v>68</v>
      </c>
      <c r="D618" s="9">
        <v>41</v>
      </c>
      <c r="E618" s="10">
        <f t="shared" si="64"/>
        <v>1.3250194855806703E-2</v>
      </c>
      <c r="F618" s="10">
        <f t="shared" si="65"/>
        <v>4.3724005545483632E-3</v>
      </c>
      <c r="G618" s="10">
        <f t="shared" si="67"/>
        <v>-0.39705882352941174</v>
      </c>
      <c r="H618" s="11">
        <f t="shared" si="66"/>
        <v>-5.2611067809820731E-3</v>
      </c>
    </row>
    <row r="619" spans="1:8" x14ac:dyDescent="0.2">
      <c r="A619" s="8"/>
      <c r="B619" s="23" t="s">
        <v>588</v>
      </c>
      <c r="C619" s="20">
        <v>420</v>
      </c>
      <c r="D619" s="9">
        <v>1571</v>
      </c>
      <c r="E619" s="10">
        <f t="shared" si="64"/>
        <v>8.1839438815276694E-2</v>
      </c>
      <c r="F619" s="10">
        <f t="shared" si="65"/>
        <v>0.16753759198037751</v>
      </c>
      <c r="G619" s="10">
        <f t="shared" si="67"/>
        <v>2.7404761904761905</v>
      </c>
      <c r="H619" s="11">
        <f t="shared" si="66"/>
        <v>0.22427903351519876</v>
      </c>
    </row>
    <row r="620" spans="1:8" x14ac:dyDescent="0.2">
      <c r="A620" s="8"/>
      <c r="B620" s="23" t="s">
        <v>589</v>
      </c>
      <c r="C620" s="20">
        <v>67</v>
      </c>
      <c r="D620" s="9">
        <v>39</v>
      </c>
      <c r="E620" s="10">
        <f t="shared" si="64"/>
        <v>1.3055339049103663E-2</v>
      </c>
      <c r="F620" s="10">
        <f t="shared" si="65"/>
        <v>4.159112722619175E-3</v>
      </c>
      <c r="G620" s="10">
        <f t="shared" si="67"/>
        <v>-0.41791044776119401</v>
      </c>
      <c r="H620" s="11">
        <f t="shared" si="66"/>
        <v>-5.4559625876851123E-3</v>
      </c>
    </row>
    <row r="621" spans="1:8" x14ac:dyDescent="0.2">
      <c r="A621" s="8"/>
      <c r="B621" s="23" t="s">
        <v>590</v>
      </c>
      <c r="C621" s="20">
        <v>6</v>
      </c>
      <c r="D621" s="9">
        <v>18</v>
      </c>
      <c r="E621" s="10">
        <f t="shared" si="64"/>
        <v>1.1691348402182386E-3</v>
      </c>
      <c r="F621" s="10">
        <f t="shared" si="65"/>
        <v>1.9195904873626959E-3</v>
      </c>
      <c r="G621" s="10">
        <f t="shared" si="67"/>
        <v>2</v>
      </c>
      <c r="H621" s="11">
        <f t="shared" si="66"/>
        <v>2.3382696804364772E-3</v>
      </c>
    </row>
    <row r="622" spans="1:8" x14ac:dyDescent="0.2">
      <c r="A622" s="8"/>
      <c r="B622" s="23" t="s">
        <v>591</v>
      </c>
      <c r="C622" s="20">
        <v>1</v>
      </c>
      <c r="D622" s="9">
        <v>127</v>
      </c>
      <c r="E622" s="10">
        <f t="shared" si="64"/>
        <v>1.9485580670303975E-4</v>
      </c>
      <c r="F622" s="10">
        <f t="shared" si="65"/>
        <v>1.3543777327503465E-2</v>
      </c>
      <c r="G622" s="10">
        <f t="shared" si="67"/>
        <v>126</v>
      </c>
      <c r="H622" s="11">
        <f t="shared" si="66"/>
        <v>2.4551831644583008E-2</v>
      </c>
    </row>
    <row r="623" spans="1:8" ht="25.5" x14ac:dyDescent="0.2">
      <c r="A623" s="8" t="s">
        <v>70</v>
      </c>
      <c r="B623" s="23" t="s">
        <v>592</v>
      </c>
      <c r="C623" s="20"/>
      <c r="D623" s="9">
        <v>143</v>
      </c>
      <c r="E623" s="10" t="str">
        <f t="shared" si="64"/>
        <v/>
      </c>
      <c r="F623" s="10">
        <f t="shared" si="65"/>
        <v>1.5250079982936973E-2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>
        <v>10</v>
      </c>
      <c r="D624" s="9">
        <v>6</v>
      </c>
      <c r="E624" s="10">
        <f t="shared" si="64"/>
        <v>1.9485580670303975E-3</v>
      </c>
      <c r="F624" s="10">
        <f t="shared" si="65"/>
        <v>6.3986349578756536E-4</v>
      </c>
      <c r="G624" s="10">
        <f t="shared" si="67"/>
        <v>-0.4</v>
      </c>
      <c r="H624" s="11">
        <f t="shared" si="66"/>
        <v>-7.7942322681215901E-4</v>
      </c>
    </row>
    <row r="625" spans="1:8" x14ac:dyDescent="0.2">
      <c r="A625" s="8"/>
      <c r="B625" s="23" t="s">
        <v>594</v>
      </c>
      <c r="C625" s="20">
        <v>27</v>
      </c>
      <c r="D625" s="9">
        <v>42</v>
      </c>
      <c r="E625" s="10">
        <f t="shared" si="64"/>
        <v>5.2611067809820731E-3</v>
      </c>
      <c r="F625" s="10">
        <f t="shared" si="65"/>
        <v>4.4790444705129573E-3</v>
      </c>
      <c r="G625" s="10">
        <f t="shared" si="67"/>
        <v>0.55555555555555558</v>
      </c>
      <c r="H625" s="11">
        <f t="shared" si="66"/>
        <v>2.9228371005455963E-3</v>
      </c>
    </row>
    <row r="626" spans="1:8" x14ac:dyDescent="0.2">
      <c r="A626" s="8"/>
      <c r="B626" s="23" t="s">
        <v>595</v>
      </c>
      <c r="C626" s="20">
        <v>17</v>
      </c>
      <c r="D626" s="9">
        <v>109</v>
      </c>
      <c r="E626" s="10">
        <f t="shared" si="64"/>
        <v>3.3125487139516758E-3</v>
      </c>
      <c r="F626" s="10">
        <f t="shared" si="65"/>
        <v>1.1624186840140769E-2</v>
      </c>
      <c r="G626" s="10">
        <f t="shared" si="67"/>
        <v>5.4117647058823533</v>
      </c>
      <c r="H626" s="11">
        <f t="shared" si="66"/>
        <v>1.7926734216679657E-2</v>
      </c>
    </row>
    <row r="627" spans="1:8" ht="25.5" x14ac:dyDescent="0.2">
      <c r="A627" s="8"/>
      <c r="B627" s="23" t="s">
        <v>596</v>
      </c>
      <c r="C627" s="20">
        <v>1</v>
      </c>
      <c r="D627" s="9"/>
      <c r="E627" s="10">
        <f t="shared" si="64"/>
        <v>1.9485580670303975E-4</v>
      </c>
      <c r="F627" s="10" t="str">
        <f t="shared" si="65"/>
        <v/>
      </c>
      <c r="G627" s="10">
        <f t="shared" si="67"/>
        <v>-1</v>
      </c>
      <c r="H627" s="11">
        <f t="shared" si="66"/>
        <v>-1.9485580670303975E-4</v>
      </c>
    </row>
    <row r="628" spans="1:8" ht="16.5" customHeight="1" x14ac:dyDescent="0.2">
      <c r="A628" s="8"/>
      <c r="B628" s="23" t="s">
        <v>597</v>
      </c>
      <c r="C628" s="20">
        <v>71</v>
      </c>
      <c r="D628" s="9">
        <v>354</v>
      </c>
      <c r="E628" s="10">
        <f t="shared" si="64"/>
        <v>1.3834762275915822E-2</v>
      </c>
      <c r="F628" s="10">
        <f t="shared" si="65"/>
        <v>3.7751946251466356E-2</v>
      </c>
      <c r="G628" s="10">
        <f t="shared" si="67"/>
        <v>3.9859154929577465</v>
      </c>
      <c r="H628" s="11">
        <f t="shared" si="66"/>
        <v>5.5144193296960249E-2</v>
      </c>
    </row>
    <row r="629" spans="1:8" ht="26.25" thickBot="1" x14ac:dyDescent="0.25">
      <c r="A629" s="8"/>
      <c r="B629" s="24" t="s">
        <v>598</v>
      </c>
      <c r="C629" s="21">
        <v>2992</v>
      </c>
      <c r="D629" s="12">
        <v>4672</v>
      </c>
      <c r="E629" s="13">
        <f t="shared" si="64"/>
        <v>0.58300857365549497</v>
      </c>
      <c r="F629" s="13">
        <f t="shared" si="65"/>
        <v>0.49824037538658422</v>
      </c>
      <c r="G629" s="13">
        <f t="shared" si="67"/>
        <v>0.56149732620320858</v>
      </c>
      <c r="H629" s="14">
        <f t="shared" si="66"/>
        <v>0.32735775526110683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629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630</v>
      </c>
      <c r="C8" s="18">
        <f>+C19+C76+C181+C362+C601</f>
        <v>144</v>
      </c>
      <c r="D8" s="19">
        <f>+D19+D76+D181+D362+D601</f>
        <v>219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0.52083333333333337</v>
      </c>
      <c r="H8" s="27">
        <f t="shared" ref="H8:H13" si="1">+IF(OR(AND(E8=""),(G8="")),"",E8*G8)</f>
        <v>0.52083333333333337</v>
      </c>
    </row>
    <row r="9" spans="1:8" x14ac:dyDescent="0.2">
      <c r="A9" s="8"/>
      <c r="B9" s="22" t="s">
        <v>6</v>
      </c>
      <c r="C9" s="20">
        <f>+C19</f>
        <v>1</v>
      </c>
      <c r="D9" s="9">
        <f>+D19</f>
        <v>0</v>
      </c>
      <c r="E9" s="10">
        <f t="shared" ref="E9:F13" si="2">+C9/C$8</f>
        <v>6.9444444444444441E-3</v>
      </c>
      <c r="F9" s="10">
        <f t="shared" si="2"/>
        <v>0</v>
      </c>
      <c r="G9" s="10">
        <f t="shared" si="0"/>
        <v>-1</v>
      </c>
      <c r="H9" s="11">
        <f t="shared" si="1"/>
        <v>-6.9444444444444441E-3</v>
      </c>
    </row>
    <row r="10" spans="1:8" x14ac:dyDescent="0.2">
      <c r="A10" s="8"/>
      <c r="B10" s="23" t="s">
        <v>7</v>
      </c>
      <c r="C10" s="20">
        <f>+C76</f>
        <v>77</v>
      </c>
      <c r="D10" s="9">
        <f>+D76</f>
        <v>52</v>
      </c>
      <c r="E10" s="10">
        <f t="shared" si="2"/>
        <v>0.53472222222222221</v>
      </c>
      <c r="F10" s="10">
        <f t="shared" si="2"/>
        <v>0.23744292237442921</v>
      </c>
      <c r="G10" s="10">
        <f t="shared" si="0"/>
        <v>-0.32467532467532467</v>
      </c>
      <c r="H10" s="11">
        <f t="shared" si="1"/>
        <v>-0.1736111111111111</v>
      </c>
    </row>
    <row r="11" spans="1:8" ht="25.5" x14ac:dyDescent="0.2">
      <c r="A11" s="8"/>
      <c r="B11" s="23" t="s">
        <v>8</v>
      </c>
      <c r="C11" s="20">
        <f>+C181</f>
        <v>20</v>
      </c>
      <c r="D11" s="9">
        <f>+D181</f>
        <v>41</v>
      </c>
      <c r="E11" s="10">
        <f t="shared" si="2"/>
        <v>0.1388888888888889</v>
      </c>
      <c r="F11" s="10">
        <f t="shared" si="2"/>
        <v>0.18721461187214611</v>
      </c>
      <c r="G11" s="10">
        <f t="shared" si="0"/>
        <v>1.05</v>
      </c>
      <c r="H11" s="11">
        <f t="shared" si="1"/>
        <v>0.14583333333333334</v>
      </c>
    </row>
    <row r="12" spans="1:8" x14ac:dyDescent="0.2">
      <c r="A12" s="8"/>
      <c r="B12" s="23" t="s">
        <v>9</v>
      </c>
      <c r="C12" s="20">
        <f>+C362</f>
        <v>45</v>
      </c>
      <c r="D12" s="9">
        <f>+D362</f>
        <v>73</v>
      </c>
      <c r="E12" s="10">
        <f t="shared" si="2"/>
        <v>0.3125</v>
      </c>
      <c r="F12" s="10">
        <f t="shared" si="2"/>
        <v>0.33333333333333331</v>
      </c>
      <c r="G12" s="10">
        <f t="shared" si="0"/>
        <v>0.62222222222222223</v>
      </c>
      <c r="H12" s="11">
        <f t="shared" si="1"/>
        <v>0.19444444444444445</v>
      </c>
    </row>
    <row r="13" spans="1:8" ht="15.75" thickBot="1" x14ac:dyDescent="0.25">
      <c r="A13" s="8"/>
      <c r="B13" s="24" t="s">
        <v>10</v>
      </c>
      <c r="C13" s="21">
        <f>+C601</f>
        <v>1</v>
      </c>
      <c r="D13" s="12">
        <f>+D601</f>
        <v>53</v>
      </c>
      <c r="E13" s="13">
        <f t="shared" si="2"/>
        <v>6.9444444444444441E-3</v>
      </c>
      <c r="F13" s="13">
        <f t="shared" si="2"/>
        <v>0.24200913242009131</v>
      </c>
      <c r="G13" s="13">
        <f t="shared" si="0"/>
        <v>52</v>
      </c>
      <c r="H13" s="14">
        <f t="shared" si="1"/>
        <v>0.3611111111111111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1</v>
      </c>
      <c r="D19" s="18">
        <f>SUM(D20:D70)</f>
        <v>0</v>
      </c>
      <c r="E19" s="25">
        <f t="shared" ref="E19:E50" si="3">+IF(C19=0,"",C19/C$19)</f>
        <v>1</v>
      </c>
      <c r="F19" s="25" t="str">
        <f t="shared" ref="F19:F50" si="4">+IF(D19=0,"",D19/D$19)</f>
        <v/>
      </c>
      <c r="G19" s="25">
        <f>+IF(AND(C19=0,D19=0),"",IF(C19=0,1,IF(D19=0,-1,(D19-C19)/C19)))</f>
        <v>-1</v>
      </c>
      <c r="H19" s="28">
        <f t="shared" ref="H19:H50" si="5">+IF(OR(AND(E19=""),(G19="")),"",E19*G19)</f>
        <v>-1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/>
      <c r="D30" s="9"/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1" t="str">
        <f t="shared" si="5"/>
        <v/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>
        <v>1</v>
      </c>
      <c r="D40" s="9"/>
      <c r="E40" s="10">
        <f t="shared" si="3"/>
        <v>1</v>
      </c>
      <c r="F40" s="10" t="str">
        <f t="shared" si="4"/>
        <v/>
      </c>
      <c r="G40" s="10">
        <f t="shared" si="6"/>
        <v>-1</v>
      </c>
      <c r="H40" s="11">
        <f t="shared" si="5"/>
        <v>-1</v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77</v>
      </c>
      <c r="D76" s="19">
        <f>SUM(D77:D175)</f>
        <v>52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-0.32467532467532467</v>
      </c>
      <c r="H76" s="28">
        <f t="shared" ref="H76:H107" si="13">+IF(OR(AND(E76=""),(G76="")),"",E76*G76)</f>
        <v>-0.32467532467532467</v>
      </c>
    </row>
    <row r="77" spans="1:8" x14ac:dyDescent="0.2">
      <c r="A77" s="8"/>
      <c r="B77" s="22" t="s">
        <v>63</v>
      </c>
      <c r="C77" s="45"/>
      <c r="D77" s="46"/>
      <c r="E77" s="29" t="str">
        <f t="shared" si="11"/>
        <v/>
      </c>
      <c r="F77" s="29" t="str">
        <f t="shared" si="12"/>
        <v/>
      </c>
      <c r="G77" s="29" t="str">
        <f t="shared" ref="G77:G108" si="14">+IF(AND(C77=0,D77=0)," ",IF(C77=0,1,IF(D77=0,-1,(D77-C77)/C77)))</f>
        <v xml:space="preserve"> </v>
      </c>
      <c r="H77" s="30" t="str">
        <f t="shared" si="13"/>
        <v/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1</v>
      </c>
      <c r="D80" s="9">
        <v>1</v>
      </c>
      <c r="E80" s="10">
        <f t="shared" si="11"/>
        <v>1.2987012987012988E-2</v>
      </c>
      <c r="F80" s="10">
        <f t="shared" si="12"/>
        <v>1.9230769230769232E-2</v>
      </c>
      <c r="G80" s="10">
        <f t="shared" si="14"/>
        <v>0</v>
      </c>
      <c r="H80" s="11">
        <f t="shared" si="13"/>
        <v>0</v>
      </c>
    </row>
    <row r="81" spans="1:8" ht="25.5" x14ac:dyDescent="0.2">
      <c r="A81" s="8"/>
      <c r="B81" s="23" t="s">
        <v>67</v>
      </c>
      <c r="C81" s="20"/>
      <c r="D81" s="9"/>
      <c r="E81" s="10" t="str">
        <f t="shared" si="11"/>
        <v/>
      </c>
      <c r="F81" s="10" t="str">
        <f t="shared" si="12"/>
        <v/>
      </c>
      <c r="G81" s="10" t="str">
        <f t="shared" si="14"/>
        <v xml:space="preserve"> </v>
      </c>
      <c r="H81" s="11" t="str">
        <f t="shared" si="13"/>
        <v/>
      </c>
    </row>
    <row r="82" spans="1:8" x14ac:dyDescent="0.2">
      <c r="A82" s="8"/>
      <c r="B82" s="23" t="s">
        <v>68</v>
      </c>
      <c r="C82" s="20"/>
      <c r="D82" s="9">
        <v>2</v>
      </c>
      <c r="E82" s="10" t="str">
        <f t="shared" si="11"/>
        <v/>
      </c>
      <c r="F82" s="10">
        <f t="shared" si="12"/>
        <v>3.8461538461538464E-2</v>
      </c>
      <c r="G82" s="10">
        <f t="shared" si="14"/>
        <v>1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>
        <v>1</v>
      </c>
      <c r="E83" s="10" t="str">
        <f t="shared" si="11"/>
        <v/>
      </c>
      <c r="F83" s="10">
        <f t="shared" si="12"/>
        <v>1.9230769230769232E-2</v>
      </c>
      <c r="G83" s="10">
        <f t="shared" si="14"/>
        <v>1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/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/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/>
      <c r="D98" s="9">
        <v>1</v>
      </c>
      <c r="E98" s="10" t="str">
        <f t="shared" si="11"/>
        <v/>
      </c>
      <c r="F98" s="10">
        <f t="shared" si="12"/>
        <v>1.9230769230769232E-2</v>
      </c>
      <c r="G98" s="10">
        <f t="shared" si="14"/>
        <v>1</v>
      </c>
      <c r="H98" s="11" t="str">
        <f t="shared" si="13"/>
        <v/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/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/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/>
      <c r="D111" s="9"/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>
        <v>1</v>
      </c>
      <c r="E113" s="10" t="str">
        <f t="shared" si="15"/>
        <v/>
      </c>
      <c r="F113" s="10">
        <f t="shared" si="16"/>
        <v>1.9230769230769232E-2</v>
      </c>
      <c r="G113" s="10">
        <f t="shared" si="18"/>
        <v>1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/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/>
      <c r="D122" s="9"/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1" t="str">
        <f t="shared" si="17"/>
        <v/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1</v>
      </c>
      <c r="D124" s="9"/>
      <c r="E124" s="10">
        <f t="shared" si="15"/>
        <v>1.2987012987012988E-2</v>
      </c>
      <c r="F124" s="10" t="str">
        <f t="shared" si="16"/>
        <v/>
      </c>
      <c r="G124" s="10">
        <f t="shared" si="18"/>
        <v>-1</v>
      </c>
      <c r="H124" s="11">
        <f t="shared" si="17"/>
        <v>-1.2987012987012988E-2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2</v>
      </c>
      <c r="E127" s="10" t="str">
        <f t="shared" si="15"/>
        <v/>
      </c>
      <c r="F127" s="10">
        <f t="shared" si="16"/>
        <v>3.8461538461538464E-2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11</v>
      </c>
      <c r="D128" s="9">
        <v>7</v>
      </c>
      <c r="E128" s="10">
        <f t="shared" si="15"/>
        <v>0.14285714285714285</v>
      </c>
      <c r="F128" s="10">
        <f t="shared" si="16"/>
        <v>0.13461538461538461</v>
      </c>
      <c r="G128" s="10">
        <f t="shared" si="18"/>
        <v>-0.36363636363636365</v>
      </c>
      <c r="H128" s="11">
        <f t="shared" si="17"/>
        <v>-5.1948051948051945E-2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/>
      <c r="D132" s="9"/>
      <c r="E132" s="10" t="str">
        <f t="shared" si="15"/>
        <v/>
      </c>
      <c r="F132" s="10" t="str">
        <f t="shared" si="16"/>
        <v/>
      </c>
      <c r="G132" s="10" t="str">
        <f t="shared" si="18"/>
        <v xml:space="preserve"> </v>
      </c>
      <c r="H132" s="11" t="str">
        <f t="shared" si="17"/>
        <v/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</v>
      </c>
      <c r="D134" s="9"/>
      <c r="E134" s="10">
        <f t="shared" si="15"/>
        <v>1.2987012987012988E-2</v>
      </c>
      <c r="F134" s="10" t="str">
        <f t="shared" si="16"/>
        <v/>
      </c>
      <c r="G134" s="10">
        <f t="shared" si="18"/>
        <v>-1</v>
      </c>
      <c r="H134" s="11">
        <f t="shared" si="17"/>
        <v>-1.2987012987012988E-2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/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/>
      <c r="D137" s="9">
        <v>4</v>
      </c>
      <c r="E137" s="10" t="str">
        <f t="shared" si="15"/>
        <v/>
      </c>
      <c r="F137" s="10">
        <f t="shared" si="16"/>
        <v>7.6923076923076927E-2</v>
      </c>
      <c r="G137" s="10">
        <f t="shared" si="18"/>
        <v>1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>
        <v>1</v>
      </c>
      <c r="D138" s="9"/>
      <c r="E138" s="10">
        <f t="shared" si="15"/>
        <v>1.2987012987012988E-2</v>
      </c>
      <c r="F138" s="10" t="str">
        <f t="shared" si="16"/>
        <v/>
      </c>
      <c r="G138" s="10">
        <f t="shared" si="18"/>
        <v>-1</v>
      </c>
      <c r="H138" s="11">
        <f t="shared" si="17"/>
        <v>-1.2987012987012988E-2</v>
      </c>
    </row>
    <row r="139" spans="1:8" ht="15.75" customHeight="1" x14ac:dyDescent="0.2">
      <c r="A139" s="8"/>
      <c r="B139" s="23" t="s">
        <v>126</v>
      </c>
      <c r="C139" s="20">
        <v>17</v>
      </c>
      <c r="D139" s="9">
        <v>23</v>
      </c>
      <c r="E139" s="10">
        <f t="shared" si="15"/>
        <v>0.22077922077922077</v>
      </c>
      <c r="F139" s="10">
        <f t="shared" si="16"/>
        <v>0.44230769230769229</v>
      </c>
      <c r="G139" s="10">
        <f t="shared" si="18"/>
        <v>0.35294117647058826</v>
      </c>
      <c r="H139" s="11">
        <f t="shared" si="17"/>
        <v>7.792207792207792E-2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>
        <v>4</v>
      </c>
      <c r="E144" s="10" t="str">
        <f t="shared" si="19"/>
        <v/>
      </c>
      <c r="F144" s="10">
        <f t="shared" si="20"/>
        <v>7.6923076923076927E-2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29</v>
      </c>
      <c r="D145" s="9">
        <v>4</v>
      </c>
      <c r="E145" s="10">
        <f t="shared" si="19"/>
        <v>0.37662337662337664</v>
      </c>
      <c r="F145" s="10">
        <f t="shared" si="20"/>
        <v>7.6923076923076927E-2</v>
      </c>
      <c r="G145" s="10">
        <f t="shared" si="22"/>
        <v>-0.86206896551724133</v>
      </c>
      <c r="H145" s="11">
        <f t="shared" si="21"/>
        <v>-0.32467532467532467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15</v>
      </c>
      <c r="D151" s="9">
        <v>1</v>
      </c>
      <c r="E151" s="10">
        <f t="shared" si="19"/>
        <v>0.19480519480519481</v>
      </c>
      <c r="F151" s="10">
        <f t="shared" si="20"/>
        <v>1.9230769230769232E-2</v>
      </c>
      <c r="G151" s="10">
        <f t="shared" si="22"/>
        <v>-0.93333333333333335</v>
      </c>
      <c r="H151" s="11">
        <f t="shared" si="21"/>
        <v>-0.18181818181818182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>
        <v>1</v>
      </c>
      <c r="E156" s="10" t="str">
        <f t="shared" si="19"/>
        <v/>
      </c>
      <c r="F156" s="10">
        <f t="shared" si="20"/>
        <v>1.9230769230769232E-2</v>
      </c>
      <c r="G156" s="10">
        <f t="shared" si="22"/>
        <v>1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1.2987012987012988E-2</v>
      </c>
      <c r="F163" s="10" t="str">
        <f t="shared" si="20"/>
        <v/>
      </c>
      <c r="G163" s="10">
        <f t="shared" si="22"/>
        <v>-1</v>
      </c>
      <c r="H163" s="11">
        <f t="shared" si="21"/>
        <v>-1.2987012987012988E-2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/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20</v>
      </c>
      <c r="D181" s="19">
        <f>SUM(D182:D356)</f>
        <v>41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1.05</v>
      </c>
      <c r="H181" s="28">
        <f t="shared" ref="H181:H212" si="26">+IF(OR(AND(E181=""),(G181="")),"",E181*G181)</f>
        <v>1.05</v>
      </c>
    </row>
    <row r="182" spans="1:8" x14ac:dyDescent="0.2">
      <c r="A182" s="8"/>
      <c r="B182" s="22" t="s">
        <v>163</v>
      </c>
      <c r="C182" s="45"/>
      <c r="D182" s="46">
        <v>5</v>
      </c>
      <c r="E182" s="29" t="str">
        <f t="shared" si="24"/>
        <v/>
      </c>
      <c r="F182" s="29">
        <f t="shared" si="25"/>
        <v>0.12195121951219512</v>
      </c>
      <c r="G182" s="29">
        <f t="shared" ref="G182:G213" si="27">+IF(AND(C182=0,D182=0)," ",IF(C182=0,1,IF(D182=0,-1,(D182-C182)/C182)))</f>
        <v>1</v>
      </c>
      <c r="H182" s="30" t="str">
        <f t="shared" si="26"/>
        <v/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>
        <v>3</v>
      </c>
      <c r="E184" s="10" t="str">
        <f t="shared" si="24"/>
        <v/>
      </c>
      <c r="F184" s="10">
        <f t="shared" si="25"/>
        <v>7.3170731707317069E-2</v>
      </c>
      <c r="G184" s="10">
        <f t="shared" si="27"/>
        <v>1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/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/>
      <c r="D188" s="9">
        <v>9</v>
      </c>
      <c r="E188" s="10" t="str">
        <f t="shared" si="24"/>
        <v/>
      </c>
      <c r="F188" s="10">
        <f t="shared" si="25"/>
        <v>0.21951219512195122</v>
      </c>
      <c r="G188" s="10">
        <f t="shared" si="27"/>
        <v>1</v>
      </c>
      <c r="H188" s="11" t="str">
        <f t="shared" si="26"/>
        <v/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/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/>
      <c r="D196" s="9"/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/>
      <c r="D197" s="9">
        <v>10</v>
      </c>
      <c r="E197" s="10" t="str">
        <f t="shared" si="24"/>
        <v/>
      </c>
      <c r="F197" s="10">
        <f t="shared" si="25"/>
        <v>0.24390243902439024</v>
      </c>
      <c r="G197" s="10">
        <f t="shared" si="27"/>
        <v>1</v>
      </c>
      <c r="H197" s="11" t="str">
        <f t="shared" si="26"/>
        <v/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2</v>
      </c>
      <c r="E208" s="10" t="str">
        <f t="shared" si="24"/>
        <v/>
      </c>
      <c r="F208" s="10">
        <f t="shared" si="25"/>
        <v>4.878048780487805E-2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/>
      <c r="D211" s="9"/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1" t="str">
        <f t="shared" si="26"/>
        <v/>
      </c>
    </row>
    <row r="212" spans="1:8" x14ac:dyDescent="0.2">
      <c r="A212" s="8"/>
      <c r="B212" s="23" t="s">
        <v>193</v>
      </c>
      <c r="C212" s="20"/>
      <c r="D212" s="9"/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/>
      <c r="D214" s="9"/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1" t="str">
        <f t="shared" si="30"/>
        <v/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10</v>
      </c>
      <c r="D218" s="9"/>
      <c r="E218" s="10">
        <f t="shared" si="28"/>
        <v>0.5</v>
      </c>
      <c r="F218" s="10" t="str">
        <f t="shared" si="29"/>
        <v/>
      </c>
      <c r="G218" s="10">
        <f t="shared" si="31"/>
        <v>-1</v>
      </c>
      <c r="H218" s="11">
        <f t="shared" si="30"/>
        <v>-0.5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/>
      <c r="D223" s="9">
        <v>1</v>
      </c>
      <c r="E223" s="10" t="str">
        <f t="shared" si="28"/>
        <v/>
      </c>
      <c r="F223" s="10">
        <f t="shared" si="29"/>
        <v>2.4390243902439025E-2</v>
      </c>
      <c r="G223" s="10">
        <f t="shared" si="31"/>
        <v>1</v>
      </c>
      <c r="H223" s="11" t="str">
        <f t="shared" si="30"/>
        <v/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/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/>
      <c r="D235" s="9"/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1" t="str">
        <f t="shared" si="30"/>
        <v/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/>
      <c r="D241" s="9"/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1" t="str">
        <f t="shared" si="30"/>
        <v/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/>
      <c r="D248" s="9"/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1" t="str">
        <f t="shared" si="34"/>
        <v/>
      </c>
    </row>
    <row r="249" spans="1:8" x14ac:dyDescent="0.2">
      <c r="A249" s="8"/>
      <c r="B249" s="23" t="s">
        <v>230</v>
      </c>
      <c r="C249" s="20"/>
      <c r="D249" s="9">
        <v>3</v>
      </c>
      <c r="E249" s="10" t="str">
        <f t="shared" si="32"/>
        <v/>
      </c>
      <c r="F249" s="10">
        <f t="shared" si="33"/>
        <v>7.3170731707317069E-2</v>
      </c>
      <c r="G249" s="10">
        <f t="shared" si="35"/>
        <v>1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6</v>
      </c>
      <c r="D251" s="9">
        <v>3</v>
      </c>
      <c r="E251" s="10">
        <f t="shared" si="32"/>
        <v>0.3</v>
      </c>
      <c r="F251" s="10">
        <f t="shared" si="33"/>
        <v>7.3170731707317069E-2</v>
      </c>
      <c r="G251" s="10">
        <f t="shared" si="35"/>
        <v>-0.5</v>
      </c>
      <c r="H251" s="11">
        <f t="shared" si="34"/>
        <v>-0.15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3</v>
      </c>
      <c r="D274" s="9">
        <v>2</v>
      </c>
      <c r="E274" s="10">
        <f t="shared" si="32"/>
        <v>0.15</v>
      </c>
      <c r="F274" s="10">
        <f t="shared" si="33"/>
        <v>4.878048780487805E-2</v>
      </c>
      <c r="G274" s="10">
        <f t="shared" si="35"/>
        <v>-0.33333333333333331</v>
      </c>
      <c r="H274" s="11">
        <f t="shared" si="34"/>
        <v>-4.9999999999999996E-2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/>
      <c r="D286" s="9">
        <v>1</v>
      </c>
      <c r="E286" s="10" t="str">
        <f t="shared" si="36"/>
        <v/>
      </c>
      <c r="F286" s="10">
        <f t="shared" si="37"/>
        <v>2.4390243902439025E-2</v>
      </c>
      <c r="G286" s="10">
        <f t="shared" si="39"/>
        <v>1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/>
      <c r="D305" s="9"/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1" t="str">
        <f t="shared" si="38"/>
        <v/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</v>
      </c>
      <c r="D311" s="9"/>
      <c r="E311" s="10">
        <f t="shared" si="40"/>
        <v>0.05</v>
      </c>
      <c r="F311" s="10" t="str">
        <f t="shared" si="41"/>
        <v/>
      </c>
      <c r="G311" s="10">
        <f t="shared" si="43"/>
        <v>-1</v>
      </c>
      <c r="H311" s="11">
        <f t="shared" si="42"/>
        <v>-0.05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>
        <v>2</v>
      </c>
      <c r="E317" s="10" t="str">
        <f t="shared" si="40"/>
        <v/>
      </c>
      <c r="F317" s="10">
        <f t="shared" si="41"/>
        <v>4.878048780487805E-2</v>
      </c>
      <c r="G317" s="10">
        <f t="shared" si="43"/>
        <v>1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/>
      <c r="D331" s="9"/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1" t="str">
        <f t="shared" si="42"/>
        <v/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45</v>
      </c>
      <c r="D362" s="19">
        <f>SUM(D363:D595)</f>
        <v>73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0.62222222222222223</v>
      </c>
      <c r="H362" s="28">
        <f t="shared" ref="H362:H425" si="50">+IF(OR(AND(E362=""),(G362="")),"",E362*G362)</f>
        <v>0.62222222222222223</v>
      </c>
    </row>
    <row r="363" spans="1:8" x14ac:dyDescent="0.2">
      <c r="A363" s="8"/>
      <c r="B363" s="22" t="s">
        <v>338</v>
      </c>
      <c r="C363" s="45"/>
      <c r="D363" s="46">
        <v>7</v>
      </c>
      <c r="E363" s="29" t="str">
        <f t="shared" si="48"/>
        <v/>
      </c>
      <c r="F363" s="29">
        <f t="shared" si="49"/>
        <v>9.5890410958904104E-2</v>
      </c>
      <c r="G363" s="29">
        <f t="shared" ref="G363:G426" si="51">+IF(AND(C363=0,D363=0)," ",IF(C363=0,1,IF(D363=0,-1,(D363-C363)/C363)))</f>
        <v>1</v>
      </c>
      <c r="H363" s="30" t="str">
        <f t="shared" si="50"/>
        <v/>
      </c>
    </row>
    <row r="364" spans="1:8" x14ac:dyDescent="0.2">
      <c r="A364" s="8"/>
      <c r="B364" s="23" t="s">
        <v>339</v>
      </c>
      <c r="C364" s="20"/>
      <c r="D364" s="9"/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/>
      <c r="D365" s="9"/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</v>
      </c>
      <c r="D368" s="9">
        <v>1</v>
      </c>
      <c r="E368" s="10">
        <f t="shared" si="48"/>
        <v>2.2222222222222223E-2</v>
      </c>
      <c r="F368" s="10">
        <f t="shared" si="49"/>
        <v>1.3698630136986301E-2</v>
      </c>
      <c r="G368" s="10">
        <f t="shared" si="51"/>
        <v>0</v>
      </c>
      <c r="H368" s="11">
        <f t="shared" si="50"/>
        <v>0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>
        <v>1</v>
      </c>
      <c r="E370" s="10" t="str">
        <f t="shared" si="48"/>
        <v/>
      </c>
      <c r="F370" s="10">
        <f t="shared" si="49"/>
        <v>1.3698630136986301E-2</v>
      </c>
      <c r="G370" s="10">
        <f t="shared" si="51"/>
        <v>1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13</v>
      </c>
      <c r="D374" s="9">
        <v>4</v>
      </c>
      <c r="E374" s="10">
        <f t="shared" si="48"/>
        <v>0.28888888888888886</v>
      </c>
      <c r="F374" s="10">
        <f t="shared" si="49"/>
        <v>5.4794520547945202E-2</v>
      </c>
      <c r="G374" s="10">
        <f t="shared" si="51"/>
        <v>-0.69230769230769229</v>
      </c>
      <c r="H374" s="11">
        <f t="shared" si="50"/>
        <v>-0.19999999999999998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/>
      <c r="D377" s="9">
        <v>3</v>
      </c>
      <c r="E377" s="10" t="str">
        <f t="shared" si="48"/>
        <v/>
      </c>
      <c r="F377" s="10">
        <f t="shared" si="49"/>
        <v>4.1095890410958902E-2</v>
      </c>
      <c r="G377" s="10">
        <f t="shared" si="51"/>
        <v>1</v>
      </c>
      <c r="H377" s="11" t="str">
        <f t="shared" si="50"/>
        <v/>
      </c>
    </row>
    <row r="378" spans="1:8" x14ac:dyDescent="0.2">
      <c r="A378" s="8"/>
      <c r="B378" s="23" t="s">
        <v>353</v>
      </c>
      <c r="C378" s="20"/>
      <c r="D378" s="9"/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/>
      <c r="D382" s="9"/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1" t="str">
        <f t="shared" si="50"/>
        <v/>
      </c>
    </row>
    <row r="383" spans="1:8" x14ac:dyDescent="0.2">
      <c r="A383" s="8"/>
      <c r="B383" s="23" t="s">
        <v>358</v>
      </c>
      <c r="C383" s="20"/>
      <c r="D383" s="9">
        <v>28</v>
      </c>
      <c r="E383" s="10" t="str">
        <f t="shared" si="48"/>
        <v/>
      </c>
      <c r="F383" s="10">
        <f t="shared" si="49"/>
        <v>0.38356164383561642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/>
      <c r="D386" s="9"/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1" t="str">
        <f t="shared" si="50"/>
        <v/>
      </c>
    </row>
    <row r="387" spans="1:8" x14ac:dyDescent="0.2">
      <c r="A387" s="8"/>
      <c r="B387" s="23" t="s">
        <v>362</v>
      </c>
      <c r="C387" s="20"/>
      <c r="D387" s="9"/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1</v>
      </c>
      <c r="D396" s="9">
        <v>3</v>
      </c>
      <c r="E396" s="10">
        <f t="shared" si="48"/>
        <v>2.2222222222222223E-2</v>
      </c>
      <c r="F396" s="10">
        <f t="shared" si="49"/>
        <v>4.1095890410958902E-2</v>
      </c>
      <c r="G396" s="10">
        <f t="shared" si="51"/>
        <v>2</v>
      </c>
      <c r="H396" s="11">
        <f t="shared" si="50"/>
        <v>4.4444444444444446E-2</v>
      </c>
    </row>
    <row r="397" spans="1:8" x14ac:dyDescent="0.2">
      <c r="A397" s="8"/>
      <c r="B397" s="23" t="s">
        <v>372</v>
      </c>
      <c r="C397" s="20">
        <v>11</v>
      </c>
      <c r="D397" s="9">
        <v>8</v>
      </c>
      <c r="E397" s="10">
        <f t="shared" si="48"/>
        <v>0.24444444444444444</v>
      </c>
      <c r="F397" s="10">
        <f t="shared" si="49"/>
        <v>0.1095890410958904</v>
      </c>
      <c r="G397" s="10">
        <f t="shared" si="51"/>
        <v>-0.27272727272727271</v>
      </c>
      <c r="H397" s="11">
        <f t="shared" si="50"/>
        <v>-6.6666666666666666E-2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</v>
      </c>
      <c r="D401" s="9"/>
      <c r="E401" s="10">
        <f t="shared" si="48"/>
        <v>2.2222222222222223E-2</v>
      </c>
      <c r="F401" s="10" t="str">
        <f t="shared" si="49"/>
        <v/>
      </c>
      <c r="G401" s="10">
        <f t="shared" si="51"/>
        <v>-1</v>
      </c>
      <c r="H401" s="11">
        <f t="shared" si="50"/>
        <v>-2.2222222222222223E-2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1</v>
      </c>
      <c r="E404" s="10" t="str">
        <f t="shared" si="48"/>
        <v/>
      </c>
      <c r="F404" s="10">
        <f t="shared" si="49"/>
        <v>1.3698630136986301E-2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</v>
      </c>
      <c r="D410" s="9">
        <v>5</v>
      </c>
      <c r="E410" s="10">
        <f t="shared" si="48"/>
        <v>2.2222222222222223E-2</v>
      </c>
      <c r="F410" s="10">
        <f t="shared" si="49"/>
        <v>6.8493150684931503E-2</v>
      </c>
      <c r="G410" s="10">
        <f t="shared" si="51"/>
        <v>4</v>
      </c>
      <c r="H410" s="11">
        <f t="shared" si="50"/>
        <v>8.8888888888888892E-2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2</v>
      </c>
      <c r="D413" s="9">
        <v>1</v>
      </c>
      <c r="E413" s="10">
        <f t="shared" si="48"/>
        <v>4.4444444444444446E-2</v>
      </c>
      <c r="F413" s="10">
        <f t="shared" si="49"/>
        <v>1.3698630136986301E-2</v>
      </c>
      <c r="G413" s="10">
        <f t="shared" si="51"/>
        <v>-0.5</v>
      </c>
      <c r="H413" s="11">
        <f t="shared" si="50"/>
        <v>-2.2222222222222223E-2</v>
      </c>
    </row>
    <row r="414" spans="1:8" x14ac:dyDescent="0.2">
      <c r="A414" s="8"/>
      <c r="B414" s="23" t="s">
        <v>389</v>
      </c>
      <c r="C414" s="20">
        <v>1</v>
      </c>
      <c r="D414" s="9"/>
      <c r="E414" s="10">
        <f t="shared" si="48"/>
        <v>2.2222222222222223E-2</v>
      </c>
      <c r="F414" s="10" t="str">
        <f t="shared" si="49"/>
        <v/>
      </c>
      <c r="G414" s="10">
        <f t="shared" si="51"/>
        <v>-1</v>
      </c>
      <c r="H414" s="11">
        <f t="shared" si="50"/>
        <v>-2.2222222222222223E-2</v>
      </c>
    </row>
    <row r="415" spans="1:8" x14ac:dyDescent="0.2">
      <c r="A415" s="8"/>
      <c r="B415" s="23" t="s">
        <v>390</v>
      </c>
      <c r="C415" s="20">
        <v>1</v>
      </c>
      <c r="D415" s="9"/>
      <c r="E415" s="10">
        <f t="shared" si="48"/>
        <v>2.2222222222222223E-2</v>
      </c>
      <c r="F415" s="10" t="str">
        <f t="shared" si="49"/>
        <v/>
      </c>
      <c r="G415" s="10">
        <f t="shared" si="51"/>
        <v>-1</v>
      </c>
      <c r="H415" s="11">
        <f t="shared" si="50"/>
        <v>-2.2222222222222223E-2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1</v>
      </c>
      <c r="E419" s="10" t="str">
        <f t="shared" si="48"/>
        <v/>
      </c>
      <c r="F419" s="10">
        <f t="shared" si="49"/>
        <v>1.3698630136986301E-2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/>
      <c r="D425" s="9"/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>
        <v>1</v>
      </c>
      <c r="D426" s="9">
        <v>1</v>
      </c>
      <c r="E426" s="10">
        <f t="shared" ref="E426:E489" si="52">+IF(C426=0,"",C426/C$362)</f>
        <v>2.2222222222222223E-2</v>
      </c>
      <c r="F426" s="10">
        <f t="shared" ref="F426:F489" si="53">+IF(D426=0,"",D426/D$362)</f>
        <v>1.3698630136986301E-2</v>
      </c>
      <c r="G426" s="10">
        <f t="shared" si="51"/>
        <v>0</v>
      </c>
      <c r="H426" s="11">
        <f t="shared" ref="H426:H489" si="54">+IF(OR(AND(E426=""),(G426="")),"",E426*G426)</f>
        <v>0</v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/>
      <c r="D428" s="9"/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1" t="str">
        <f t="shared" si="54"/>
        <v/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>
        <v>1</v>
      </c>
      <c r="D433" s="9"/>
      <c r="E433" s="10">
        <f t="shared" si="52"/>
        <v>2.2222222222222223E-2</v>
      </c>
      <c r="F433" s="10" t="str">
        <f t="shared" si="53"/>
        <v/>
      </c>
      <c r="G433" s="10">
        <f t="shared" si="55"/>
        <v>-1</v>
      </c>
      <c r="H433" s="11">
        <f t="shared" si="54"/>
        <v>-2.2222222222222223E-2</v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/>
      <c r="D437" s="9"/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1" t="str">
        <f t="shared" si="54"/>
        <v/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/>
      <c r="D475" s="9"/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1" t="str">
        <f t="shared" si="54"/>
        <v/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10</v>
      </c>
      <c r="D478" s="9"/>
      <c r="E478" s="10">
        <f t="shared" si="52"/>
        <v>0.22222222222222221</v>
      </c>
      <c r="F478" s="10" t="str">
        <f t="shared" si="53"/>
        <v/>
      </c>
      <c r="G478" s="10">
        <f t="shared" si="55"/>
        <v>-1</v>
      </c>
      <c r="H478" s="11">
        <f t="shared" si="54"/>
        <v>-0.22222222222222221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/>
      <c r="D484" s="9"/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1" t="str">
        <f t="shared" si="54"/>
        <v/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</v>
      </c>
      <c r="D490" s="9">
        <v>8</v>
      </c>
      <c r="E490" s="10">
        <f t="shared" ref="E490:E553" si="56">+IF(C490=0,"",C490/C$362)</f>
        <v>2.2222222222222223E-2</v>
      </c>
      <c r="F490" s="10">
        <f t="shared" ref="F490:F553" si="57">+IF(D490=0,"",D490/D$362)</f>
        <v>0.1095890410958904</v>
      </c>
      <c r="G490" s="10">
        <f t="shared" si="55"/>
        <v>7</v>
      </c>
      <c r="H490" s="11">
        <f t="shared" ref="H490:H553" si="58">+IF(OR(AND(E490=""),(G490="")),"",E490*G490)</f>
        <v>0.15555555555555556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/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/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/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/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/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>
        <v>1</v>
      </c>
      <c r="E535" s="10" t="str">
        <f t="shared" si="56"/>
        <v/>
      </c>
      <c r="F535" s="10">
        <f t="shared" si="57"/>
        <v>1.3698630136986301E-2</v>
      </c>
      <c r="G535" s="10">
        <f t="shared" si="59"/>
        <v>1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/>
      <c r="D555" s="9"/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1" t="str">
        <f t="shared" si="62"/>
        <v/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/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/>
      <c r="D574" s="9"/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1" t="str">
        <f t="shared" si="62"/>
        <v/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/>
      <c r="D579" s="9"/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1" t="str">
        <f t="shared" si="62"/>
        <v/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/>
      <c r="D581" s="9"/>
      <c r="E581" s="10" t="str">
        <f t="shared" si="60"/>
        <v/>
      </c>
      <c r="F581" s="10" t="str">
        <f t="shared" si="61"/>
        <v/>
      </c>
      <c r="G581" s="10" t="str">
        <f t="shared" si="63"/>
        <v xml:space="preserve"> </v>
      </c>
      <c r="H581" s="11" t="str">
        <f t="shared" si="62"/>
        <v/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/>
      <c r="D588" s="9"/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1" t="str">
        <f t="shared" si="62"/>
        <v/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</v>
      </c>
      <c r="D601" s="19">
        <f>SUM(D602:D629)</f>
        <v>53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52</v>
      </c>
      <c r="H601" s="28">
        <f t="shared" ref="H601:H629" si="66">+IF(OR(AND(E601=""),(G601="")),"",E601*G601)</f>
        <v>52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>
        <v>2</v>
      </c>
      <c r="E603" s="10" t="str">
        <f t="shared" si="64"/>
        <v/>
      </c>
      <c r="F603" s="10">
        <f t="shared" si="65"/>
        <v>3.7735849056603772E-2</v>
      </c>
      <c r="G603" s="10">
        <f t="shared" si="67"/>
        <v>1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>
        <v>1</v>
      </c>
      <c r="D604" s="9"/>
      <c r="E604" s="10">
        <f t="shared" si="64"/>
        <v>1</v>
      </c>
      <c r="F604" s="10" t="str">
        <f t="shared" si="65"/>
        <v/>
      </c>
      <c r="G604" s="10">
        <f t="shared" si="67"/>
        <v>-1</v>
      </c>
      <c r="H604" s="11">
        <f t="shared" si="66"/>
        <v>-1</v>
      </c>
    </row>
    <row r="605" spans="1:8" x14ac:dyDescent="0.2">
      <c r="A605" s="8"/>
      <c r="B605" s="23" t="s">
        <v>574</v>
      </c>
      <c r="C605" s="20"/>
      <c r="D605" s="9">
        <v>1</v>
      </c>
      <c r="E605" s="10" t="str">
        <f t="shared" si="64"/>
        <v/>
      </c>
      <c r="F605" s="10">
        <f t="shared" si="65"/>
        <v>1.8867924528301886E-2</v>
      </c>
      <c r="G605" s="10">
        <f t="shared" si="67"/>
        <v>1</v>
      </c>
      <c r="H605" s="11" t="str">
        <f t="shared" si="66"/>
        <v/>
      </c>
    </row>
    <row r="606" spans="1:8" x14ac:dyDescent="0.2">
      <c r="A606" s="8"/>
      <c r="B606" s="23" t="s">
        <v>575</v>
      </c>
      <c r="C606" s="20"/>
      <c r="D606" s="9"/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/>
      <c r="D619" s="9">
        <v>49</v>
      </c>
      <c r="E619" s="10" t="str">
        <f t="shared" si="64"/>
        <v/>
      </c>
      <c r="F619" s="10">
        <f t="shared" si="65"/>
        <v>0.92452830188679247</v>
      </c>
      <c r="G619" s="10">
        <f t="shared" si="67"/>
        <v>1</v>
      </c>
      <c r="H619" s="11" t="str">
        <f t="shared" si="66"/>
        <v/>
      </c>
    </row>
    <row r="620" spans="1:8" x14ac:dyDescent="0.2">
      <c r="A620" s="8"/>
      <c r="B620" s="23" t="s">
        <v>589</v>
      </c>
      <c r="C620" s="20"/>
      <c r="D620" s="9"/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1" t="str">
        <f t="shared" si="66"/>
        <v/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>
        <v>1</v>
      </c>
      <c r="E622" s="10" t="str">
        <f t="shared" si="64"/>
        <v/>
      </c>
      <c r="F622" s="10">
        <f t="shared" si="65"/>
        <v>1.8867924528301886E-2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631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632</v>
      </c>
      <c r="C8" s="18">
        <f>+C19+C76+C181+C362+C601</f>
        <v>1358</v>
      </c>
      <c r="D8" s="19">
        <f>+D19+D76+D181+D362+D601</f>
        <v>1615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0.18924889543446244</v>
      </c>
      <c r="H8" s="27">
        <f t="shared" ref="H8:H13" si="1">+IF(OR(AND(E8=""),(G8="")),"",E8*G8)</f>
        <v>0.18924889543446244</v>
      </c>
    </row>
    <row r="9" spans="1:8" x14ac:dyDescent="0.2">
      <c r="A9" s="8"/>
      <c r="B9" s="22" t="s">
        <v>6</v>
      </c>
      <c r="C9" s="20">
        <f>+C19</f>
        <v>31</v>
      </c>
      <c r="D9" s="9">
        <f>+D19</f>
        <v>23</v>
      </c>
      <c r="E9" s="10">
        <f t="shared" ref="E9:F13" si="2">+C9/C$8</f>
        <v>2.2827687776141383E-2</v>
      </c>
      <c r="F9" s="10">
        <f t="shared" si="2"/>
        <v>1.4241486068111455E-2</v>
      </c>
      <c r="G9" s="10">
        <f t="shared" si="0"/>
        <v>-0.25806451612903225</v>
      </c>
      <c r="H9" s="11">
        <f t="shared" si="1"/>
        <v>-5.8910162002945507E-3</v>
      </c>
    </row>
    <row r="10" spans="1:8" x14ac:dyDescent="0.2">
      <c r="A10" s="8"/>
      <c r="B10" s="23" t="s">
        <v>7</v>
      </c>
      <c r="C10" s="20">
        <f>+C76</f>
        <v>262</v>
      </c>
      <c r="D10" s="9">
        <f>+D76</f>
        <v>269</v>
      </c>
      <c r="E10" s="10">
        <f t="shared" si="2"/>
        <v>0.19293078055964655</v>
      </c>
      <c r="F10" s="10">
        <f t="shared" si="2"/>
        <v>0.16656346749226006</v>
      </c>
      <c r="G10" s="10">
        <f t="shared" si="0"/>
        <v>2.6717557251908396E-2</v>
      </c>
      <c r="H10" s="11">
        <f t="shared" si="1"/>
        <v>5.1546391752577319E-3</v>
      </c>
    </row>
    <row r="11" spans="1:8" ht="25.5" x14ac:dyDescent="0.2">
      <c r="A11" s="8"/>
      <c r="B11" s="23" t="s">
        <v>8</v>
      </c>
      <c r="C11" s="20">
        <f>+C181</f>
        <v>176</v>
      </c>
      <c r="D11" s="9">
        <f>+D181</f>
        <v>209</v>
      </c>
      <c r="E11" s="10">
        <f t="shared" si="2"/>
        <v>0.12960235640648013</v>
      </c>
      <c r="F11" s="10">
        <f t="shared" si="2"/>
        <v>0.12941176470588237</v>
      </c>
      <c r="G11" s="10">
        <f t="shared" si="0"/>
        <v>0.1875</v>
      </c>
      <c r="H11" s="11">
        <f t="shared" si="1"/>
        <v>2.4300441826215026E-2</v>
      </c>
    </row>
    <row r="12" spans="1:8" x14ac:dyDescent="0.2">
      <c r="A12" s="8"/>
      <c r="B12" s="23" t="s">
        <v>9</v>
      </c>
      <c r="C12" s="20">
        <f>+C362</f>
        <v>593</v>
      </c>
      <c r="D12" s="9">
        <f>+D362</f>
        <v>634</v>
      </c>
      <c r="E12" s="10">
        <f t="shared" si="2"/>
        <v>0.43667157584683358</v>
      </c>
      <c r="F12" s="10">
        <f t="shared" si="2"/>
        <v>0.39256965944272448</v>
      </c>
      <c r="G12" s="10">
        <f t="shared" si="0"/>
        <v>6.9139966273187178E-2</v>
      </c>
      <c r="H12" s="11">
        <f t="shared" si="1"/>
        <v>3.019145802650957E-2</v>
      </c>
    </row>
    <row r="13" spans="1:8" ht="15.75" thickBot="1" x14ac:dyDescent="0.25">
      <c r="A13" s="8"/>
      <c r="B13" s="24" t="s">
        <v>10</v>
      </c>
      <c r="C13" s="21">
        <f>+C601</f>
        <v>296</v>
      </c>
      <c r="D13" s="12">
        <f>+D601</f>
        <v>480</v>
      </c>
      <c r="E13" s="13">
        <f t="shared" si="2"/>
        <v>0.21796759941089838</v>
      </c>
      <c r="F13" s="13">
        <f t="shared" si="2"/>
        <v>0.29721362229102166</v>
      </c>
      <c r="G13" s="13">
        <f t="shared" si="0"/>
        <v>0.6216216216216216</v>
      </c>
      <c r="H13" s="14">
        <f t="shared" si="1"/>
        <v>0.13549337260677466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31</v>
      </c>
      <c r="D19" s="18">
        <f>SUM(D20:D70)</f>
        <v>23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-0.25806451612903225</v>
      </c>
      <c r="H19" s="28">
        <f t="shared" ref="H19:H50" si="5">+IF(OR(AND(E19=""),(G19="")),"",E19*G19)</f>
        <v>-0.25806451612903225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>
        <v>1</v>
      </c>
      <c r="E27" s="10" t="str">
        <f t="shared" si="3"/>
        <v/>
      </c>
      <c r="F27" s="10">
        <f t="shared" si="4"/>
        <v>4.3478260869565216E-2</v>
      </c>
      <c r="G27" s="10">
        <f t="shared" si="6"/>
        <v>1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>
        <v>1</v>
      </c>
      <c r="E29" s="10" t="str">
        <f t="shared" si="3"/>
        <v/>
      </c>
      <c r="F29" s="10">
        <f t="shared" si="4"/>
        <v>4.3478260869565216E-2</v>
      </c>
      <c r="G29" s="10">
        <f t="shared" si="6"/>
        <v>1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13</v>
      </c>
      <c r="D30" s="9">
        <v>2</v>
      </c>
      <c r="E30" s="10">
        <f t="shared" si="3"/>
        <v>0.41935483870967744</v>
      </c>
      <c r="F30" s="10">
        <f t="shared" si="4"/>
        <v>8.6956521739130432E-2</v>
      </c>
      <c r="G30" s="10">
        <f t="shared" si="6"/>
        <v>-0.84615384615384615</v>
      </c>
      <c r="H30" s="11">
        <f t="shared" si="5"/>
        <v>-0.35483870967741937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>
        <v>1</v>
      </c>
      <c r="E36" s="10" t="str">
        <f t="shared" si="3"/>
        <v/>
      </c>
      <c r="F36" s="10">
        <f t="shared" si="4"/>
        <v>4.3478260869565216E-2</v>
      </c>
      <c r="G36" s="10">
        <f t="shared" si="6"/>
        <v>1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2</v>
      </c>
      <c r="D39" s="9">
        <v>1</v>
      </c>
      <c r="E39" s="10">
        <f t="shared" si="3"/>
        <v>6.4516129032258063E-2</v>
      </c>
      <c r="F39" s="10">
        <f t="shared" si="4"/>
        <v>4.3478260869565216E-2</v>
      </c>
      <c r="G39" s="10">
        <f t="shared" si="6"/>
        <v>-0.5</v>
      </c>
      <c r="H39" s="11">
        <f t="shared" si="5"/>
        <v>-3.2258064516129031E-2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>
        <v>11</v>
      </c>
      <c r="D45" s="9">
        <v>14</v>
      </c>
      <c r="E45" s="10">
        <f t="shared" si="3"/>
        <v>0.35483870967741937</v>
      </c>
      <c r="F45" s="10">
        <f t="shared" si="4"/>
        <v>0.60869565217391308</v>
      </c>
      <c r="G45" s="10">
        <f t="shared" si="6"/>
        <v>0.27272727272727271</v>
      </c>
      <c r="H45" s="11">
        <f t="shared" si="5"/>
        <v>9.6774193548387094E-2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>
        <v>1</v>
      </c>
      <c r="E50" s="10" t="str">
        <f t="shared" si="3"/>
        <v/>
      </c>
      <c r="F50" s="10">
        <f t="shared" si="4"/>
        <v>4.3478260869565216E-2</v>
      </c>
      <c r="G50" s="10">
        <f t="shared" si="6"/>
        <v>1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1</v>
      </c>
      <c r="E53" s="10" t="str">
        <f t="shared" si="7"/>
        <v/>
      </c>
      <c r="F53" s="10">
        <f t="shared" si="8"/>
        <v>4.3478260869565216E-2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2</v>
      </c>
      <c r="D54" s="9"/>
      <c r="E54" s="10">
        <f t="shared" si="7"/>
        <v>6.4516129032258063E-2</v>
      </c>
      <c r="F54" s="10" t="str">
        <f t="shared" si="8"/>
        <v/>
      </c>
      <c r="G54" s="10">
        <f t="shared" si="10"/>
        <v>-1</v>
      </c>
      <c r="H54" s="11">
        <f t="shared" si="9"/>
        <v>-6.4516129032258063E-2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2</v>
      </c>
      <c r="D62" s="9"/>
      <c r="E62" s="10">
        <f t="shared" si="7"/>
        <v>6.4516129032258063E-2</v>
      </c>
      <c r="F62" s="10" t="str">
        <f t="shared" si="8"/>
        <v/>
      </c>
      <c r="G62" s="10">
        <f t="shared" si="10"/>
        <v>-1</v>
      </c>
      <c r="H62" s="11">
        <f t="shared" si="9"/>
        <v>-6.4516129032258063E-2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</v>
      </c>
      <c r="D64" s="9">
        <v>1</v>
      </c>
      <c r="E64" s="10">
        <f t="shared" si="7"/>
        <v>3.2258064516129031E-2</v>
      </c>
      <c r="F64" s="10">
        <f t="shared" si="8"/>
        <v>4.3478260869565216E-2</v>
      </c>
      <c r="G64" s="10">
        <f t="shared" si="10"/>
        <v>0</v>
      </c>
      <c r="H64" s="11">
        <f t="shared" si="9"/>
        <v>0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262</v>
      </c>
      <c r="D76" s="19">
        <f>SUM(D77:D175)</f>
        <v>269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2.6717557251908396E-2</v>
      </c>
      <c r="H76" s="28">
        <f t="shared" ref="H76:H107" si="13">+IF(OR(AND(E76=""),(G76="")),"",E76*G76)</f>
        <v>2.6717557251908396E-2</v>
      </c>
    </row>
    <row r="77" spans="1:8" x14ac:dyDescent="0.2">
      <c r="A77" s="8"/>
      <c r="B77" s="22" t="s">
        <v>63</v>
      </c>
      <c r="C77" s="45">
        <v>2</v>
      </c>
      <c r="D77" s="46">
        <v>2</v>
      </c>
      <c r="E77" s="29">
        <f t="shared" si="11"/>
        <v>7.6335877862595417E-3</v>
      </c>
      <c r="F77" s="29">
        <f t="shared" si="12"/>
        <v>7.4349442379182153E-3</v>
      </c>
      <c r="G77" s="29">
        <f t="shared" ref="G77:G108" si="14">+IF(AND(C77=0,D77=0)," ",IF(C77=0,1,IF(D77=0,-1,(D77-C77)/C77)))</f>
        <v>0</v>
      </c>
      <c r="H77" s="30">
        <f t="shared" si="13"/>
        <v>0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3</v>
      </c>
      <c r="D80" s="9">
        <v>3</v>
      </c>
      <c r="E80" s="10">
        <f t="shared" si="11"/>
        <v>1.1450381679389313E-2</v>
      </c>
      <c r="F80" s="10">
        <f t="shared" si="12"/>
        <v>1.1152416356877323E-2</v>
      </c>
      <c r="G80" s="10">
        <f t="shared" si="14"/>
        <v>0</v>
      </c>
      <c r="H80" s="11">
        <f t="shared" si="13"/>
        <v>0</v>
      </c>
    </row>
    <row r="81" spans="1:8" ht="25.5" x14ac:dyDescent="0.2">
      <c r="A81" s="8"/>
      <c r="B81" s="23" t="s">
        <v>67</v>
      </c>
      <c r="C81" s="20">
        <v>8</v>
      </c>
      <c r="D81" s="9">
        <v>2</v>
      </c>
      <c r="E81" s="10">
        <f t="shared" si="11"/>
        <v>3.0534351145038167E-2</v>
      </c>
      <c r="F81" s="10">
        <f t="shared" si="12"/>
        <v>7.4349442379182153E-3</v>
      </c>
      <c r="G81" s="10">
        <f t="shared" si="14"/>
        <v>-0.75</v>
      </c>
      <c r="H81" s="11">
        <f t="shared" si="13"/>
        <v>-2.2900763358778626E-2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3.7174721189591076E-3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>
        <v>1</v>
      </c>
      <c r="E88" s="10" t="str">
        <f t="shared" si="11"/>
        <v/>
      </c>
      <c r="F88" s="10">
        <f t="shared" si="12"/>
        <v>3.7174721189591076E-3</v>
      </c>
      <c r="G88" s="10">
        <f t="shared" si="14"/>
        <v>1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5</v>
      </c>
      <c r="D92" s="9">
        <v>2</v>
      </c>
      <c r="E92" s="10">
        <f t="shared" si="11"/>
        <v>1.9083969465648856E-2</v>
      </c>
      <c r="F92" s="10">
        <f t="shared" si="12"/>
        <v>7.4349442379182153E-3</v>
      </c>
      <c r="G92" s="10">
        <f t="shared" si="14"/>
        <v>-0.6</v>
      </c>
      <c r="H92" s="11">
        <f t="shared" si="13"/>
        <v>-1.1450381679389313E-2</v>
      </c>
    </row>
    <row r="93" spans="1:8" x14ac:dyDescent="0.2">
      <c r="A93" s="8"/>
      <c r="B93" s="23" t="s">
        <v>80</v>
      </c>
      <c r="C93" s="20"/>
      <c r="D93" s="9">
        <v>4</v>
      </c>
      <c r="E93" s="10" t="str">
        <f t="shared" si="11"/>
        <v/>
      </c>
      <c r="F93" s="10">
        <f t="shared" si="12"/>
        <v>1.4869888475836431E-2</v>
      </c>
      <c r="G93" s="10">
        <f t="shared" si="14"/>
        <v>1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/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1" t="str">
        <f t="shared" si="13"/>
        <v/>
      </c>
    </row>
    <row r="95" spans="1:8" x14ac:dyDescent="0.2">
      <c r="A95" s="8"/>
      <c r="B95" s="23" t="s">
        <v>82</v>
      </c>
      <c r="C95" s="20">
        <v>1</v>
      </c>
      <c r="D95" s="9">
        <v>2</v>
      </c>
      <c r="E95" s="10">
        <f t="shared" si="11"/>
        <v>3.8167938931297708E-3</v>
      </c>
      <c r="F95" s="10">
        <f t="shared" si="12"/>
        <v>7.4349442379182153E-3</v>
      </c>
      <c r="G95" s="10">
        <f t="shared" si="14"/>
        <v>1</v>
      </c>
      <c r="H95" s="11">
        <f t="shared" si="13"/>
        <v>3.8167938931297708E-3</v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14</v>
      </c>
      <c r="D98" s="9">
        <v>10</v>
      </c>
      <c r="E98" s="10">
        <f t="shared" si="11"/>
        <v>5.3435114503816793E-2</v>
      </c>
      <c r="F98" s="10">
        <f t="shared" si="12"/>
        <v>3.717472118959108E-2</v>
      </c>
      <c r="G98" s="10">
        <f t="shared" si="14"/>
        <v>-0.2857142857142857</v>
      </c>
      <c r="H98" s="11">
        <f t="shared" si="13"/>
        <v>-1.5267175572519083E-2</v>
      </c>
    </row>
    <row r="99" spans="1:8" x14ac:dyDescent="0.2">
      <c r="A99" s="8"/>
      <c r="B99" s="23" t="s">
        <v>86</v>
      </c>
      <c r="C99" s="20">
        <v>1</v>
      </c>
      <c r="D99" s="9"/>
      <c r="E99" s="10">
        <f t="shared" si="11"/>
        <v>3.8167938931297708E-3</v>
      </c>
      <c r="F99" s="10" t="str">
        <f t="shared" si="12"/>
        <v/>
      </c>
      <c r="G99" s="10">
        <f t="shared" si="14"/>
        <v>-1</v>
      </c>
      <c r="H99" s="11">
        <f t="shared" si="13"/>
        <v>-3.8167938931297708E-3</v>
      </c>
    </row>
    <row r="100" spans="1:8" x14ac:dyDescent="0.2">
      <c r="A100" s="8"/>
      <c r="B100" s="23" t="s">
        <v>87</v>
      </c>
      <c r="C100" s="20">
        <v>4</v>
      </c>
      <c r="D100" s="9">
        <v>3</v>
      </c>
      <c r="E100" s="10">
        <f t="shared" si="11"/>
        <v>1.5267175572519083E-2</v>
      </c>
      <c r="F100" s="10">
        <f t="shared" si="12"/>
        <v>1.1152416356877323E-2</v>
      </c>
      <c r="G100" s="10">
        <f t="shared" si="14"/>
        <v>-0.25</v>
      </c>
      <c r="H100" s="11">
        <f t="shared" si="13"/>
        <v>-3.8167938931297708E-3</v>
      </c>
    </row>
    <row r="101" spans="1:8" x14ac:dyDescent="0.2">
      <c r="A101" s="8"/>
      <c r="B101" s="23" t="s">
        <v>88</v>
      </c>
      <c r="C101" s="20">
        <v>1</v>
      </c>
      <c r="D101" s="9"/>
      <c r="E101" s="10">
        <f t="shared" si="11"/>
        <v>3.8167938931297708E-3</v>
      </c>
      <c r="F101" s="10" t="str">
        <f t="shared" si="12"/>
        <v/>
      </c>
      <c r="G101" s="10">
        <f t="shared" si="14"/>
        <v>-1</v>
      </c>
      <c r="H101" s="11">
        <f t="shared" si="13"/>
        <v>-3.8167938931297708E-3</v>
      </c>
    </row>
    <row r="102" spans="1:8" x14ac:dyDescent="0.2">
      <c r="A102" s="8"/>
      <c r="B102" s="23" t="s">
        <v>89</v>
      </c>
      <c r="C102" s="20">
        <v>2</v>
      </c>
      <c r="D102" s="9"/>
      <c r="E102" s="10">
        <f t="shared" si="11"/>
        <v>7.6335877862595417E-3</v>
      </c>
      <c r="F102" s="10" t="str">
        <f t="shared" si="12"/>
        <v/>
      </c>
      <c r="G102" s="10">
        <f t="shared" si="14"/>
        <v>-1</v>
      </c>
      <c r="H102" s="11">
        <f t="shared" si="13"/>
        <v>-7.6335877862595417E-3</v>
      </c>
    </row>
    <row r="103" spans="1:8" x14ac:dyDescent="0.2">
      <c r="A103" s="8"/>
      <c r="B103" s="23" t="s">
        <v>90</v>
      </c>
      <c r="C103" s="20">
        <v>1</v>
      </c>
      <c r="D103" s="9"/>
      <c r="E103" s="10">
        <f t="shared" si="11"/>
        <v>3.8167938931297708E-3</v>
      </c>
      <c r="F103" s="10" t="str">
        <f t="shared" si="12"/>
        <v/>
      </c>
      <c r="G103" s="10">
        <f t="shared" si="14"/>
        <v>-1</v>
      </c>
      <c r="H103" s="11">
        <f t="shared" si="13"/>
        <v>-3.8167938931297708E-3</v>
      </c>
    </row>
    <row r="104" spans="1:8" x14ac:dyDescent="0.2">
      <c r="A104" s="8"/>
      <c r="B104" s="23" t="s">
        <v>91</v>
      </c>
      <c r="C104" s="20"/>
      <c r="D104" s="9">
        <v>1</v>
      </c>
      <c r="E104" s="10" t="str">
        <f t="shared" si="11"/>
        <v/>
      </c>
      <c r="F104" s="10">
        <f t="shared" si="12"/>
        <v>3.7174721189591076E-3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>
        <v>5</v>
      </c>
      <c r="E106" s="10" t="str">
        <f t="shared" si="11"/>
        <v/>
      </c>
      <c r="F106" s="10">
        <f t="shared" si="12"/>
        <v>1.858736059479554E-2</v>
      </c>
      <c r="G106" s="10">
        <f t="shared" si="14"/>
        <v>1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>
        <v>1</v>
      </c>
      <c r="D108" s="9"/>
      <c r="E108" s="10">
        <f t="shared" ref="E108:E139" si="15">+IF(C108=0,"",C108/C$76)</f>
        <v>3.8167938931297708E-3</v>
      </c>
      <c r="F108" s="10" t="str">
        <f t="shared" ref="F108:F139" si="16">+IF(D108=0,"",D108/D$76)</f>
        <v/>
      </c>
      <c r="G108" s="10">
        <f t="shared" si="14"/>
        <v>-1</v>
      </c>
      <c r="H108" s="11">
        <f t="shared" ref="H108:H139" si="17">+IF(OR(AND(E108=""),(G108="")),"",E108*G108)</f>
        <v>-3.8167938931297708E-3</v>
      </c>
    </row>
    <row r="109" spans="1:8" x14ac:dyDescent="0.2">
      <c r="A109" s="8"/>
      <c r="B109" s="23" t="s">
        <v>96</v>
      </c>
      <c r="C109" s="20">
        <v>1</v>
      </c>
      <c r="D109" s="9"/>
      <c r="E109" s="10">
        <f t="shared" si="15"/>
        <v>3.8167938931297708E-3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1">
        <f t="shared" si="17"/>
        <v>-3.8167938931297708E-3</v>
      </c>
    </row>
    <row r="110" spans="1:8" x14ac:dyDescent="0.2">
      <c r="A110" s="8"/>
      <c r="B110" s="23" t="s">
        <v>97</v>
      </c>
      <c r="C110" s="20">
        <v>1</v>
      </c>
      <c r="D110" s="9">
        <v>1</v>
      </c>
      <c r="E110" s="10">
        <f t="shared" si="15"/>
        <v>3.8167938931297708E-3</v>
      </c>
      <c r="F110" s="10">
        <f t="shared" si="16"/>
        <v>3.7174721189591076E-3</v>
      </c>
      <c r="G110" s="10">
        <f t="shared" si="18"/>
        <v>0</v>
      </c>
      <c r="H110" s="11">
        <f t="shared" si="17"/>
        <v>0</v>
      </c>
    </row>
    <row r="111" spans="1:8" x14ac:dyDescent="0.2">
      <c r="A111" s="8"/>
      <c r="B111" s="23" t="s">
        <v>98</v>
      </c>
      <c r="C111" s="20">
        <v>4</v>
      </c>
      <c r="D111" s="9">
        <v>1</v>
      </c>
      <c r="E111" s="10">
        <f t="shared" si="15"/>
        <v>1.5267175572519083E-2</v>
      </c>
      <c r="F111" s="10">
        <f t="shared" si="16"/>
        <v>3.7174721189591076E-3</v>
      </c>
      <c r="G111" s="10">
        <f t="shared" si="18"/>
        <v>-0.75</v>
      </c>
      <c r="H111" s="11">
        <f t="shared" si="17"/>
        <v>-1.1450381679389313E-2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/>
      <c r="E113" s="10">
        <f t="shared" si="15"/>
        <v>3.8167938931297708E-3</v>
      </c>
      <c r="F113" s="10" t="str">
        <f t="shared" si="16"/>
        <v/>
      </c>
      <c r="G113" s="10">
        <f t="shared" si="18"/>
        <v>-1</v>
      </c>
      <c r="H113" s="11">
        <f t="shared" si="17"/>
        <v>-3.8167938931297708E-3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/>
      <c r="E115" s="10">
        <f t="shared" si="15"/>
        <v>3.8167938931297708E-3</v>
      </c>
      <c r="F115" s="10" t="str">
        <f t="shared" si="16"/>
        <v/>
      </c>
      <c r="G115" s="10">
        <f t="shared" si="18"/>
        <v>-1</v>
      </c>
      <c r="H115" s="11">
        <f t="shared" si="17"/>
        <v>-3.8167938931297708E-3</v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1</v>
      </c>
      <c r="D118" s="9"/>
      <c r="E118" s="10">
        <f t="shared" si="15"/>
        <v>3.8167938931297708E-3</v>
      </c>
      <c r="F118" s="10" t="str">
        <f t="shared" si="16"/>
        <v/>
      </c>
      <c r="G118" s="10">
        <f t="shared" si="18"/>
        <v>-1</v>
      </c>
      <c r="H118" s="11">
        <f t="shared" si="17"/>
        <v>-3.8167938931297708E-3</v>
      </c>
    </row>
    <row r="119" spans="1:8" ht="25.5" x14ac:dyDescent="0.2">
      <c r="A119" s="8"/>
      <c r="B119" s="23" t="s">
        <v>106</v>
      </c>
      <c r="C119" s="20">
        <v>4</v>
      </c>
      <c r="D119" s="9"/>
      <c r="E119" s="10">
        <f t="shared" si="15"/>
        <v>1.5267175572519083E-2</v>
      </c>
      <c r="F119" s="10" t="str">
        <f t="shared" si="16"/>
        <v/>
      </c>
      <c r="G119" s="10">
        <f t="shared" si="18"/>
        <v>-1</v>
      </c>
      <c r="H119" s="11">
        <f t="shared" si="17"/>
        <v>-1.5267175572519083E-2</v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9</v>
      </c>
      <c r="D122" s="9">
        <v>10</v>
      </c>
      <c r="E122" s="10">
        <f t="shared" si="15"/>
        <v>3.4351145038167941E-2</v>
      </c>
      <c r="F122" s="10">
        <f t="shared" si="16"/>
        <v>3.717472118959108E-2</v>
      </c>
      <c r="G122" s="10">
        <f t="shared" si="18"/>
        <v>0.1111111111111111</v>
      </c>
      <c r="H122" s="11">
        <f t="shared" si="17"/>
        <v>3.8167938931297708E-3</v>
      </c>
    </row>
    <row r="123" spans="1:8" x14ac:dyDescent="0.2">
      <c r="A123" s="8"/>
      <c r="B123" s="23" t="s">
        <v>110</v>
      </c>
      <c r="C123" s="20"/>
      <c r="D123" s="9">
        <v>1</v>
      </c>
      <c r="E123" s="10" t="str">
        <f t="shared" si="15"/>
        <v/>
      </c>
      <c r="F123" s="10">
        <f t="shared" si="16"/>
        <v>3.7174721189591076E-3</v>
      </c>
      <c r="G123" s="10">
        <f t="shared" si="18"/>
        <v>1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>
        <v>1</v>
      </c>
      <c r="D125" s="9"/>
      <c r="E125" s="10">
        <f t="shared" si="15"/>
        <v>3.8167938931297708E-3</v>
      </c>
      <c r="F125" s="10" t="str">
        <f t="shared" si="16"/>
        <v/>
      </c>
      <c r="G125" s="10">
        <f t="shared" si="18"/>
        <v>-1</v>
      </c>
      <c r="H125" s="11">
        <f t="shared" si="17"/>
        <v>-3.8167938931297708E-3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1</v>
      </c>
      <c r="D127" s="9"/>
      <c r="E127" s="10">
        <f t="shared" si="15"/>
        <v>3.8167938931297708E-3</v>
      </c>
      <c r="F127" s="10" t="str">
        <f t="shared" si="16"/>
        <v/>
      </c>
      <c r="G127" s="10">
        <f t="shared" si="18"/>
        <v>-1</v>
      </c>
      <c r="H127" s="11">
        <f t="shared" si="17"/>
        <v>-3.8167938931297708E-3</v>
      </c>
    </row>
    <row r="128" spans="1:8" x14ac:dyDescent="0.2">
      <c r="A128" s="8"/>
      <c r="B128" s="23" t="s">
        <v>115</v>
      </c>
      <c r="C128" s="20">
        <v>22</v>
      </c>
      <c r="D128" s="9">
        <v>12</v>
      </c>
      <c r="E128" s="10">
        <f t="shared" si="15"/>
        <v>8.3969465648854963E-2</v>
      </c>
      <c r="F128" s="10">
        <f t="shared" si="16"/>
        <v>4.4609665427509292E-2</v>
      </c>
      <c r="G128" s="10">
        <f t="shared" si="18"/>
        <v>-0.45454545454545453</v>
      </c>
      <c r="H128" s="11">
        <f t="shared" si="17"/>
        <v>-3.8167938931297711E-2</v>
      </c>
    </row>
    <row r="129" spans="1:8" x14ac:dyDescent="0.2">
      <c r="A129" s="8"/>
      <c r="B129" s="23" t="s">
        <v>116</v>
      </c>
      <c r="C129" s="20"/>
      <c r="D129" s="9">
        <v>1</v>
      </c>
      <c r="E129" s="10" t="str">
        <f t="shared" si="15"/>
        <v/>
      </c>
      <c r="F129" s="10">
        <f t="shared" si="16"/>
        <v>3.7174721189591076E-3</v>
      </c>
      <c r="G129" s="10">
        <f t="shared" si="18"/>
        <v>1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>
        <v>8</v>
      </c>
      <c r="E130" s="10" t="str">
        <f t="shared" si="15"/>
        <v/>
      </c>
      <c r="F130" s="10">
        <f t="shared" si="16"/>
        <v>2.9739776951672861E-2</v>
      </c>
      <c r="G130" s="10">
        <f t="shared" si="18"/>
        <v>1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>
        <v>2</v>
      </c>
      <c r="E131" s="10" t="str">
        <f t="shared" si="15"/>
        <v/>
      </c>
      <c r="F131" s="10">
        <f t="shared" si="16"/>
        <v>7.4349442379182153E-3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12</v>
      </c>
      <c r="D132" s="9">
        <v>12</v>
      </c>
      <c r="E132" s="10">
        <f t="shared" si="15"/>
        <v>4.5801526717557252E-2</v>
      </c>
      <c r="F132" s="10">
        <f t="shared" si="16"/>
        <v>4.4609665427509292E-2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3</v>
      </c>
      <c r="D134" s="9">
        <v>2</v>
      </c>
      <c r="E134" s="10">
        <f t="shared" si="15"/>
        <v>1.1450381679389313E-2</v>
      </c>
      <c r="F134" s="10">
        <f t="shared" si="16"/>
        <v>7.4349442379182153E-3</v>
      </c>
      <c r="G134" s="10">
        <f t="shared" si="18"/>
        <v>-0.33333333333333331</v>
      </c>
      <c r="H134" s="11">
        <f t="shared" si="17"/>
        <v>-3.8167938931297708E-3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>
        <v>1</v>
      </c>
      <c r="E136" s="10" t="str">
        <f t="shared" si="15"/>
        <v/>
      </c>
      <c r="F136" s="10">
        <f t="shared" si="16"/>
        <v>3.7174721189591076E-3</v>
      </c>
      <c r="G136" s="10">
        <f t="shared" si="18"/>
        <v>1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>
        <v>1</v>
      </c>
      <c r="D137" s="9"/>
      <c r="E137" s="10">
        <f t="shared" si="15"/>
        <v>3.8167938931297708E-3</v>
      </c>
      <c r="F137" s="10" t="str">
        <f t="shared" si="16"/>
        <v/>
      </c>
      <c r="G137" s="10">
        <f t="shared" si="18"/>
        <v>-1</v>
      </c>
      <c r="H137" s="11">
        <f t="shared" si="17"/>
        <v>-3.8167938931297708E-3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22</v>
      </c>
      <c r="D139" s="9">
        <v>66</v>
      </c>
      <c r="E139" s="10">
        <f t="shared" si="15"/>
        <v>8.3969465648854963E-2</v>
      </c>
      <c r="F139" s="10">
        <f t="shared" si="16"/>
        <v>0.24535315985130113</v>
      </c>
      <c r="G139" s="10">
        <f t="shared" si="18"/>
        <v>2</v>
      </c>
      <c r="H139" s="11">
        <f t="shared" si="17"/>
        <v>0.16793893129770993</v>
      </c>
    </row>
    <row r="140" spans="1:8" x14ac:dyDescent="0.2">
      <c r="A140" s="8"/>
      <c r="B140" s="23" t="s">
        <v>127</v>
      </c>
      <c r="C140" s="20">
        <v>8</v>
      </c>
      <c r="D140" s="9">
        <v>4</v>
      </c>
      <c r="E140" s="10">
        <f t="shared" ref="E140:E175" si="19">+IF(C140=0,"",C140/C$76)</f>
        <v>3.0534351145038167E-2</v>
      </c>
      <c r="F140" s="10">
        <f t="shared" ref="F140:F175" si="20">+IF(D140=0,"",D140/D$76)</f>
        <v>1.4869888475836431E-2</v>
      </c>
      <c r="G140" s="10">
        <f t="shared" si="18"/>
        <v>-0.5</v>
      </c>
      <c r="H140" s="11">
        <f t="shared" ref="H140:H171" si="21">+IF(OR(AND(E140=""),(G140="")),"",E140*G140)</f>
        <v>-1.5267175572519083E-2</v>
      </c>
    </row>
    <row r="141" spans="1:8" x14ac:dyDescent="0.2">
      <c r="A141" s="8"/>
      <c r="B141" s="23" t="s">
        <v>128</v>
      </c>
      <c r="C141" s="20">
        <v>3</v>
      </c>
      <c r="D141" s="9">
        <v>34</v>
      </c>
      <c r="E141" s="10">
        <f t="shared" si="19"/>
        <v>1.1450381679389313E-2</v>
      </c>
      <c r="F141" s="10">
        <f t="shared" si="20"/>
        <v>0.12639405204460966</v>
      </c>
      <c r="G141" s="10">
        <f t="shared" ref="G141:G175" si="22">+IF(AND(C141=0,D141=0)," ",IF(C141=0,1,IF(D141=0,-1,(D141-C141)/C141)))</f>
        <v>10.333333333333334</v>
      </c>
      <c r="H141" s="11">
        <f t="shared" si="21"/>
        <v>0.1183206106870229</v>
      </c>
    </row>
    <row r="142" spans="1:8" x14ac:dyDescent="0.2">
      <c r="A142" s="8"/>
      <c r="B142" s="23" t="s">
        <v>129</v>
      </c>
      <c r="C142" s="20">
        <v>86</v>
      </c>
      <c r="D142" s="9">
        <v>57</v>
      </c>
      <c r="E142" s="10">
        <f t="shared" si="19"/>
        <v>0.3282442748091603</v>
      </c>
      <c r="F142" s="10">
        <f t="shared" si="20"/>
        <v>0.21189591078066913</v>
      </c>
      <c r="G142" s="10">
        <f t="shared" si="22"/>
        <v>-0.33720930232558138</v>
      </c>
      <c r="H142" s="11">
        <f t="shared" si="21"/>
        <v>-0.11068702290076335</v>
      </c>
    </row>
    <row r="143" spans="1:8" x14ac:dyDescent="0.2">
      <c r="A143" s="8"/>
      <c r="B143" s="23" t="s">
        <v>130</v>
      </c>
      <c r="C143" s="20"/>
      <c r="D143" s="9">
        <v>16</v>
      </c>
      <c r="E143" s="10" t="str">
        <f t="shared" si="19"/>
        <v/>
      </c>
      <c r="F143" s="10">
        <f t="shared" si="20"/>
        <v>5.9479553903345722E-2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28</v>
      </c>
      <c r="D144" s="9"/>
      <c r="E144" s="10">
        <f t="shared" si="19"/>
        <v>0.10687022900763359</v>
      </c>
      <c r="F144" s="10" t="str">
        <f t="shared" si="20"/>
        <v/>
      </c>
      <c r="G144" s="10">
        <f t="shared" si="22"/>
        <v>-1</v>
      </c>
      <c r="H144" s="11">
        <f t="shared" si="21"/>
        <v>-0.10687022900763359</v>
      </c>
    </row>
    <row r="145" spans="1:8" x14ac:dyDescent="0.2">
      <c r="A145" s="8"/>
      <c r="B145" s="23" t="s">
        <v>132</v>
      </c>
      <c r="C145" s="20">
        <v>7</v>
      </c>
      <c r="D145" s="9">
        <v>3</v>
      </c>
      <c r="E145" s="10">
        <f t="shared" si="19"/>
        <v>2.6717557251908396E-2</v>
      </c>
      <c r="F145" s="10">
        <f t="shared" si="20"/>
        <v>1.1152416356877323E-2</v>
      </c>
      <c r="G145" s="10">
        <f t="shared" si="22"/>
        <v>-0.5714285714285714</v>
      </c>
      <c r="H145" s="11">
        <f t="shared" si="21"/>
        <v>-1.5267175572519083E-2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1</v>
      </c>
      <c r="D147" s="9"/>
      <c r="E147" s="10">
        <f t="shared" si="19"/>
        <v>3.8167938931297708E-3</v>
      </c>
      <c r="F147" s="10" t="str">
        <f t="shared" si="20"/>
        <v/>
      </c>
      <c r="G147" s="10">
        <f t="shared" si="22"/>
        <v>-1</v>
      </c>
      <c r="H147" s="11">
        <f t="shared" si="21"/>
        <v>-3.8167938931297708E-3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</v>
      </c>
      <c r="D151" s="9"/>
      <c r="E151" s="10">
        <f t="shared" si="19"/>
        <v>3.8167938931297708E-3</v>
      </c>
      <c r="F151" s="10" t="str">
        <f t="shared" si="20"/>
        <v/>
      </c>
      <c r="G151" s="10">
        <f t="shared" si="22"/>
        <v>-1</v>
      </c>
      <c r="H151" s="11">
        <f t="shared" si="21"/>
        <v>-3.8167938931297708E-3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>
        <v>1</v>
      </c>
      <c r="E162" s="10" t="str">
        <f t="shared" si="19"/>
        <v/>
      </c>
      <c r="F162" s="10">
        <f t="shared" si="20"/>
        <v>3.7174721189591076E-3</v>
      </c>
      <c r="G162" s="10">
        <f t="shared" si="22"/>
        <v>1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>
        <v>1</v>
      </c>
      <c r="E172" s="10" t="str">
        <f t="shared" si="19"/>
        <v/>
      </c>
      <c r="F172" s="10">
        <f t="shared" si="20"/>
        <v>3.7174721189591076E-3</v>
      </c>
      <c r="G172" s="10">
        <f t="shared" si="22"/>
        <v>1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>
        <v>1</v>
      </c>
      <c r="D173" s="9"/>
      <c r="E173" s="10">
        <f t="shared" si="19"/>
        <v>3.8167938931297708E-3</v>
      </c>
      <c r="F173" s="10" t="str">
        <f t="shared" si="20"/>
        <v/>
      </c>
      <c r="G173" s="10">
        <f t="shared" si="22"/>
        <v>-1</v>
      </c>
      <c r="H173" s="11">
        <f t="shared" si="23"/>
        <v>-3.8167938931297708E-3</v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176</v>
      </c>
      <c r="D181" s="19">
        <f>SUM(D182:D356)</f>
        <v>209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0.1875</v>
      </c>
      <c r="H181" s="28">
        <f t="shared" ref="H181:H212" si="26">+IF(OR(AND(E181=""),(G181="")),"",E181*G181)</f>
        <v>0.1875</v>
      </c>
    </row>
    <row r="182" spans="1:8" x14ac:dyDescent="0.2">
      <c r="A182" s="8"/>
      <c r="B182" s="22" t="s">
        <v>163</v>
      </c>
      <c r="C182" s="45">
        <v>5</v>
      </c>
      <c r="D182" s="46"/>
      <c r="E182" s="29">
        <f t="shared" si="24"/>
        <v>2.8409090909090908E-2</v>
      </c>
      <c r="F182" s="29" t="str">
        <f t="shared" si="25"/>
        <v/>
      </c>
      <c r="G182" s="29">
        <f t="shared" ref="G182:G213" si="27">+IF(AND(C182=0,D182=0)," ",IF(C182=0,1,IF(D182=0,-1,(D182-C182)/C182)))</f>
        <v>-1</v>
      </c>
      <c r="H182" s="30">
        <f t="shared" si="26"/>
        <v>-2.8409090909090908E-2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</v>
      </c>
      <c r="D186" s="9">
        <v>3</v>
      </c>
      <c r="E186" s="10">
        <f t="shared" si="24"/>
        <v>1.1363636363636364E-2</v>
      </c>
      <c r="F186" s="10">
        <f t="shared" si="25"/>
        <v>1.4354066985645933E-2</v>
      </c>
      <c r="G186" s="10">
        <f t="shared" si="27"/>
        <v>0.5</v>
      </c>
      <c r="H186" s="11">
        <f t="shared" si="26"/>
        <v>5.681818181818182E-3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4</v>
      </c>
      <c r="D188" s="9">
        <v>9</v>
      </c>
      <c r="E188" s="10">
        <f t="shared" si="24"/>
        <v>2.2727272727272728E-2</v>
      </c>
      <c r="F188" s="10">
        <f t="shared" si="25"/>
        <v>4.3062200956937802E-2</v>
      </c>
      <c r="G188" s="10">
        <f t="shared" si="27"/>
        <v>1.25</v>
      </c>
      <c r="H188" s="11">
        <f t="shared" si="26"/>
        <v>2.8409090909090912E-2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3</v>
      </c>
      <c r="D190" s="9">
        <v>1</v>
      </c>
      <c r="E190" s="10">
        <f t="shared" si="24"/>
        <v>1.7045454545454544E-2</v>
      </c>
      <c r="F190" s="10">
        <f t="shared" si="25"/>
        <v>4.7846889952153108E-3</v>
      </c>
      <c r="G190" s="10">
        <f t="shared" si="27"/>
        <v>-0.66666666666666663</v>
      </c>
      <c r="H190" s="11">
        <f t="shared" si="26"/>
        <v>-1.1363636363636362E-2</v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>
        <v>1</v>
      </c>
      <c r="E193" s="10" t="str">
        <f t="shared" si="24"/>
        <v/>
      </c>
      <c r="F193" s="10">
        <f t="shared" si="25"/>
        <v>4.7846889952153108E-3</v>
      </c>
      <c r="G193" s="10">
        <f t="shared" si="27"/>
        <v>1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>
        <v>13</v>
      </c>
      <c r="E195" s="10" t="str">
        <f t="shared" si="24"/>
        <v/>
      </c>
      <c r="F195" s="10">
        <f t="shared" si="25"/>
        <v>6.2200956937799042E-2</v>
      </c>
      <c r="G195" s="10">
        <f t="shared" si="27"/>
        <v>1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>
        <v>3</v>
      </c>
      <c r="D196" s="9"/>
      <c r="E196" s="10">
        <f t="shared" si="24"/>
        <v>1.7045454545454544E-2</v>
      </c>
      <c r="F196" s="10" t="str">
        <f t="shared" si="25"/>
        <v/>
      </c>
      <c r="G196" s="10">
        <f t="shared" si="27"/>
        <v>-1</v>
      </c>
      <c r="H196" s="11">
        <f t="shared" si="26"/>
        <v>-1.7045454545454544E-2</v>
      </c>
    </row>
    <row r="197" spans="1:8" ht="25.5" x14ac:dyDescent="0.2">
      <c r="A197" s="8"/>
      <c r="B197" s="23" t="s">
        <v>178</v>
      </c>
      <c r="C197" s="20">
        <v>30</v>
      </c>
      <c r="D197" s="9">
        <v>53</v>
      </c>
      <c r="E197" s="10">
        <f t="shared" si="24"/>
        <v>0.17045454545454544</v>
      </c>
      <c r="F197" s="10">
        <f t="shared" si="25"/>
        <v>0.25358851674641147</v>
      </c>
      <c r="G197" s="10">
        <f t="shared" si="27"/>
        <v>0.76666666666666672</v>
      </c>
      <c r="H197" s="11">
        <f t="shared" si="26"/>
        <v>0.13068181818181818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</v>
      </c>
      <c r="D202" s="9"/>
      <c r="E202" s="10">
        <f t="shared" si="24"/>
        <v>5.681818181818182E-3</v>
      </c>
      <c r="F202" s="10" t="str">
        <f t="shared" si="25"/>
        <v/>
      </c>
      <c r="G202" s="10">
        <f t="shared" si="27"/>
        <v>-1</v>
      </c>
      <c r="H202" s="11">
        <f t="shared" si="26"/>
        <v>-5.681818181818182E-3</v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2</v>
      </c>
      <c r="D208" s="9"/>
      <c r="E208" s="10">
        <f t="shared" si="24"/>
        <v>1.1363636363636364E-2</v>
      </c>
      <c r="F208" s="10" t="str">
        <f t="shared" si="25"/>
        <v/>
      </c>
      <c r="G208" s="10">
        <f t="shared" si="27"/>
        <v>-1</v>
      </c>
      <c r="H208" s="11">
        <f t="shared" si="26"/>
        <v>-1.1363636363636364E-2</v>
      </c>
    </row>
    <row r="209" spans="1:8" x14ac:dyDescent="0.2">
      <c r="A209" s="8"/>
      <c r="B209" s="23" t="s">
        <v>190</v>
      </c>
      <c r="C209" s="20"/>
      <c r="D209" s="9">
        <v>1</v>
      </c>
      <c r="E209" s="10" t="str">
        <f t="shared" si="24"/>
        <v/>
      </c>
      <c r="F209" s="10">
        <f t="shared" si="25"/>
        <v>4.7846889952153108E-3</v>
      </c>
      <c r="G209" s="10">
        <f t="shared" si="27"/>
        <v>1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3</v>
      </c>
      <c r="D211" s="9">
        <v>1</v>
      </c>
      <c r="E211" s="10">
        <f t="shared" si="24"/>
        <v>1.7045454545454544E-2</v>
      </c>
      <c r="F211" s="10">
        <f t="shared" si="25"/>
        <v>4.7846889952153108E-3</v>
      </c>
      <c r="G211" s="10">
        <f t="shared" si="27"/>
        <v>-0.66666666666666663</v>
      </c>
      <c r="H211" s="11">
        <f t="shared" si="26"/>
        <v>-1.1363636363636362E-2</v>
      </c>
    </row>
    <row r="212" spans="1:8" x14ac:dyDescent="0.2">
      <c r="A212" s="8"/>
      <c r="B212" s="23" t="s">
        <v>193</v>
      </c>
      <c r="C212" s="20">
        <v>7</v>
      </c>
      <c r="D212" s="9">
        <v>5</v>
      </c>
      <c r="E212" s="10">
        <f t="shared" si="24"/>
        <v>3.9772727272727272E-2</v>
      </c>
      <c r="F212" s="10">
        <f t="shared" si="25"/>
        <v>2.3923444976076555E-2</v>
      </c>
      <c r="G212" s="10">
        <f t="shared" si="27"/>
        <v>-0.2857142857142857</v>
      </c>
      <c r="H212" s="11">
        <f t="shared" si="26"/>
        <v>-1.1363636363636362E-2</v>
      </c>
    </row>
    <row r="213" spans="1:8" x14ac:dyDescent="0.2">
      <c r="A213" s="8"/>
      <c r="B213" s="23" t="s">
        <v>194</v>
      </c>
      <c r="C213" s="20">
        <v>4</v>
      </c>
      <c r="D213" s="9">
        <v>3</v>
      </c>
      <c r="E213" s="10">
        <f t="shared" ref="E213:E244" si="28">+IF(C213=0,"",C213/C$181)</f>
        <v>2.2727272727272728E-2</v>
      </c>
      <c r="F213" s="10">
        <f t="shared" ref="F213:F244" si="29">+IF(D213=0,"",D213/D$181)</f>
        <v>1.4354066985645933E-2</v>
      </c>
      <c r="G213" s="10">
        <f t="shared" si="27"/>
        <v>-0.25</v>
      </c>
      <c r="H213" s="11">
        <f t="shared" ref="H213:H244" si="30">+IF(OR(AND(E213=""),(G213="")),"",E213*G213)</f>
        <v>-5.681818181818182E-3</v>
      </c>
    </row>
    <row r="214" spans="1:8" x14ac:dyDescent="0.2">
      <c r="A214" s="8"/>
      <c r="B214" s="23" t="s">
        <v>195</v>
      </c>
      <c r="C214" s="20">
        <v>22</v>
      </c>
      <c r="D214" s="9">
        <v>3</v>
      </c>
      <c r="E214" s="10">
        <f t="shared" si="28"/>
        <v>0.125</v>
      </c>
      <c r="F214" s="10">
        <f t="shared" si="29"/>
        <v>1.4354066985645933E-2</v>
      </c>
      <c r="G214" s="10">
        <f t="shared" ref="G214:G245" si="31">+IF(AND(C214=0,D214=0)," ",IF(C214=0,1,IF(D214=0,-1,(D214-C214)/C214)))</f>
        <v>-0.86363636363636365</v>
      </c>
      <c r="H214" s="11">
        <f t="shared" si="30"/>
        <v>-0.10795454545454546</v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>
        <v>2</v>
      </c>
      <c r="E216" s="10" t="str">
        <f t="shared" si="28"/>
        <v/>
      </c>
      <c r="F216" s="10">
        <f t="shared" si="29"/>
        <v>9.5693779904306216E-3</v>
      </c>
      <c r="G216" s="10">
        <f t="shared" si="31"/>
        <v>1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22</v>
      </c>
      <c r="D218" s="9">
        <v>7</v>
      </c>
      <c r="E218" s="10">
        <f t="shared" si="28"/>
        <v>0.125</v>
      </c>
      <c r="F218" s="10">
        <f t="shared" si="29"/>
        <v>3.3492822966507178E-2</v>
      </c>
      <c r="G218" s="10">
        <f t="shared" si="31"/>
        <v>-0.68181818181818177</v>
      </c>
      <c r="H218" s="11">
        <f t="shared" si="30"/>
        <v>-8.5227272727272721E-2</v>
      </c>
    </row>
    <row r="219" spans="1:8" x14ac:dyDescent="0.2">
      <c r="A219" s="8"/>
      <c r="B219" s="23" t="s">
        <v>200</v>
      </c>
      <c r="C219" s="20"/>
      <c r="D219" s="9">
        <v>2</v>
      </c>
      <c r="E219" s="10" t="str">
        <f t="shared" si="28"/>
        <v/>
      </c>
      <c r="F219" s="10">
        <f t="shared" si="29"/>
        <v>9.5693779904306216E-3</v>
      </c>
      <c r="G219" s="10">
        <f t="shared" si="31"/>
        <v>1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3</v>
      </c>
      <c r="D220" s="9">
        <v>1</v>
      </c>
      <c r="E220" s="10">
        <f t="shared" si="28"/>
        <v>1.7045454545454544E-2</v>
      </c>
      <c r="F220" s="10">
        <f t="shared" si="29"/>
        <v>4.7846889952153108E-3</v>
      </c>
      <c r="G220" s="10">
        <f t="shared" si="31"/>
        <v>-0.66666666666666663</v>
      </c>
      <c r="H220" s="11">
        <f t="shared" si="30"/>
        <v>-1.1363636363636362E-2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6</v>
      </c>
      <c r="D223" s="9">
        <v>6</v>
      </c>
      <c r="E223" s="10">
        <f t="shared" si="28"/>
        <v>3.4090909090909088E-2</v>
      </c>
      <c r="F223" s="10">
        <f t="shared" si="29"/>
        <v>2.8708133971291867E-2</v>
      </c>
      <c r="G223" s="10">
        <f t="shared" si="31"/>
        <v>0</v>
      </c>
      <c r="H223" s="11">
        <f t="shared" si="30"/>
        <v>0</v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5</v>
      </c>
      <c r="D228" s="9">
        <v>8</v>
      </c>
      <c r="E228" s="10">
        <f t="shared" si="28"/>
        <v>2.8409090909090908E-2</v>
      </c>
      <c r="F228" s="10">
        <f t="shared" si="29"/>
        <v>3.8277511961722487E-2</v>
      </c>
      <c r="G228" s="10">
        <f t="shared" si="31"/>
        <v>0.6</v>
      </c>
      <c r="H228" s="11">
        <f t="shared" si="30"/>
        <v>1.7045454545454544E-2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/>
      <c r="D235" s="9">
        <v>3</v>
      </c>
      <c r="E235" s="10" t="str">
        <f t="shared" si="28"/>
        <v/>
      </c>
      <c r="F235" s="10">
        <f t="shared" si="29"/>
        <v>1.4354066985645933E-2</v>
      </c>
      <c r="G235" s="10">
        <f t="shared" si="31"/>
        <v>1</v>
      </c>
      <c r="H235" s="11" t="str">
        <f t="shared" si="30"/>
        <v/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2</v>
      </c>
      <c r="D241" s="9">
        <v>3</v>
      </c>
      <c r="E241" s="10">
        <f t="shared" si="28"/>
        <v>1.1363636363636364E-2</v>
      </c>
      <c r="F241" s="10">
        <f t="shared" si="29"/>
        <v>1.4354066985645933E-2</v>
      </c>
      <c r="G241" s="10">
        <f t="shared" si="31"/>
        <v>0.5</v>
      </c>
      <c r="H241" s="11">
        <f t="shared" si="30"/>
        <v>5.681818181818182E-3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21</v>
      </c>
      <c r="D248" s="9">
        <v>33</v>
      </c>
      <c r="E248" s="10">
        <f t="shared" si="32"/>
        <v>0.11931818181818182</v>
      </c>
      <c r="F248" s="10">
        <f t="shared" si="33"/>
        <v>0.15789473684210525</v>
      </c>
      <c r="G248" s="10">
        <f t="shared" si="35"/>
        <v>0.5714285714285714</v>
      </c>
      <c r="H248" s="11">
        <f t="shared" si="34"/>
        <v>6.8181818181818177E-2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2</v>
      </c>
      <c r="D251" s="9">
        <v>13</v>
      </c>
      <c r="E251" s="10">
        <f t="shared" si="32"/>
        <v>1.1363636363636364E-2</v>
      </c>
      <c r="F251" s="10">
        <f t="shared" si="33"/>
        <v>6.2200956937799042E-2</v>
      </c>
      <c r="G251" s="10">
        <f t="shared" si="35"/>
        <v>5.5</v>
      </c>
      <c r="H251" s="11">
        <f t="shared" si="34"/>
        <v>6.25E-2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>
        <v>1</v>
      </c>
      <c r="E256" s="10" t="str">
        <f t="shared" si="32"/>
        <v/>
      </c>
      <c r="F256" s="10">
        <f t="shared" si="33"/>
        <v>4.7846889952153108E-3</v>
      </c>
      <c r="G256" s="10">
        <f t="shared" si="35"/>
        <v>1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>
        <v>8</v>
      </c>
      <c r="E264" s="10" t="str">
        <f t="shared" si="32"/>
        <v/>
      </c>
      <c r="F264" s="10">
        <f t="shared" si="33"/>
        <v>3.8277511961722487E-2</v>
      </c>
      <c r="G264" s="10">
        <f t="shared" si="35"/>
        <v>1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2</v>
      </c>
      <c r="E274" s="10" t="str">
        <f t="shared" si="32"/>
        <v/>
      </c>
      <c r="F274" s="10">
        <f t="shared" si="33"/>
        <v>9.5693779904306216E-3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4.7846889952153108E-3</v>
      </c>
      <c r="G277" s="10">
        <f t="shared" si="35"/>
        <v>1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4</v>
      </c>
      <c r="D285" s="9"/>
      <c r="E285" s="10">
        <f t="shared" si="36"/>
        <v>2.2727272727272728E-2</v>
      </c>
      <c r="F285" s="10" t="str">
        <f t="shared" si="37"/>
        <v/>
      </c>
      <c r="G285" s="10">
        <f t="shared" si="39"/>
        <v>-1</v>
      </c>
      <c r="H285" s="11">
        <f t="shared" si="38"/>
        <v>-2.2727272727272728E-2</v>
      </c>
    </row>
    <row r="286" spans="1:8" ht="25.5" x14ac:dyDescent="0.2">
      <c r="A286" s="8"/>
      <c r="B286" s="23" t="s">
        <v>267</v>
      </c>
      <c r="C286" s="20">
        <v>3</v>
      </c>
      <c r="D286" s="9">
        <v>2</v>
      </c>
      <c r="E286" s="10">
        <f t="shared" si="36"/>
        <v>1.7045454545454544E-2</v>
      </c>
      <c r="F286" s="10">
        <f t="shared" si="37"/>
        <v>9.5693779904306216E-3</v>
      </c>
      <c r="G286" s="10">
        <f t="shared" si="39"/>
        <v>-0.33333333333333331</v>
      </c>
      <c r="H286" s="11">
        <f t="shared" si="38"/>
        <v>-5.6818181818181811E-3</v>
      </c>
    </row>
    <row r="287" spans="1:8" x14ac:dyDescent="0.2">
      <c r="A287" s="8"/>
      <c r="B287" s="23" t="s">
        <v>268</v>
      </c>
      <c r="C287" s="20">
        <v>7</v>
      </c>
      <c r="D287" s="9">
        <v>3</v>
      </c>
      <c r="E287" s="10">
        <f t="shared" si="36"/>
        <v>3.9772727272727272E-2</v>
      </c>
      <c r="F287" s="10">
        <f t="shared" si="37"/>
        <v>1.4354066985645933E-2</v>
      </c>
      <c r="G287" s="10">
        <f t="shared" si="39"/>
        <v>-0.5714285714285714</v>
      </c>
      <c r="H287" s="11">
        <f t="shared" si="38"/>
        <v>-2.2727272727272724E-2</v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>
        <v>2</v>
      </c>
      <c r="E292" s="10" t="str">
        <f t="shared" si="36"/>
        <v/>
      </c>
      <c r="F292" s="10">
        <f t="shared" si="37"/>
        <v>9.5693779904306216E-3</v>
      </c>
      <c r="G292" s="10">
        <f t="shared" si="39"/>
        <v>1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6</v>
      </c>
      <c r="D293" s="9"/>
      <c r="E293" s="10">
        <f t="shared" si="36"/>
        <v>3.4090909090909088E-2</v>
      </c>
      <c r="F293" s="10" t="str">
        <f t="shared" si="37"/>
        <v/>
      </c>
      <c r="G293" s="10">
        <f t="shared" si="39"/>
        <v>-1</v>
      </c>
      <c r="H293" s="11">
        <f t="shared" si="38"/>
        <v>-3.4090909090909088E-2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>
        <v>1</v>
      </c>
      <c r="D303" s="9">
        <v>3</v>
      </c>
      <c r="E303" s="10">
        <f t="shared" si="36"/>
        <v>5.681818181818182E-3</v>
      </c>
      <c r="F303" s="10">
        <f t="shared" si="37"/>
        <v>1.4354066985645933E-2</v>
      </c>
      <c r="G303" s="10">
        <f t="shared" si="39"/>
        <v>2</v>
      </c>
      <c r="H303" s="11">
        <f t="shared" si="38"/>
        <v>1.1363636363636364E-2</v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3</v>
      </c>
      <c r="D305" s="9">
        <v>2</v>
      </c>
      <c r="E305" s="10">
        <f t="shared" si="36"/>
        <v>1.7045454545454544E-2</v>
      </c>
      <c r="F305" s="10">
        <f t="shared" si="37"/>
        <v>9.5693779904306216E-3</v>
      </c>
      <c r="G305" s="10">
        <f t="shared" si="39"/>
        <v>-0.33333333333333331</v>
      </c>
      <c r="H305" s="11">
        <f t="shared" si="38"/>
        <v>-5.6818181818181811E-3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1</v>
      </c>
      <c r="D314" s="9">
        <v>3</v>
      </c>
      <c r="E314" s="10">
        <f t="shared" si="40"/>
        <v>5.681818181818182E-3</v>
      </c>
      <c r="F314" s="10">
        <f t="shared" si="41"/>
        <v>1.4354066985645933E-2</v>
      </c>
      <c r="G314" s="10">
        <f t="shared" si="43"/>
        <v>2</v>
      </c>
      <c r="H314" s="11">
        <f t="shared" si="42"/>
        <v>1.1363636363636364E-2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1</v>
      </c>
      <c r="D317" s="9"/>
      <c r="E317" s="10">
        <f t="shared" si="40"/>
        <v>5.681818181818182E-3</v>
      </c>
      <c r="F317" s="10" t="str">
        <f t="shared" si="41"/>
        <v/>
      </c>
      <c r="G317" s="10">
        <f t="shared" si="43"/>
        <v>-1</v>
      </c>
      <c r="H317" s="11">
        <f t="shared" si="42"/>
        <v>-5.681818181818182E-3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2</v>
      </c>
      <c r="D325" s="9">
        <v>4</v>
      </c>
      <c r="E325" s="10">
        <f t="shared" si="40"/>
        <v>1.1363636363636364E-2</v>
      </c>
      <c r="F325" s="10">
        <f t="shared" si="41"/>
        <v>1.9138755980861243E-2</v>
      </c>
      <c r="G325" s="10">
        <f t="shared" si="43"/>
        <v>1</v>
      </c>
      <c r="H325" s="11">
        <f t="shared" si="42"/>
        <v>1.1363636363636364E-2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>
        <v>1</v>
      </c>
      <c r="E329" s="10" t="str">
        <f t="shared" si="40"/>
        <v/>
      </c>
      <c r="F329" s="10">
        <f t="shared" si="41"/>
        <v>4.7846889952153108E-3</v>
      </c>
      <c r="G329" s="10">
        <f t="shared" si="43"/>
        <v>1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</v>
      </c>
      <c r="D331" s="9">
        <v>3</v>
      </c>
      <c r="E331" s="10">
        <f t="shared" si="40"/>
        <v>5.681818181818182E-3</v>
      </c>
      <c r="F331" s="10">
        <f t="shared" si="41"/>
        <v>1.4354066985645933E-2</v>
      </c>
      <c r="G331" s="10">
        <f t="shared" si="43"/>
        <v>2</v>
      </c>
      <c r="H331" s="11">
        <f t="shared" si="42"/>
        <v>1.1363636363636364E-2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>
        <v>1</v>
      </c>
      <c r="E333" s="10" t="str">
        <f t="shared" si="40"/>
        <v/>
      </c>
      <c r="F333" s="10">
        <f t="shared" si="41"/>
        <v>4.7846889952153108E-3</v>
      </c>
      <c r="G333" s="10">
        <f t="shared" si="43"/>
        <v>1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>
        <v>2</v>
      </c>
      <c r="E345" s="10" t="str">
        <f t="shared" si="44"/>
        <v/>
      </c>
      <c r="F345" s="10">
        <f t="shared" si="45"/>
        <v>9.5693779904306216E-3</v>
      </c>
      <c r="G345" s="10">
        <f t="shared" si="47"/>
        <v>1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593</v>
      </c>
      <c r="D362" s="19">
        <f>SUM(D363:D595)</f>
        <v>634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6.9139966273187178E-2</v>
      </c>
      <c r="H362" s="28">
        <f t="shared" ref="H362:H425" si="50">+IF(OR(AND(E362=""),(G362="")),"",E362*G362)</f>
        <v>6.9139966273187178E-2</v>
      </c>
    </row>
    <row r="363" spans="1:8" x14ac:dyDescent="0.2">
      <c r="A363" s="8"/>
      <c r="B363" s="22" t="s">
        <v>338</v>
      </c>
      <c r="C363" s="45">
        <v>1</v>
      </c>
      <c r="D363" s="46">
        <v>5</v>
      </c>
      <c r="E363" s="29">
        <f t="shared" si="48"/>
        <v>1.6863406408094434E-3</v>
      </c>
      <c r="F363" s="29">
        <f t="shared" si="49"/>
        <v>7.8864353312302835E-3</v>
      </c>
      <c r="G363" s="29">
        <f t="shared" ref="G363:G426" si="51">+IF(AND(C363=0,D363=0)," ",IF(C363=0,1,IF(D363=0,-1,(D363-C363)/C363)))</f>
        <v>4</v>
      </c>
      <c r="H363" s="30">
        <f t="shared" si="50"/>
        <v>6.7453625632377737E-3</v>
      </c>
    </row>
    <row r="364" spans="1:8" x14ac:dyDescent="0.2">
      <c r="A364" s="8"/>
      <c r="B364" s="23" t="s">
        <v>339</v>
      </c>
      <c r="C364" s="20">
        <v>3</v>
      </c>
      <c r="D364" s="9">
        <v>5</v>
      </c>
      <c r="E364" s="10">
        <f t="shared" si="48"/>
        <v>5.0590219224283303E-3</v>
      </c>
      <c r="F364" s="10">
        <f t="shared" si="49"/>
        <v>7.8864353312302835E-3</v>
      </c>
      <c r="G364" s="10">
        <f t="shared" si="51"/>
        <v>0.66666666666666663</v>
      </c>
      <c r="H364" s="11">
        <f t="shared" si="50"/>
        <v>3.3726812816188868E-3</v>
      </c>
    </row>
    <row r="365" spans="1:8" x14ac:dyDescent="0.2">
      <c r="A365" s="8"/>
      <c r="B365" s="23" t="s">
        <v>340</v>
      </c>
      <c r="C365" s="20"/>
      <c r="D365" s="9">
        <v>4</v>
      </c>
      <c r="E365" s="10" t="str">
        <f t="shared" si="48"/>
        <v/>
      </c>
      <c r="F365" s="10">
        <f t="shared" si="49"/>
        <v>6.3091482649842269E-3</v>
      </c>
      <c r="G365" s="10">
        <f t="shared" si="51"/>
        <v>1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3</v>
      </c>
      <c r="D368" s="9">
        <v>17</v>
      </c>
      <c r="E368" s="10">
        <f t="shared" si="48"/>
        <v>5.0590219224283303E-3</v>
      </c>
      <c r="F368" s="10">
        <f t="shared" si="49"/>
        <v>2.6813880126182965E-2</v>
      </c>
      <c r="G368" s="10">
        <f t="shared" si="51"/>
        <v>4.666666666666667</v>
      </c>
      <c r="H368" s="11">
        <f t="shared" si="50"/>
        <v>2.3608768971332208E-2</v>
      </c>
    </row>
    <row r="369" spans="1:8" x14ac:dyDescent="0.2">
      <c r="A369" s="8"/>
      <c r="B369" s="23" t="s">
        <v>344</v>
      </c>
      <c r="C369" s="20">
        <v>2</v>
      </c>
      <c r="D369" s="9"/>
      <c r="E369" s="10">
        <f t="shared" si="48"/>
        <v>3.3726812816188868E-3</v>
      </c>
      <c r="F369" s="10" t="str">
        <f t="shared" si="49"/>
        <v/>
      </c>
      <c r="G369" s="10">
        <f t="shared" si="51"/>
        <v>-1</v>
      </c>
      <c r="H369" s="11">
        <f t="shared" si="50"/>
        <v>-3.3726812816188868E-3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6</v>
      </c>
      <c r="D374" s="9">
        <v>7</v>
      </c>
      <c r="E374" s="10">
        <f t="shared" si="48"/>
        <v>1.0118043844856661E-2</v>
      </c>
      <c r="F374" s="10">
        <f t="shared" si="49"/>
        <v>1.1041009463722398E-2</v>
      </c>
      <c r="G374" s="10">
        <f t="shared" si="51"/>
        <v>0.16666666666666666</v>
      </c>
      <c r="H374" s="11">
        <f t="shared" si="50"/>
        <v>1.6863406408094434E-3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6</v>
      </c>
      <c r="D377" s="9"/>
      <c r="E377" s="10">
        <f t="shared" si="48"/>
        <v>1.0118043844856661E-2</v>
      </c>
      <c r="F377" s="10" t="str">
        <f t="shared" si="49"/>
        <v/>
      </c>
      <c r="G377" s="10">
        <f t="shared" si="51"/>
        <v>-1</v>
      </c>
      <c r="H377" s="11">
        <f t="shared" si="50"/>
        <v>-1.0118043844856661E-2</v>
      </c>
    </row>
    <row r="378" spans="1:8" x14ac:dyDescent="0.2">
      <c r="A378" s="8"/>
      <c r="B378" s="23" t="s">
        <v>353</v>
      </c>
      <c r="C378" s="20">
        <v>2</v>
      </c>
      <c r="D378" s="9"/>
      <c r="E378" s="10">
        <f t="shared" si="48"/>
        <v>3.3726812816188868E-3</v>
      </c>
      <c r="F378" s="10" t="str">
        <f t="shared" si="49"/>
        <v/>
      </c>
      <c r="G378" s="10">
        <f t="shared" si="51"/>
        <v>-1</v>
      </c>
      <c r="H378" s="11">
        <f t="shared" si="50"/>
        <v>-3.3726812816188868E-3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3</v>
      </c>
      <c r="D382" s="9">
        <v>12</v>
      </c>
      <c r="E382" s="10">
        <f t="shared" si="48"/>
        <v>5.0590219224283303E-3</v>
      </c>
      <c r="F382" s="10">
        <f t="shared" si="49"/>
        <v>1.8927444794952682E-2</v>
      </c>
      <c r="G382" s="10">
        <f t="shared" si="51"/>
        <v>3</v>
      </c>
      <c r="H382" s="11">
        <f t="shared" si="50"/>
        <v>1.5177065767284991E-2</v>
      </c>
    </row>
    <row r="383" spans="1:8" x14ac:dyDescent="0.2">
      <c r="A383" s="8"/>
      <c r="B383" s="23" t="s">
        <v>358</v>
      </c>
      <c r="C383" s="20">
        <v>3</v>
      </c>
      <c r="D383" s="9">
        <v>144</v>
      </c>
      <c r="E383" s="10">
        <f t="shared" si="48"/>
        <v>5.0590219224283303E-3</v>
      </c>
      <c r="F383" s="10">
        <f t="shared" si="49"/>
        <v>0.22712933753943218</v>
      </c>
      <c r="G383" s="10">
        <f t="shared" si="51"/>
        <v>47</v>
      </c>
      <c r="H383" s="11">
        <f t="shared" si="50"/>
        <v>0.23777403035413153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</v>
      </c>
      <c r="D385" s="9">
        <v>4</v>
      </c>
      <c r="E385" s="10">
        <f t="shared" si="48"/>
        <v>1.6863406408094434E-3</v>
      </c>
      <c r="F385" s="10">
        <f t="shared" si="49"/>
        <v>6.3091482649842269E-3</v>
      </c>
      <c r="G385" s="10">
        <f t="shared" si="51"/>
        <v>3</v>
      </c>
      <c r="H385" s="11">
        <f t="shared" si="50"/>
        <v>5.0590219224283303E-3</v>
      </c>
    </row>
    <row r="386" spans="1:8" x14ac:dyDescent="0.2">
      <c r="A386" s="8"/>
      <c r="B386" s="23" t="s">
        <v>361</v>
      </c>
      <c r="C386" s="20">
        <v>3</v>
      </c>
      <c r="D386" s="9">
        <v>12</v>
      </c>
      <c r="E386" s="10">
        <f t="shared" si="48"/>
        <v>5.0590219224283303E-3</v>
      </c>
      <c r="F386" s="10">
        <f t="shared" si="49"/>
        <v>1.8927444794952682E-2</v>
      </c>
      <c r="G386" s="10">
        <f t="shared" si="51"/>
        <v>3</v>
      </c>
      <c r="H386" s="11">
        <f t="shared" si="50"/>
        <v>1.5177065767284991E-2</v>
      </c>
    </row>
    <row r="387" spans="1:8" x14ac:dyDescent="0.2">
      <c r="A387" s="8"/>
      <c r="B387" s="23" t="s">
        <v>362</v>
      </c>
      <c r="C387" s="20">
        <v>2</v>
      </c>
      <c r="D387" s="9">
        <v>5</v>
      </c>
      <c r="E387" s="10">
        <f t="shared" si="48"/>
        <v>3.3726812816188868E-3</v>
      </c>
      <c r="F387" s="10">
        <f t="shared" si="49"/>
        <v>7.8864353312302835E-3</v>
      </c>
      <c r="G387" s="10">
        <f t="shared" si="51"/>
        <v>1.5</v>
      </c>
      <c r="H387" s="11">
        <f t="shared" si="50"/>
        <v>5.0590219224283303E-3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1</v>
      </c>
      <c r="D393" s="9">
        <v>2</v>
      </c>
      <c r="E393" s="10">
        <f t="shared" si="48"/>
        <v>1.6863406408094434E-3</v>
      </c>
      <c r="F393" s="10">
        <f t="shared" si="49"/>
        <v>3.1545741324921135E-3</v>
      </c>
      <c r="G393" s="10">
        <f t="shared" si="51"/>
        <v>1</v>
      </c>
      <c r="H393" s="11">
        <f t="shared" si="50"/>
        <v>1.6863406408094434E-3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>
        <v>1</v>
      </c>
      <c r="E395" s="10" t="str">
        <f t="shared" si="48"/>
        <v/>
      </c>
      <c r="F395" s="10">
        <f t="shared" si="49"/>
        <v>1.5772870662460567E-3</v>
      </c>
      <c r="G395" s="10">
        <f t="shared" si="51"/>
        <v>1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1</v>
      </c>
      <c r="D396" s="9"/>
      <c r="E396" s="10">
        <f t="shared" si="48"/>
        <v>1.6863406408094434E-3</v>
      </c>
      <c r="F396" s="10" t="str">
        <f t="shared" si="49"/>
        <v/>
      </c>
      <c r="G396" s="10">
        <f t="shared" si="51"/>
        <v>-1</v>
      </c>
      <c r="H396" s="11">
        <f t="shared" si="50"/>
        <v>-1.6863406408094434E-3</v>
      </c>
    </row>
    <row r="397" spans="1:8" x14ac:dyDescent="0.2">
      <c r="A397" s="8"/>
      <c r="B397" s="23" t="s">
        <v>372</v>
      </c>
      <c r="C397" s="20">
        <v>22</v>
      </c>
      <c r="D397" s="9">
        <v>20</v>
      </c>
      <c r="E397" s="10">
        <f t="shared" si="48"/>
        <v>3.7099494097807759E-2</v>
      </c>
      <c r="F397" s="10">
        <f t="shared" si="49"/>
        <v>3.1545741324921134E-2</v>
      </c>
      <c r="G397" s="10">
        <f t="shared" si="51"/>
        <v>-9.0909090909090912E-2</v>
      </c>
      <c r="H397" s="11">
        <f t="shared" si="50"/>
        <v>-3.3726812816188873E-3</v>
      </c>
    </row>
    <row r="398" spans="1:8" x14ac:dyDescent="0.2">
      <c r="A398" s="8"/>
      <c r="B398" s="23" t="s">
        <v>373</v>
      </c>
      <c r="C398" s="20">
        <v>1</v>
      </c>
      <c r="D398" s="9">
        <v>1</v>
      </c>
      <c r="E398" s="10">
        <f t="shared" si="48"/>
        <v>1.6863406408094434E-3</v>
      </c>
      <c r="F398" s="10">
        <f t="shared" si="49"/>
        <v>1.5772870662460567E-3</v>
      </c>
      <c r="G398" s="10">
        <f t="shared" si="51"/>
        <v>0</v>
      </c>
      <c r="H398" s="11">
        <f t="shared" si="50"/>
        <v>0</v>
      </c>
    </row>
    <row r="399" spans="1:8" x14ac:dyDescent="0.2">
      <c r="A399" s="8"/>
      <c r="B399" s="23" t="s">
        <v>374</v>
      </c>
      <c r="C399" s="20">
        <v>14</v>
      </c>
      <c r="D399" s="9"/>
      <c r="E399" s="10">
        <f t="shared" si="48"/>
        <v>2.3608768971332208E-2</v>
      </c>
      <c r="F399" s="10" t="str">
        <f t="shared" si="49"/>
        <v/>
      </c>
      <c r="G399" s="10">
        <f t="shared" si="51"/>
        <v>-1</v>
      </c>
      <c r="H399" s="11">
        <f t="shared" si="50"/>
        <v>-2.3608768971332208E-2</v>
      </c>
    </row>
    <row r="400" spans="1:8" x14ac:dyDescent="0.2">
      <c r="A400" s="8"/>
      <c r="B400" s="23" t="s">
        <v>375</v>
      </c>
      <c r="C400" s="20"/>
      <c r="D400" s="9">
        <v>1</v>
      </c>
      <c r="E400" s="10" t="str">
        <f t="shared" si="48"/>
        <v/>
      </c>
      <c r="F400" s="10">
        <f t="shared" si="49"/>
        <v>1.5772870662460567E-3</v>
      </c>
      <c r="G400" s="10">
        <f t="shared" si="51"/>
        <v>1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/>
      <c r="D401" s="9"/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1" t="str">
        <f t="shared" si="50"/>
        <v/>
      </c>
    </row>
    <row r="402" spans="1:8" x14ac:dyDescent="0.2">
      <c r="A402" s="8"/>
      <c r="B402" s="23" t="s">
        <v>377</v>
      </c>
      <c r="C402" s="20"/>
      <c r="D402" s="9">
        <v>1</v>
      </c>
      <c r="E402" s="10" t="str">
        <f t="shared" si="48"/>
        <v/>
      </c>
      <c r="F402" s="10">
        <f t="shared" si="49"/>
        <v>1.5772870662460567E-3</v>
      </c>
      <c r="G402" s="10">
        <f t="shared" si="51"/>
        <v>1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114</v>
      </c>
      <c r="D404" s="9">
        <v>2</v>
      </c>
      <c r="E404" s="10">
        <f t="shared" si="48"/>
        <v>0.19224283305227655</v>
      </c>
      <c r="F404" s="10">
        <f t="shared" si="49"/>
        <v>3.1545741324921135E-3</v>
      </c>
      <c r="G404" s="10">
        <f t="shared" si="51"/>
        <v>-0.98245614035087714</v>
      </c>
      <c r="H404" s="11">
        <f t="shared" si="50"/>
        <v>-0.18887015177065763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58</v>
      </c>
      <c r="D410" s="9">
        <v>31</v>
      </c>
      <c r="E410" s="10">
        <f t="shared" si="48"/>
        <v>9.7807757166947729E-2</v>
      </c>
      <c r="F410" s="10">
        <f t="shared" si="49"/>
        <v>4.8895899053627762E-2</v>
      </c>
      <c r="G410" s="10">
        <f t="shared" si="51"/>
        <v>-0.46551724137931033</v>
      </c>
      <c r="H410" s="11">
        <f t="shared" si="50"/>
        <v>-4.5531197301854974E-2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</v>
      </c>
      <c r="D413" s="9">
        <v>24</v>
      </c>
      <c r="E413" s="10">
        <f t="shared" si="48"/>
        <v>1.6863406408094434E-3</v>
      </c>
      <c r="F413" s="10">
        <f t="shared" si="49"/>
        <v>3.7854889589905363E-2</v>
      </c>
      <c r="G413" s="10">
        <f t="shared" si="51"/>
        <v>23</v>
      </c>
      <c r="H413" s="11">
        <f t="shared" si="50"/>
        <v>3.87858347386172E-2</v>
      </c>
    </row>
    <row r="414" spans="1:8" x14ac:dyDescent="0.2">
      <c r="A414" s="8"/>
      <c r="B414" s="23" t="s">
        <v>389</v>
      </c>
      <c r="C414" s="20">
        <v>7</v>
      </c>
      <c r="D414" s="9">
        <v>12</v>
      </c>
      <c r="E414" s="10">
        <f t="shared" si="48"/>
        <v>1.1804384485666104E-2</v>
      </c>
      <c r="F414" s="10">
        <f t="shared" si="49"/>
        <v>1.8927444794952682E-2</v>
      </c>
      <c r="G414" s="10">
        <f t="shared" si="51"/>
        <v>0.7142857142857143</v>
      </c>
      <c r="H414" s="11">
        <f t="shared" si="50"/>
        <v>8.4317032040472171E-3</v>
      </c>
    </row>
    <row r="415" spans="1:8" x14ac:dyDescent="0.2">
      <c r="A415" s="8"/>
      <c r="B415" s="23" t="s">
        <v>390</v>
      </c>
      <c r="C415" s="20">
        <v>1</v>
      </c>
      <c r="D415" s="9">
        <v>1</v>
      </c>
      <c r="E415" s="10">
        <f t="shared" si="48"/>
        <v>1.6863406408094434E-3</v>
      </c>
      <c r="F415" s="10">
        <f t="shared" si="49"/>
        <v>1.5772870662460567E-3</v>
      </c>
      <c r="G415" s="10">
        <f t="shared" si="51"/>
        <v>0</v>
      </c>
      <c r="H415" s="11">
        <f t="shared" si="50"/>
        <v>0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2</v>
      </c>
      <c r="D419" s="9">
        <v>3</v>
      </c>
      <c r="E419" s="10">
        <f t="shared" si="48"/>
        <v>3.3726812816188868E-3</v>
      </c>
      <c r="F419" s="10">
        <f t="shared" si="49"/>
        <v>4.7318611987381704E-3</v>
      </c>
      <c r="G419" s="10">
        <f t="shared" si="51"/>
        <v>0.5</v>
      </c>
      <c r="H419" s="11">
        <f t="shared" si="50"/>
        <v>1.6863406408094434E-3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>
        <v>10</v>
      </c>
      <c r="E421" s="10" t="str">
        <f t="shared" si="48"/>
        <v/>
      </c>
      <c r="F421" s="10">
        <f t="shared" si="49"/>
        <v>1.5772870662460567E-2</v>
      </c>
      <c r="G421" s="10">
        <f t="shared" si="51"/>
        <v>1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>
        <v>1</v>
      </c>
      <c r="E422" s="10" t="str">
        <f t="shared" si="48"/>
        <v/>
      </c>
      <c r="F422" s="10">
        <f t="shared" si="49"/>
        <v>1.5772870662460567E-3</v>
      </c>
      <c r="G422" s="10">
        <f t="shared" si="51"/>
        <v>1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>
        <v>3</v>
      </c>
      <c r="E424" s="10" t="str">
        <f t="shared" si="48"/>
        <v/>
      </c>
      <c r="F424" s="10">
        <f t="shared" si="49"/>
        <v>4.7318611987381704E-3</v>
      </c>
      <c r="G424" s="10">
        <f t="shared" si="51"/>
        <v>1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4</v>
      </c>
      <c r="D425" s="9">
        <v>2</v>
      </c>
      <c r="E425" s="10">
        <f t="shared" si="48"/>
        <v>6.7453625632377737E-3</v>
      </c>
      <c r="F425" s="10">
        <f t="shared" si="49"/>
        <v>3.1545741324921135E-3</v>
      </c>
      <c r="G425" s="10">
        <f t="shared" si="51"/>
        <v>-0.5</v>
      </c>
      <c r="H425" s="11">
        <f t="shared" si="50"/>
        <v>-3.3726812816188868E-3</v>
      </c>
    </row>
    <row r="426" spans="1:8" x14ac:dyDescent="0.2">
      <c r="A426" s="8"/>
      <c r="B426" s="23" t="s">
        <v>401</v>
      </c>
      <c r="C426" s="20">
        <v>11</v>
      </c>
      <c r="D426" s="9">
        <v>13</v>
      </c>
      <c r="E426" s="10">
        <f t="shared" ref="E426:E489" si="52">+IF(C426=0,"",C426/C$362)</f>
        <v>1.8549747048903879E-2</v>
      </c>
      <c r="F426" s="10">
        <f t="shared" ref="F426:F489" si="53">+IF(D426=0,"",D426/D$362)</f>
        <v>2.0504731861198739E-2</v>
      </c>
      <c r="G426" s="10">
        <f t="shared" si="51"/>
        <v>0.18181818181818182</v>
      </c>
      <c r="H426" s="11">
        <f t="shared" ref="H426:H489" si="54">+IF(OR(AND(E426=""),(G426="")),"",E426*G426)</f>
        <v>3.3726812816188873E-3</v>
      </c>
    </row>
    <row r="427" spans="1:8" x14ac:dyDescent="0.2">
      <c r="A427" s="8"/>
      <c r="B427" s="23" t="s">
        <v>402</v>
      </c>
      <c r="C427" s="20">
        <v>3</v>
      </c>
      <c r="D427" s="9">
        <v>5</v>
      </c>
      <c r="E427" s="10">
        <f t="shared" si="52"/>
        <v>5.0590219224283303E-3</v>
      </c>
      <c r="F427" s="10">
        <f t="shared" si="53"/>
        <v>7.8864353312302835E-3</v>
      </c>
      <c r="G427" s="10">
        <f t="shared" ref="G427:G490" si="55">+IF(AND(C427=0,D427=0)," ",IF(C427=0,1,IF(D427=0,-1,(D427-C427)/C427)))</f>
        <v>0.66666666666666663</v>
      </c>
      <c r="H427" s="11">
        <f t="shared" si="54"/>
        <v>3.3726812816188868E-3</v>
      </c>
    </row>
    <row r="428" spans="1:8" x14ac:dyDescent="0.2">
      <c r="A428" s="8"/>
      <c r="B428" s="23" t="s">
        <v>403</v>
      </c>
      <c r="C428" s="20">
        <v>94</v>
      </c>
      <c r="D428" s="9">
        <v>102</v>
      </c>
      <c r="E428" s="10">
        <f t="shared" si="52"/>
        <v>0.15851602023608768</v>
      </c>
      <c r="F428" s="10">
        <f t="shared" si="53"/>
        <v>0.16088328075709779</v>
      </c>
      <c r="G428" s="10">
        <f t="shared" si="55"/>
        <v>8.5106382978723402E-2</v>
      </c>
      <c r="H428" s="11">
        <f t="shared" si="54"/>
        <v>1.3490725126475547E-2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>
        <v>1</v>
      </c>
      <c r="E433" s="10" t="str">
        <f t="shared" si="52"/>
        <v/>
      </c>
      <c r="F433" s="10">
        <f t="shared" si="53"/>
        <v>1.5772870662460567E-3</v>
      </c>
      <c r="G433" s="10">
        <f t="shared" si="55"/>
        <v>1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95</v>
      </c>
      <c r="D437" s="9">
        <v>7</v>
      </c>
      <c r="E437" s="10">
        <f t="shared" si="52"/>
        <v>0.16020236087689713</v>
      </c>
      <c r="F437" s="10">
        <f t="shared" si="53"/>
        <v>1.1041009463722398E-2</v>
      </c>
      <c r="G437" s="10">
        <f t="shared" si="55"/>
        <v>-0.9263157894736842</v>
      </c>
      <c r="H437" s="11">
        <f t="shared" si="54"/>
        <v>-0.14839797639123103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>
        <v>2</v>
      </c>
      <c r="D440" s="9"/>
      <c r="E440" s="10">
        <f t="shared" si="52"/>
        <v>3.3726812816188868E-3</v>
      </c>
      <c r="F440" s="10" t="str">
        <f t="shared" si="53"/>
        <v/>
      </c>
      <c r="G440" s="10">
        <f t="shared" si="55"/>
        <v>-1</v>
      </c>
      <c r="H440" s="11">
        <f t="shared" si="54"/>
        <v>-3.3726812816188868E-3</v>
      </c>
    </row>
    <row r="441" spans="1:8" x14ac:dyDescent="0.2">
      <c r="A441" s="8"/>
      <c r="B441" s="23" t="s">
        <v>416</v>
      </c>
      <c r="C441" s="20">
        <v>1</v>
      </c>
      <c r="D441" s="9">
        <v>3</v>
      </c>
      <c r="E441" s="10">
        <f t="shared" si="52"/>
        <v>1.6863406408094434E-3</v>
      </c>
      <c r="F441" s="10">
        <f t="shared" si="53"/>
        <v>4.7318611987381704E-3</v>
      </c>
      <c r="G441" s="10">
        <f t="shared" si="55"/>
        <v>2</v>
      </c>
      <c r="H441" s="11">
        <f t="shared" si="54"/>
        <v>3.3726812816188868E-3</v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</v>
      </c>
      <c r="D445" s="9">
        <v>1</v>
      </c>
      <c r="E445" s="10">
        <f t="shared" si="52"/>
        <v>1.6863406408094434E-3</v>
      </c>
      <c r="F445" s="10">
        <f t="shared" si="53"/>
        <v>1.5772870662460567E-3</v>
      </c>
      <c r="G445" s="10">
        <f t="shared" si="55"/>
        <v>0</v>
      </c>
      <c r="H445" s="11">
        <f t="shared" si="54"/>
        <v>0</v>
      </c>
    </row>
    <row r="446" spans="1:8" x14ac:dyDescent="0.2">
      <c r="A446" s="8"/>
      <c r="B446" s="23" t="s">
        <v>421</v>
      </c>
      <c r="C446" s="20">
        <v>5</v>
      </c>
      <c r="D446" s="9"/>
      <c r="E446" s="10">
        <f t="shared" si="52"/>
        <v>8.4317032040472171E-3</v>
      </c>
      <c r="F446" s="10" t="str">
        <f t="shared" si="53"/>
        <v/>
      </c>
      <c r="G446" s="10">
        <f t="shared" si="55"/>
        <v>-1</v>
      </c>
      <c r="H446" s="11">
        <f t="shared" si="54"/>
        <v>-8.4317032040472171E-3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>
        <v>4</v>
      </c>
      <c r="D450" s="9"/>
      <c r="E450" s="10">
        <f t="shared" si="52"/>
        <v>6.7453625632377737E-3</v>
      </c>
      <c r="F450" s="10" t="str">
        <f t="shared" si="53"/>
        <v/>
      </c>
      <c r="G450" s="10">
        <f t="shared" si="55"/>
        <v>-1</v>
      </c>
      <c r="H450" s="11">
        <f t="shared" si="54"/>
        <v>-6.7453625632377737E-3</v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>
        <v>1</v>
      </c>
      <c r="E459" s="10" t="str">
        <f t="shared" si="52"/>
        <v/>
      </c>
      <c r="F459" s="10">
        <f t="shared" si="53"/>
        <v>1.5772870662460567E-3</v>
      </c>
      <c r="G459" s="10">
        <f t="shared" si="55"/>
        <v>1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>
        <v>2</v>
      </c>
      <c r="E460" s="10" t="str">
        <f t="shared" si="52"/>
        <v/>
      </c>
      <c r="F460" s="10">
        <f t="shared" si="53"/>
        <v>3.1545741324921135E-3</v>
      </c>
      <c r="G460" s="10">
        <f t="shared" si="55"/>
        <v>1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>
        <v>2</v>
      </c>
      <c r="E461" s="10" t="str">
        <f t="shared" si="52"/>
        <v/>
      </c>
      <c r="F461" s="10">
        <f t="shared" si="53"/>
        <v>3.1545741324921135E-3</v>
      </c>
      <c r="G461" s="10">
        <f t="shared" si="55"/>
        <v>1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>
        <v>1</v>
      </c>
      <c r="E464" s="10" t="str">
        <f t="shared" si="52"/>
        <v/>
      </c>
      <c r="F464" s="10">
        <f t="shared" si="53"/>
        <v>1.5772870662460567E-3</v>
      </c>
      <c r="G464" s="10">
        <f t="shared" si="55"/>
        <v>1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>
        <v>15</v>
      </c>
      <c r="E474" s="10" t="str">
        <f t="shared" si="52"/>
        <v/>
      </c>
      <c r="F474" s="10">
        <f t="shared" si="53"/>
        <v>2.365930599369085E-2</v>
      </c>
      <c r="G474" s="10">
        <f t="shared" si="55"/>
        <v>1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23</v>
      </c>
      <c r="D475" s="9">
        <v>3</v>
      </c>
      <c r="E475" s="10">
        <f t="shared" si="52"/>
        <v>3.87858347386172E-2</v>
      </c>
      <c r="F475" s="10">
        <f t="shared" si="53"/>
        <v>4.7318611987381704E-3</v>
      </c>
      <c r="G475" s="10">
        <f t="shared" si="55"/>
        <v>-0.86956521739130432</v>
      </c>
      <c r="H475" s="11">
        <f t="shared" si="54"/>
        <v>-3.3726812816188868E-2</v>
      </c>
    </row>
    <row r="476" spans="1:8" x14ac:dyDescent="0.2">
      <c r="A476" s="8"/>
      <c r="B476" s="23" t="s">
        <v>451</v>
      </c>
      <c r="C476" s="20">
        <v>2</v>
      </c>
      <c r="D476" s="9"/>
      <c r="E476" s="10">
        <f t="shared" si="52"/>
        <v>3.3726812816188868E-3</v>
      </c>
      <c r="F476" s="10" t="str">
        <f t="shared" si="53"/>
        <v/>
      </c>
      <c r="G476" s="10">
        <f t="shared" si="55"/>
        <v>-1</v>
      </c>
      <c r="H476" s="11">
        <f t="shared" si="54"/>
        <v>-3.3726812816188868E-3</v>
      </c>
    </row>
    <row r="477" spans="1:8" ht="25.5" x14ac:dyDescent="0.2">
      <c r="A477" s="8"/>
      <c r="B477" s="23" t="s">
        <v>452</v>
      </c>
      <c r="C477" s="20"/>
      <c r="D477" s="9">
        <v>3</v>
      </c>
      <c r="E477" s="10" t="str">
        <f t="shared" si="52"/>
        <v/>
      </c>
      <c r="F477" s="10">
        <f t="shared" si="53"/>
        <v>4.7318611987381704E-3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3</v>
      </c>
      <c r="D478" s="9">
        <v>5</v>
      </c>
      <c r="E478" s="10">
        <f t="shared" si="52"/>
        <v>5.0590219224283303E-3</v>
      </c>
      <c r="F478" s="10">
        <f t="shared" si="53"/>
        <v>7.8864353312302835E-3</v>
      </c>
      <c r="G478" s="10">
        <f t="shared" si="55"/>
        <v>0.66666666666666663</v>
      </c>
      <c r="H478" s="11">
        <f t="shared" si="54"/>
        <v>3.3726812816188868E-3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10</v>
      </c>
      <c r="D484" s="9">
        <v>7</v>
      </c>
      <c r="E484" s="10">
        <f t="shared" si="52"/>
        <v>1.6863406408094434E-2</v>
      </c>
      <c r="F484" s="10">
        <f t="shared" si="53"/>
        <v>1.1041009463722398E-2</v>
      </c>
      <c r="G484" s="10">
        <f t="shared" si="55"/>
        <v>-0.3</v>
      </c>
      <c r="H484" s="11">
        <f t="shared" si="54"/>
        <v>-5.0590219224283303E-3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1</v>
      </c>
      <c r="D487" s="9">
        <v>1</v>
      </c>
      <c r="E487" s="10">
        <f t="shared" si="52"/>
        <v>1.6863406408094434E-3</v>
      </c>
      <c r="F487" s="10">
        <f t="shared" si="53"/>
        <v>1.5772870662460567E-3</v>
      </c>
      <c r="G487" s="10">
        <f t="shared" si="55"/>
        <v>0</v>
      </c>
      <c r="H487" s="11">
        <f t="shared" si="54"/>
        <v>0</v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10</v>
      </c>
      <c r="D490" s="9">
        <v>9</v>
      </c>
      <c r="E490" s="10">
        <f t="shared" ref="E490:E553" si="56">+IF(C490=0,"",C490/C$362)</f>
        <v>1.6863406408094434E-2</v>
      </c>
      <c r="F490" s="10">
        <f t="shared" ref="F490:F553" si="57">+IF(D490=0,"",D490/D$362)</f>
        <v>1.4195583596214511E-2</v>
      </c>
      <c r="G490" s="10">
        <f t="shared" si="55"/>
        <v>-0.1</v>
      </c>
      <c r="H490" s="11">
        <f t="shared" ref="H490:H553" si="58">+IF(OR(AND(E490=""),(G490="")),"",E490*G490)</f>
        <v>-1.6863406408094434E-3</v>
      </c>
    </row>
    <row r="491" spans="1:8" x14ac:dyDescent="0.2">
      <c r="A491" s="8"/>
      <c r="B491" s="23" t="s">
        <v>466</v>
      </c>
      <c r="C491" s="20"/>
      <c r="D491" s="9">
        <v>2</v>
      </c>
      <c r="E491" s="10" t="str">
        <f t="shared" si="56"/>
        <v/>
      </c>
      <c r="F491" s="10">
        <f t="shared" si="57"/>
        <v>3.1545741324921135E-3</v>
      </c>
      <c r="G491" s="10">
        <f t="shared" ref="G491:G554" si="59">+IF(AND(C491=0,D491=0)," ",IF(C491=0,1,IF(D491=0,-1,(D491-C491)/C491)))</f>
        <v>1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</v>
      </c>
      <c r="D495" s="9"/>
      <c r="E495" s="10">
        <f t="shared" si="56"/>
        <v>1.6863406408094434E-3</v>
      </c>
      <c r="F495" s="10" t="str">
        <f t="shared" si="57"/>
        <v/>
      </c>
      <c r="G495" s="10">
        <f t="shared" si="59"/>
        <v>-1</v>
      </c>
      <c r="H495" s="11">
        <f t="shared" si="58"/>
        <v>-1.6863406408094434E-3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1</v>
      </c>
      <c r="D498" s="9">
        <v>2</v>
      </c>
      <c r="E498" s="10">
        <f t="shared" si="56"/>
        <v>1.6863406408094434E-3</v>
      </c>
      <c r="F498" s="10">
        <f t="shared" si="57"/>
        <v>3.1545741324921135E-3</v>
      </c>
      <c r="G498" s="10">
        <f t="shared" si="59"/>
        <v>1</v>
      </c>
      <c r="H498" s="11">
        <f t="shared" si="58"/>
        <v>1.6863406408094434E-3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>
        <v>1</v>
      </c>
      <c r="E500" s="10" t="str">
        <f t="shared" si="56"/>
        <v/>
      </c>
      <c r="F500" s="10">
        <f t="shared" si="57"/>
        <v>1.5772870662460567E-3</v>
      </c>
      <c r="G500" s="10">
        <f t="shared" si="59"/>
        <v>1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/>
      <c r="E502" s="10">
        <f t="shared" si="56"/>
        <v>1.6863406408094434E-3</v>
      </c>
      <c r="F502" s="10" t="str">
        <f t="shared" si="57"/>
        <v/>
      </c>
      <c r="G502" s="10">
        <f t="shared" si="59"/>
        <v>-1</v>
      </c>
      <c r="H502" s="11">
        <f t="shared" si="58"/>
        <v>-1.6863406408094434E-3</v>
      </c>
    </row>
    <row r="503" spans="1:8" x14ac:dyDescent="0.2">
      <c r="A503" s="8"/>
      <c r="B503" s="23" t="s">
        <v>478</v>
      </c>
      <c r="C503" s="20">
        <v>2</v>
      </c>
      <c r="D503" s="9">
        <v>6</v>
      </c>
      <c r="E503" s="10">
        <f t="shared" si="56"/>
        <v>3.3726812816188868E-3</v>
      </c>
      <c r="F503" s="10">
        <f t="shared" si="57"/>
        <v>9.4637223974763408E-3</v>
      </c>
      <c r="G503" s="10">
        <f t="shared" si="59"/>
        <v>2</v>
      </c>
      <c r="H503" s="11">
        <f t="shared" si="58"/>
        <v>6.7453625632377737E-3</v>
      </c>
    </row>
    <row r="504" spans="1:8" x14ac:dyDescent="0.2">
      <c r="A504" s="8"/>
      <c r="B504" s="23" t="s">
        <v>479</v>
      </c>
      <c r="C504" s="20">
        <v>1</v>
      </c>
      <c r="D504" s="9"/>
      <c r="E504" s="10">
        <f t="shared" si="56"/>
        <v>1.6863406408094434E-3</v>
      </c>
      <c r="F504" s="10" t="str">
        <f t="shared" si="57"/>
        <v/>
      </c>
      <c r="G504" s="10">
        <f t="shared" si="59"/>
        <v>-1</v>
      </c>
      <c r="H504" s="11">
        <f t="shared" si="58"/>
        <v>-1.6863406408094434E-3</v>
      </c>
    </row>
    <row r="505" spans="1:8" x14ac:dyDescent="0.2">
      <c r="A505" s="8"/>
      <c r="B505" s="23" t="s">
        <v>480</v>
      </c>
      <c r="C505" s="20">
        <v>1</v>
      </c>
      <c r="D505" s="9"/>
      <c r="E505" s="10">
        <f t="shared" si="56"/>
        <v>1.6863406408094434E-3</v>
      </c>
      <c r="F505" s="10" t="str">
        <f t="shared" si="57"/>
        <v/>
      </c>
      <c r="G505" s="10">
        <f t="shared" si="59"/>
        <v>-1</v>
      </c>
      <c r="H505" s="11">
        <f t="shared" si="58"/>
        <v>-1.6863406408094434E-3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>
        <v>15</v>
      </c>
      <c r="E508" s="10" t="str">
        <f t="shared" si="56"/>
        <v/>
      </c>
      <c r="F508" s="10">
        <f t="shared" si="57"/>
        <v>2.365930599369085E-2</v>
      </c>
      <c r="G508" s="10">
        <f t="shared" si="59"/>
        <v>1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>
        <v>1</v>
      </c>
      <c r="D509" s="9"/>
      <c r="E509" s="10">
        <f t="shared" si="56"/>
        <v>1.6863406408094434E-3</v>
      </c>
      <c r="F509" s="10" t="str">
        <f t="shared" si="57"/>
        <v/>
      </c>
      <c r="G509" s="10">
        <f t="shared" si="59"/>
        <v>-1</v>
      </c>
      <c r="H509" s="11">
        <f t="shared" si="58"/>
        <v>-1.6863406408094434E-3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>
        <v>1</v>
      </c>
      <c r="E517" s="10" t="str">
        <f t="shared" si="56"/>
        <v/>
      </c>
      <c r="F517" s="10">
        <f t="shared" si="57"/>
        <v>1.5772870662460567E-3</v>
      </c>
      <c r="G517" s="10">
        <f t="shared" si="59"/>
        <v>1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1</v>
      </c>
      <c r="E519" s="10" t="str">
        <f t="shared" si="56"/>
        <v/>
      </c>
      <c r="F519" s="10">
        <f t="shared" si="57"/>
        <v>1.5772870662460567E-3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1</v>
      </c>
      <c r="D530" s="9">
        <v>4</v>
      </c>
      <c r="E530" s="10">
        <f t="shared" si="56"/>
        <v>1.6863406408094434E-3</v>
      </c>
      <c r="F530" s="10">
        <f t="shared" si="57"/>
        <v>6.3091482649842269E-3</v>
      </c>
      <c r="G530" s="10">
        <f t="shared" si="59"/>
        <v>3</v>
      </c>
      <c r="H530" s="11">
        <f t="shared" si="58"/>
        <v>5.0590219224283303E-3</v>
      </c>
    </row>
    <row r="531" spans="1:8" x14ac:dyDescent="0.2">
      <c r="A531" s="8"/>
      <c r="B531" s="23" t="s">
        <v>506</v>
      </c>
      <c r="C531" s="20">
        <v>4</v>
      </c>
      <c r="D531" s="9">
        <v>5</v>
      </c>
      <c r="E531" s="10">
        <f t="shared" si="56"/>
        <v>6.7453625632377737E-3</v>
      </c>
      <c r="F531" s="10">
        <f t="shared" si="57"/>
        <v>7.8864353312302835E-3</v>
      </c>
      <c r="G531" s="10">
        <f t="shared" si="59"/>
        <v>0.25</v>
      </c>
      <c r="H531" s="11">
        <f t="shared" si="58"/>
        <v>1.6863406408094434E-3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1</v>
      </c>
      <c r="D535" s="9"/>
      <c r="E535" s="10">
        <f t="shared" si="56"/>
        <v>1.6863406408094434E-3</v>
      </c>
      <c r="F535" s="10" t="str">
        <f t="shared" si="57"/>
        <v/>
      </c>
      <c r="G535" s="10">
        <f t="shared" si="59"/>
        <v>-1</v>
      </c>
      <c r="H535" s="11">
        <f t="shared" si="58"/>
        <v>-1.6863406408094434E-3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>
        <v>12</v>
      </c>
      <c r="E551" s="10" t="str">
        <f t="shared" si="56"/>
        <v/>
      </c>
      <c r="F551" s="10">
        <f t="shared" si="57"/>
        <v>1.8927444794952682E-2</v>
      </c>
      <c r="G551" s="10">
        <f t="shared" si="59"/>
        <v>1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2</v>
      </c>
      <c r="D552" s="9">
        <v>2</v>
      </c>
      <c r="E552" s="10">
        <f t="shared" si="56"/>
        <v>3.3726812816188868E-3</v>
      </c>
      <c r="F552" s="10">
        <f t="shared" si="57"/>
        <v>3.1545741324921135E-3</v>
      </c>
      <c r="G552" s="10">
        <f t="shared" si="59"/>
        <v>0</v>
      </c>
      <c r="H552" s="11">
        <f t="shared" si="58"/>
        <v>0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2</v>
      </c>
      <c r="D555" s="9">
        <v>8</v>
      </c>
      <c r="E555" s="10">
        <f t="shared" si="60"/>
        <v>3.3726812816188868E-3</v>
      </c>
      <c r="F555" s="10">
        <f t="shared" si="61"/>
        <v>1.2618296529968454E-2</v>
      </c>
      <c r="G555" s="10">
        <f t="shared" ref="G555:G595" si="63">+IF(AND(C555=0,D555=0)," ",IF(C555=0,1,IF(D555=0,-1,(D555-C555)/C555)))</f>
        <v>3</v>
      </c>
      <c r="H555" s="11">
        <f t="shared" si="62"/>
        <v>1.0118043844856661E-2</v>
      </c>
    </row>
    <row r="556" spans="1:8" ht="25.5" x14ac:dyDescent="0.2">
      <c r="A556" s="8"/>
      <c r="B556" s="23" t="s">
        <v>531</v>
      </c>
      <c r="C556" s="20"/>
      <c r="D556" s="9">
        <v>7</v>
      </c>
      <c r="E556" s="10" t="str">
        <f t="shared" si="60"/>
        <v/>
      </c>
      <c r="F556" s="10">
        <f t="shared" si="61"/>
        <v>1.1041009463722398E-2</v>
      </c>
      <c r="G556" s="10">
        <f t="shared" si="63"/>
        <v>1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19</v>
      </c>
      <c r="D558" s="9">
        <v>1</v>
      </c>
      <c r="E558" s="10">
        <f t="shared" si="60"/>
        <v>3.2040472175379427E-2</v>
      </c>
      <c r="F558" s="10">
        <f t="shared" si="61"/>
        <v>1.5772870662460567E-3</v>
      </c>
      <c r="G558" s="10">
        <f t="shared" si="63"/>
        <v>-0.94736842105263153</v>
      </c>
      <c r="H558" s="11">
        <f t="shared" si="62"/>
        <v>-3.0354131534569982E-2</v>
      </c>
    </row>
    <row r="559" spans="1:8" x14ac:dyDescent="0.2">
      <c r="A559" s="8"/>
      <c r="B559" s="23" t="s">
        <v>534</v>
      </c>
      <c r="C559" s="20"/>
      <c r="D559" s="9">
        <v>2</v>
      </c>
      <c r="E559" s="10" t="str">
        <f t="shared" si="60"/>
        <v/>
      </c>
      <c r="F559" s="10">
        <f t="shared" si="61"/>
        <v>3.1545741324921135E-3</v>
      </c>
      <c r="G559" s="10">
        <f t="shared" si="63"/>
        <v>1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>
        <v>1</v>
      </c>
      <c r="D562" s="9"/>
      <c r="E562" s="10">
        <f t="shared" si="60"/>
        <v>1.6863406408094434E-3</v>
      </c>
      <c r="F562" s="10" t="str">
        <f t="shared" si="61"/>
        <v/>
      </c>
      <c r="G562" s="10">
        <f t="shared" si="63"/>
        <v>-1</v>
      </c>
      <c r="H562" s="11">
        <f t="shared" si="62"/>
        <v>-1.6863406408094434E-3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>
        <v>1</v>
      </c>
      <c r="E570" s="10" t="str">
        <f t="shared" si="60"/>
        <v/>
      </c>
      <c r="F570" s="10">
        <f t="shared" si="61"/>
        <v>1.5772870662460567E-3</v>
      </c>
      <c r="G570" s="10">
        <f t="shared" si="63"/>
        <v>1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1</v>
      </c>
      <c r="D571" s="9"/>
      <c r="E571" s="10">
        <f t="shared" si="60"/>
        <v>1.6863406408094434E-3</v>
      </c>
      <c r="F571" s="10" t="str">
        <f t="shared" si="61"/>
        <v/>
      </c>
      <c r="G571" s="10">
        <f t="shared" si="63"/>
        <v>-1</v>
      </c>
      <c r="H571" s="11">
        <f t="shared" si="62"/>
        <v>-1.6863406408094434E-3</v>
      </c>
    </row>
    <row r="572" spans="1:8" ht="25.5" x14ac:dyDescent="0.2">
      <c r="A572" s="8"/>
      <c r="B572" s="23" t="s">
        <v>547</v>
      </c>
      <c r="C572" s="20">
        <v>4</v>
      </c>
      <c r="D572" s="9"/>
      <c r="E572" s="10">
        <f t="shared" si="60"/>
        <v>6.7453625632377737E-3</v>
      </c>
      <c r="F572" s="10" t="str">
        <f t="shared" si="61"/>
        <v/>
      </c>
      <c r="G572" s="10">
        <f t="shared" si="63"/>
        <v>-1</v>
      </c>
      <c r="H572" s="11">
        <f t="shared" si="62"/>
        <v>-6.7453625632377737E-3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12</v>
      </c>
      <c r="D574" s="9">
        <v>8</v>
      </c>
      <c r="E574" s="10">
        <f t="shared" si="60"/>
        <v>2.0236087689713321E-2</v>
      </c>
      <c r="F574" s="10">
        <f t="shared" si="61"/>
        <v>1.2618296529968454E-2</v>
      </c>
      <c r="G574" s="10">
        <f t="shared" si="63"/>
        <v>-0.33333333333333331</v>
      </c>
      <c r="H574" s="11">
        <f t="shared" si="62"/>
        <v>-6.7453625632377737E-3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2</v>
      </c>
      <c r="D579" s="9">
        <v>2</v>
      </c>
      <c r="E579" s="10">
        <f t="shared" si="60"/>
        <v>3.3726812816188868E-3</v>
      </c>
      <c r="F579" s="10">
        <f t="shared" si="61"/>
        <v>3.1545741324921135E-3</v>
      </c>
      <c r="G579" s="10">
        <f t="shared" si="63"/>
        <v>0</v>
      </c>
      <c r="H579" s="11">
        <f t="shared" si="62"/>
        <v>0</v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>
        <v>5</v>
      </c>
      <c r="D581" s="9">
        <v>32</v>
      </c>
      <c r="E581" s="10">
        <f t="shared" si="60"/>
        <v>8.4317032040472171E-3</v>
      </c>
      <c r="F581" s="10">
        <f t="shared" si="61"/>
        <v>5.0473186119873815E-2</v>
      </c>
      <c r="G581" s="10">
        <f t="shared" si="63"/>
        <v>5.4</v>
      </c>
      <c r="H581" s="11">
        <f t="shared" si="62"/>
        <v>4.5531197301854974E-2</v>
      </c>
    </row>
    <row r="582" spans="1:8" x14ac:dyDescent="0.2">
      <c r="A582" s="8"/>
      <c r="B582" s="23" t="s">
        <v>557</v>
      </c>
      <c r="C582" s="20"/>
      <c r="D582" s="9">
        <v>3</v>
      </c>
      <c r="E582" s="10" t="str">
        <f t="shared" si="60"/>
        <v/>
      </c>
      <c r="F582" s="10">
        <f t="shared" si="61"/>
        <v>4.7318611987381704E-3</v>
      </c>
      <c r="G582" s="10">
        <f t="shared" si="63"/>
        <v>1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>
        <v>1</v>
      </c>
      <c r="D585" s="9"/>
      <c r="E585" s="10">
        <f t="shared" si="60"/>
        <v>1.6863406408094434E-3</v>
      </c>
      <c r="F585" s="10" t="str">
        <f t="shared" si="61"/>
        <v/>
      </c>
      <c r="G585" s="10">
        <f t="shared" si="63"/>
        <v>-1</v>
      </c>
      <c r="H585" s="11">
        <f t="shared" si="62"/>
        <v>-1.6863406408094434E-3</v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</v>
      </c>
      <c r="D588" s="9">
        <v>8</v>
      </c>
      <c r="E588" s="10">
        <f t="shared" si="60"/>
        <v>3.3726812816188868E-3</v>
      </c>
      <c r="F588" s="10">
        <f t="shared" si="61"/>
        <v>1.2618296529968454E-2</v>
      </c>
      <c r="G588" s="10">
        <f t="shared" si="63"/>
        <v>3</v>
      </c>
      <c r="H588" s="11">
        <f t="shared" si="62"/>
        <v>1.0118043844856661E-2</v>
      </c>
    </row>
    <row r="589" spans="1:8" x14ac:dyDescent="0.2">
      <c r="A589" s="8"/>
      <c r="B589" s="23" t="s">
        <v>564</v>
      </c>
      <c r="C589" s="20">
        <v>2</v>
      </c>
      <c r="D589" s="9"/>
      <c r="E589" s="10">
        <f t="shared" si="60"/>
        <v>3.3726812816188868E-3</v>
      </c>
      <c r="F589" s="10" t="str">
        <f t="shared" si="61"/>
        <v/>
      </c>
      <c r="G589" s="10">
        <f t="shared" si="63"/>
        <v>-1</v>
      </c>
      <c r="H589" s="11">
        <f t="shared" si="62"/>
        <v>-3.3726812816188868E-3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296</v>
      </c>
      <c r="D601" s="19">
        <f>SUM(D602:D629)</f>
        <v>480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0.6216216216216216</v>
      </c>
      <c r="H601" s="28">
        <f t="shared" ref="H601:H629" si="66">+IF(OR(AND(E601=""),(G601="")),"",E601*G601)</f>
        <v>0.6216216216216216</v>
      </c>
    </row>
    <row r="602" spans="1:8" x14ac:dyDescent="0.2">
      <c r="A602" s="8"/>
      <c r="B602" s="22" t="s">
        <v>571</v>
      </c>
      <c r="C602" s="45"/>
      <c r="D602" s="46">
        <v>1</v>
      </c>
      <c r="E602" s="29" t="str">
        <f t="shared" si="64"/>
        <v/>
      </c>
      <c r="F602" s="29">
        <f t="shared" si="65"/>
        <v>2.0833333333333333E-3</v>
      </c>
      <c r="G602" s="29">
        <f t="shared" ref="G602:G629" si="67">+IF(AND(C602=0,D602=0)," ",IF(C602=0,1,IF(D602=0,-1,(D602-C602)/C602)))</f>
        <v>1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20</v>
      </c>
      <c r="D603" s="9">
        <v>1</v>
      </c>
      <c r="E603" s="10">
        <f t="shared" si="64"/>
        <v>6.7567567567567571E-2</v>
      </c>
      <c r="F603" s="10">
        <f t="shared" si="65"/>
        <v>2.0833333333333333E-3</v>
      </c>
      <c r="G603" s="10">
        <f t="shared" si="67"/>
        <v>-0.95</v>
      </c>
      <c r="H603" s="11">
        <f t="shared" si="66"/>
        <v>-6.4189189189189186E-2</v>
      </c>
    </row>
    <row r="604" spans="1:8" ht="25.5" x14ac:dyDescent="0.2">
      <c r="A604" s="8"/>
      <c r="B604" s="23" t="s">
        <v>573</v>
      </c>
      <c r="C604" s="20">
        <v>179</v>
      </c>
      <c r="D604" s="9">
        <v>30</v>
      </c>
      <c r="E604" s="10">
        <f t="shared" si="64"/>
        <v>0.60472972972972971</v>
      </c>
      <c r="F604" s="10">
        <f t="shared" si="65"/>
        <v>6.25E-2</v>
      </c>
      <c r="G604" s="10">
        <f t="shared" si="67"/>
        <v>-0.83240223463687146</v>
      </c>
      <c r="H604" s="11">
        <f t="shared" si="66"/>
        <v>-0.50337837837837829</v>
      </c>
    </row>
    <row r="605" spans="1:8" x14ac:dyDescent="0.2">
      <c r="A605" s="8"/>
      <c r="B605" s="23" t="s">
        <v>574</v>
      </c>
      <c r="C605" s="20">
        <v>44</v>
      </c>
      <c r="D605" s="9">
        <v>31</v>
      </c>
      <c r="E605" s="10">
        <f t="shared" si="64"/>
        <v>0.14864864864864866</v>
      </c>
      <c r="F605" s="10">
        <f t="shared" si="65"/>
        <v>6.458333333333334E-2</v>
      </c>
      <c r="G605" s="10">
        <f t="shared" si="67"/>
        <v>-0.29545454545454547</v>
      </c>
      <c r="H605" s="11">
        <f t="shared" si="66"/>
        <v>-4.3918918918918921E-2</v>
      </c>
    </row>
    <row r="606" spans="1:8" x14ac:dyDescent="0.2">
      <c r="A606" s="8"/>
      <c r="B606" s="23" t="s">
        <v>575</v>
      </c>
      <c r="C606" s="20"/>
      <c r="D606" s="9">
        <v>8</v>
      </c>
      <c r="E606" s="10" t="str">
        <f t="shared" si="64"/>
        <v/>
      </c>
      <c r="F606" s="10">
        <f t="shared" si="65"/>
        <v>1.6666666666666666E-2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>
        <v>1</v>
      </c>
      <c r="E609" s="10" t="str">
        <f t="shared" si="64"/>
        <v/>
      </c>
      <c r="F609" s="10">
        <f t="shared" si="65"/>
        <v>2.0833333333333333E-3</v>
      </c>
      <c r="G609" s="10">
        <f t="shared" si="67"/>
        <v>1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2</v>
      </c>
      <c r="D612" s="9">
        <v>11</v>
      </c>
      <c r="E612" s="10">
        <f t="shared" si="64"/>
        <v>6.7567567567567571E-3</v>
      </c>
      <c r="F612" s="10">
        <f t="shared" si="65"/>
        <v>2.2916666666666665E-2</v>
      </c>
      <c r="G612" s="10">
        <f t="shared" si="67"/>
        <v>4.5</v>
      </c>
      <c r="H612" s="11">
        <f t="shared" si="66"/>
        <v>3.0405405405405407E-2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3</v>
      </c>
      <c r="D614" s="9"/>
      <c r="E614" s="10">
        <f t="shared" si="64"/>
        <v>1.0135135135135136E-2</v>
      </c>
      <c r="F614" s="10" t="str">
        <f t="shared" si="65"/>
        <v/>
      </c>
      <c r="G614" s="10">
        <f t="shared" si="67"/>
        <v>-1</v>
      </c>
      <c r="H614" s="11">
        <f t="shared" si="66"/>
        <v>-1.0135135135135136E-2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13</v>
      </c>
      <c r="D616" s="9">
        <v>29</v>
      </c>
      <c r="E616" s="10">
        <f t="shared" si="64"/>
        <v>4.3918918918918921E-2</v>
      </c>
      <c r="F616" s="10">
        <f t="shared" si="65"/>
        <v>6.0416666666666667E-2</v>
      </c>
      <c r="G616" s="10">
        <f t="shared" si="67"/>
        <v>1.2307692307692308</v>
      </c>
      <c r="H616" s="11">
        <f t="shared" si="66"/>
        <v>5.4054054054054057E-2</v>
      </c>
    </row>
    <row r="617" spans="1:8" x14ac:dyDescent="0.2">
      <c r="A617" s="8"/>
      <c r="B617" s="23" t="s">
        <v>586</v>
      </c>
      <c r="C617" s="20"/>
      <c r="D617" s="9">
        <v>148</v>
      </c>
      <c r="E617" s="10" t="str">
        <f t="shared" si="64"/>
        <v/>
      </c>
      <c r="F617" s="10">
        <f t="shared" si="65"/>
        <v>0.30833333333333335</v>
      </c>
      <c r="G617" s="10">
        <f t="shared" si="67"/>
        <v>1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>
        <v>7</v>
      </c>
      <c r="E618" s="10" t="str">
        <f t="shared" si="64"/>
        <v/>
      </c>
      <c r="F618" s="10">
        <f t="shared" si="65"/>
        <v>1.4583333333333334E-2</v>
      </c>
      <c r="G618" s="10">
        <f t="shared" si="67"/>
        <v>1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>
        <v>32</v>
      </c>
      <c r="D619" s="9">
        <v>174</v>
      </c>
      <c r="E619" s="10">
        <f t="shared" si="64"/>
        <v>0.10810810810810811</v>
      </c>
      <c r="F619" s="10">
        <f t="shared" si="65"/>
        <v>0.36249999999999999</v>
      </c>
      <c r="G619" s="10">
        <f t="shared" si="67"/>
        <v>4.4375</v>
      </c>
      <c r="H619" s="11">
        <f t="shared" si="66"/>
        <v>0.47972972972972977</v>
      </c>
    </row>
    <row r="620" spans="1:8" x14ac:dyDescent="0.2">
      <c r="A620" s="8"/>
      <c r="B620" s="23" t="s">
        <v>589</v>
      </c>
      <c r="C620" s="20"/>
      <c r="D620" s="9">
        <v>32</v>
      </c>
      <c r="E620" s="10" t="str">
        <f t="shared" si="64"/>
        <v/>
      </c>
      <c r="F620" s="10">
        <f t="shared" si="65"/>
        <v>6.6666666666666666E-2</v>
      </c>
      <c r="G620" s="10">
        <f t="shared" si="67"/>
        <v>1</v>
      </c>
      <c r="H620" s="11" t="str">
        <f t="shared" si="66"/>
        <v/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3</v>
      </c>
      <c r="D622" s="9"/>
      <c r="E622" s="10">
        <f t="shared" si="64"/>
        <v>1.0135135135135136E-2</v>
      </c>
      <c r="F622" s="10" t="str">
        <f t="shared" si="65"/>
        <v/>
      </c>
      <c r="G622" s="10">
        <f t="shared" si="67"/>
        <v>-1</v>
      </c>
      <c r="H622" s="11">
        <f t="shared" si="66"/>
        <v>-1.0135135135135136E-2</v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>
        <v>5</v>
      </c>
      <c r="E625" s="10" t="str">
        <f t="shared" si="64"/>
        <v/>
      </c>
      <c r="F625" s="10">
        <f t="shared" si="65"/>
        <v>1.0416666666666666E-2</v>
      </c>
      <c r="G625" s="10">
        <f t="shared" si="67"/>
        <v>1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>
        <v>2</v>
      </c>
      <c r="E629" s="13" t="str">
        <f t="shared" si="64"/>
        <v/>
      </c>
      <c r="F629" s="13">
        <f t="shared" si="65"/>
        <v>4.1666666666666666E-3</v>
      </c>
      <c r="G629" s="13">
        <f t="shared" si="67"/>
        <v>1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633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634</v>
      </c>
      <c r="C8" s="18">
        <f>+C19+C76+C181+C362+C601</f>
        <v>145</v>
      </c>
      <c r="D8" s="19">
        <f>+D19+D76+D181+D362+D601</f>
        <v>156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7.586206896551724E-2</v>
      </c>
      <c r="H8" s="27">
        <f t="shared" ref="H8:H13" si="1">+IF(OR(AND(E8=""),(G8="")),"",E8*G8)</f>
        <v>7.586206896551724E-2</v>
      </c>
    </row>
    <row r="9" spans="1:8" x14ac:dyDescent="0.2">
      <c r="A9" s="8"/>
      <c r="B9" s="22" t="s">
        <v>6</v>
      </c>
      <c r="C9" s="20">
        <f>+C19</f>
        <v>1</v>
      </c>
      <c r="D9" s="9">
        <f>+D19</f>
        <v>1</v>
      </c>
      <c r="E9" s="10">
        <f t="shared" ref="E9:F13" si="2">+C9/C$8</f>
        <v>6.8965517241379309E-3</v>
      </c>
      <c r="F9" s="10">
        <f t="shared" si="2"/>
        <v>6.41025641025641E-3</v>
      </c>
      <c r="G9" s="10">
        <f t="shared" si="0"/>
        <v>0</v>
      </c>
      <c r="H9" s="11">
        <f t="shared" si="1"/>
        <v>0</v>
      </c>
    </row>
    <row r="10" spans="1:8" x14ac:dyDescent="0.2">
      <c r="A10" s="8"/>
      <c r="B10" s="23" t="s">
        <v>7</v>
      </c>
      <c r="C10" s="20">
        <f>+C76</f>
        <v>44</v>
      </c>
      <c r="D10" s="9">
        <f>+D76</f>
        <v>40</v>
      </c>
      <c r="E10" s="10">
        <f t="shared" si="2"/>
        <v>0.30344827586206896</v>
      </c>
      <c r="F10" s="10">
        <f t="shared" si="2"/>
        <v>0.25641025641025639</v>
      </c>
      <c r="G10" s="10">
        <f t="shared" si="0"/>
        <v>-9.0909090909090912E-2</v>
      </c>
      <c r="H10" s="11">
        <f t="shared" si="1"/>
        <v>-2.7586206896551724E-2</v>
      </c>
    </row>
    <row r="11" spans="1:8" ht="25.5" x14ac:dyDescent="0.2">
      <c r="A11" s="8"/>
      <c r="B11" s="23" t="s">
        <v>8</v>
      </c>
      <c r="C11" s="20">
        <f>+C181</f>
        <v>38</v>
      </c>
      <c r="D11" s="9">
        <f>+D181</f>
        <v>23</v>
      </c>
      <c r="E11" s="10">
        <f t="shared" si="2"/>
        <v>0.2620689655172414</v>
      </c>
      <c r="F11" s="10">
        <f t="shared" si="2"/>
        <v>0.14743589743589744</v>
      </c>
      <c r="G11" s="10">
        <f t="shared" si="0"/>
        <v>-0.39473684210526316</v>
      </c>
      <c r="H11" s="11">
        <f t="shared" si="1"/>
        <v>-0.10344827586206898</v>
      </c>
    </row>
    <row r="12" spans="1:8" x14ac:dyDescent="0.2">
      <c r="A12" s="8"/>
      <c r="B12" s="23" t="s">
        <v>9</v>
      </c>
      <c r="C12" s="20">
        <f>+C362</f>
        <v>61</v>
      </c>
      <c r="D12" s="9">
        <f>+D362</f>
        <v>91</v>
      </c>
      <c r="E12" s="10">
        <f t="shared" si="2"/>
        <v>0.4206896551724138</v>
      </c>
      <c r="F12" s="10">
        <f t="shared" si="2"/>
        <v>0.58333333333333337</v>
      </c>
      <c r="G12" s="10">
        <f t="shared" si="0"/>
        <v>0.49180327868852458</v>
      </c>
      <c r="H12" s="11">
        <f t="shared" si="1"/>
        <v>0.20689655172413793</v>
      </c>
    </row>
    <row r="13" spans="1:8" ht="15.75" thickBot="1" x14ac:dyDescent="0.25">
      <c r="A13" s="8"/>
      <c r="B13" s="24" t="s">
        <v>10</v>
      </c>
      <c r="C13" s="21">
        <f>+C601</f>
        <v>1</v>
      </c>
      <c r="D13" s="12">
        <f>+D601</f>
        <v>1</v>
      </c>
      <c r="E13" s="13">
        <f t="shared" si="2"/>
        <v>6.8965517241379309E-3</v>
      </c>
      <c r="F13" s="13">
        <f t="shared" si="2"/>
        <v>6.41025641025641E-3</v>
      </c>
      <c r="G13" s="13">
        <f t="shared" si="0"/>
        <v>0</v>
      </c>
      <c r="H13" s="14">
        <f t="shared" si="1"/>
        <v>0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1</v>
      </c>
      <c r="D19" s="18">
        <f>SUM(D20:D70)</f>
        <v>1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</v>
      </c>
      <c r="H19" s="28">
        <f t="shared" ref="H19:H50" si="5">+IF(OR(AND(E19=""),(G19="")),"",E19*G19)</f>
        <v>0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1</v>
      </c>
      <c r="D30" s="9"/>
      <c r="E30" s="10">
        <f t="shared" si="3"/>
        <v>1</v>
      </c>
      <c r="F30" s="10" t="str">
        <f t="shared" si="4"/>
        <v/>
      </c>
      <c r="G30" s="10">
        <f t="shared" si="6"/>
        <v>-1</v>
      </c>
      <c r="H30" s="11">
        <f t="shared" si="5"/>
        <v>-1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>
        <v>1</v>
      </c>
      <c r="E45" s="10" t="str">
        <f t="shared" si="3"/>
        <v/>
      </c>
      <c r="F45" s="10">
        <f t="shared" si="4"/>
        <v>1</v>
      </c>
      <c r="G45" s="10">
        <f t="shared" si="6"/>
        <v>1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44</v>
      </c>
      <c r="D76" s="19">
        <f>SUM(D77:D175)</f>
        <v>40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-9.0909090909090912E-2</v>
      </c>
      <c r="H76" s="28">
        <f t="shared" ref="H76:H107" si="13">+IF(OR(AND(E76=""),(G76="")),"",E76*G76)</f>
        <v>-9.0909090909090912E-2</v>
      </c>
    </row>
    <row r="77" spans="1:8" x14ac:dyDescent="0.2">
      <c r="A77" s="8"/>
      <c r="B77" s="22" t="s">
        <v>63</v>
      </c>
      <c r="C77" s="45">
        <v>1</v>
      </c>
      <c r="D77" s="46"/>
      <c r="E77" s="29">
        <f t="shared" si="11"/>
        <v>2.2727272727272728E-2</v>
      </c>
      <c r="F77" s="29" t="str">
        <f t="shared" si="12"/>
        <v/>
      </c>
      <c r="G77" s="29">
        <f t="shared" ref="G77:G108" si="14">+IF(AND(C77=0,D77=0)," ",IF(C77=0,1,IF(D77=0,-1,(D77-C77)/C77)))</f>
        <v>-1</v>
      </c>
      <c r="H77" s="30">
        <f t="shared" si="13"/>
        <v>-2.2727272727272728E-2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/>
      <c r="D80" s="9">
        <v>1</v>
      </c>
      <c r="E80" s="10" t="str">
        <f t="shared" si="11"/>
        <v/>
      </c>
      <c r="F80" s="10">
        <f t="shared" si="12"/>
        <v>2.5000000000000001E-2</v>
      </c>
      <c r="G80" s="10">
        <f t="shared" si="14"/>
        <v>1</v>
      </c>
      <c r="H80" s="11" t="str">
        <f t="shared" si="13"/>
        <v/>
      </c>
    </row>
    <row r="81" spans="1:8" ht="25.5" x14ac:dyDescent="0.2">
      <c r="A81" s="8"/>
      <c r="B81" s="23" t="s">
        <v>67</v>
      </c>
      <c r="C81" s="20"/>
      <c r="D81" s="9">
        <v>2</v>
      </c>
      <c r="E81" s="10" t="str">
        <f t="shared" si="11"/>
        <v/>
      </c>
      <c r="F81" s="10">
        <f t="shared" si="12"/>
        <v>0.05</v>
      </c>
      <c r="G81" s="10">
        <f t="shared" si="14"/>
        <v>1</v>
      </c>
      <c r="H81" s="11" t="str">
        <f t="shared" si="13"/>
        <v/>
      </c>
    </row>
    <row r="82" spans="1:8" x14ac:dyDescent="0.2">
      <c r="A82" s="8"/>
      <c r="B82" s="23" t="s">
        <v>68</v>
      </c>
      <c r="C82" s="20">
        <v>1</v>
      </c>
      <c r="D82" s="9">
        <v>1</v>
      </c>
      <c r="E82" s="10">
        <f t="shared" si="11"/>
        <v>2.2727272727272728E-2</v>
      </c>
      <c r="F82" s="10">
        <f t="shared" si="12"/>
        <v>2.5000000000000001E-2</v>
      </c>
      <c r="G82" s="10">
        <f t="shared" si="14"/>
        <v>0</v>
      </c>
      <c r="H82" s="11">
        <f t="shared" si="13"/>
        <v>0</v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1</v>
      </c>
      <c r="D87" s="9"/>
      <c r="E87" s="10">
        <f t="shared" si="11"/>
        <v>2.2727272727272728E-2</v>
      </c>
      <c r="F87" s="10" t="str">
        <f t="shared" si="12"/>
        <v/>
      </c>
      <c r="G87" s="10">
        <f t="shared" si="14"/>
        <v>-1</v>
      </c>
      <c r="H87" s="11">
        <f t="shared" si="13"/>
        <v>-2.2727272727272728E-2</v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/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/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/>
      <c r="D98" s="9"/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1" t="str">
        <f t="shared" si="13"/>
        <v/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/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/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/>
      <c r="D111" s="9"/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/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/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/>
      <c r="D122" s="9"/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1" t="str">
        <f t="shared" si="17"/>
        <v/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</v>
      </c>
      <c r="D128" s="9">
        <v>1</v>
      </c>
      <c r="E128" s="10">
        <f t="shared" si="15"/>
        <v>2.2727272727272728E-2</v>
      </c>
      <c r="F128" s="10">
        <f t="shared" si="16"/>
        <v>2.5000000000000001E-2</v>
      </c>
      <c r="G128" s="10">
        <f t="shared" si="18"/>
        <v>0</v>
      </c>
      <c r="H128" s="11">
        <f t="shared" si="17"/>
        <v>0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>
        <v>1</v>
      </c>
      <c r="E131" s="10" t="str">
        <f t="shared" si="15"/>
        <v/>
      </c>
      <c r="F131" s="10">
        <f t="shared" si="16"/>
        <v>2.5000000000000001E-2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1</v>
      </c>
      <c r="D132" s="9">
        <v>1</v>
      </c>
      <c r="E132" s="10">
        <f t="shared" si="15"/>
        <v>2.2727272727272728E-2</v>
      </c>
      <c r="F132" s="10">
        <f t="shared" si="16"/>
        <v>2.5000000000000001E-2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21</v>
      </c>
      <c r="D134" s="9"/>
      <c r="E134" s="10">
        <f t="shared" si="15"/>
        <v>0.47727272727272729</v>
      </c>
      <c r="F134" s="10" t="str">
        <f t="shared" si="16"/>
        <v/>
      </c>
      <c r="G134" s="10">
        <f t="shared" si="18"/>
        <v>-1</v>
      </c>
      <c r="H134" s="11">
        <f t="shared" si="17"/>
        <v>-0.47727272727272729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/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/>
      <c r="D137" s="9"/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>
        <v>1</v>
      </c>
      <c r="D138" s="9"/>
      <c r="E138" s="10">
        <f t="shared" si="15"/>
        <v>2.2727272727272728E-2</v>
      </c>
      <c r="F138" s="10" t="str">
        <f t="shared" si="16"/>
        <v/>
      </c>
      <c r="G138" s="10">
        <f t="shared" si="18"/>
        <v>-1</v>
      </c>
      <c r="H138" s="11">
        <f t="shared" si="17"/>
        <v>-2.2727272727272728E-2</v>
      </c>
    </row>
    <row r="139" spans="1:8" ht="15.75" customHeight="1" x14ac:dyDescent="0.2">
      <c r="A139" s="8"/>
      <c r="B139" s="23" t="s">
        <v>126</v>
      </c>
      <c r="C139" s="20">
        <v>11</v>
      </c>
      <c r="D139" s="9">
        <v>22</v>
      </c>
      <c r="E139" s="10">
        <f t="shared" si="15"/>
        <v>0.25</v>
      </c>
      <c r="F139" s="10">
        <f t="shared" si="16"/>
        <v>0.55000000000000004</v>
      </c>
      <c r="G139" s="10">
        <f t="shared" si="18"/>
        <v>1</v>
      </c>
      <c r="H139" s="11">
        <f t="shared" si="17"/>
        <v>0.25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>
        <v>2</v>
      </c>
      <c r="D142" s="9">
        <v>3</v>
      </c>
      <c r="E142" s="10">
        <f t="shared" si="19"/>
        <v>4.5454545454545456E-2</v>
      </c>
      <c r="F142" s="10">
        <f t="shared" si="20"/>
        <v>7.4999999999999997E-2</v>
      </c>
      <c r="G142" s="10">
        <f t="shared" si="22"/>
        <v>0.5</v>
      </c>
      <c r="H142" s="11">
        <f t="shared" si="21"/>
        <v>2.2727272727272728E-2</v>
      </c>
    </row>
    <row r="143" spans="1:8" x14ac:dyDescent="0.2">
      <c r="A143" s="8"/>
      <c r="B143" s="23" t="s">
        <v>130</v>
      </c>
      <c r="C143" s="20"/>
      <c r="D143" s="9">
        <v>3</v>
      </c>
      <c r="E143" s="10" t="str">
        <f t="shared" si="19"/>
        <v/>
      </c>
      <c r="F143" s="10">
        <f t="shared" si="20"/>
        <v>7.4999999999999997E-2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/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2</v>
      </c>
      <c r="D151" s="9">
        <v>2</v>
      </c>
      <c r="E151" s="10">
        <f t="shared" si="19"/>
        <v>4.5454545454545456E-2</v>
      </c>
      <c r="F151" s="10">
        <f t="shared" si="20"/>
        <v>0.05</v>
      </c>
      <c r="G151" s="10">
        <f t="shared" si="22"/>
        <v>0</v>
      </c>
      <c r="H151" s="11">
        <f t="shared" si="21"/>
        <v>0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2.5000000000000001E-2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>
        <v>1</v>
      </c>
      <c r="E163" s="10">
        <f t="shared" si="19"/>
        <v>2.2727272727272728E-2</v>
      </c>
      <c r="F163" s="10">
        <f t="shared" si="20"/>
        <v>2.5000000000000001E-2</v>
      </c>
      <c r="G163" s="10">
        <f t="shared" si="22"/>
        <v>0</v>
      </c>
      <c r="H163" s="11">
        <f t="shared" si="21"/>
        <v>0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>
        <v>1</v>
      </c>
      <c r="D165" s="9"/>
      <c r="E165" s="10">
        <f t="shared" si="19"/>
        <v>2.2727272727272728E-2</v>
      </c>
      <c r="F165" s="10" t="str">
        <f t="shared" si="20"/>
        <v/>
      </c>
      <c r="G165" s="10">
        <f t="shared" si="22"/>
        <v>-1</v>
      </c>
      <c r="H165" s="11">
        <f t="shared" si="21"/>
        <v>-2.2727272727272728E-2</v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>
        <v>1</v>
      </c>
      <c r="E172" s="10" t="str">
        <f t="shared" si="19"/>
        <v/>
      </c>
      <c r="F172" s="10">
        <f t="shared" si="20"/>
        <v>2.5000000000000001E-2</v>
      </c>
      <c r="G172" s="10">
        <f t="shared" si="22"/>
        <v>1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38</v>
      </c>
      <c r="D181" s="19">
        <f>SUM(D182:D356)</f>
        <v>23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-0.39473684210526316</v>
      </c>
      <c r="H181" s="28">
        <f t="shared" ref="H181:H212" si="26">+IF(OR(AND(E181=""),(G181="")),"",E181*G181)</f>
        <v>-0.39473684210526316</v>
      </c>
    </row>
    <row r="182" spans="1:8" x14ac:dyDescent="0.2">
      <c r="A182" s="8"/>
      <c r="B182" s="22" t="s">
        <v>163</v>
      </c>
      <c r="C182" s="45">
        <v>2</v>
      </c>
      <c r="D182" s="46">
        <v>4</v>
      </c>
      <c r="E182" s="29">
        <f t="shared" si="24"/>
        <v>5.2631578947368418E-2</v>
      </c>
      <c r="F182" s="29">
        <f t="shared" si="25"/>
        <v>0.17391304347826086</v>
      </c>
      <c r="G182" s="29">
        <f t="shared" ref="G182:G213" si="27">+IF(AND(C182=0,D182=0)," ",IF(C182=0,1,IF(D182=0,-1,(D182-C182)/C182)))</f>
        <v>1</v>
      </c>
      <c r="H182" s="30">
        <f t="shared" si="26"/>
        <v>5.2631578947368418E-2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/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</v>
      </c>
      <c r="D188" s="9">
        <v>2</v>
      </c>
      <c r="E188" s="10">
        <f t="shared" si="24"/>
        <v>2.6315789473684209E-2</v>
      </c>
      <c r="F188" s="10">
        <f t="shared" si="25"/>
        <v>8.6956521739130432E-2</v>
      </c>
      <c r="G188" s="10">
        <f t="shared" si="27"/>
        <v>1</v>
      </c>
      <c r="H188" s="11">
        <f t="shared" si="26"/>
        <v>2.6315789473684209E-2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/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>
        <v>1</v>
      </c>
      <c r="D196" s="9"/>
      <c r="E196" s="10">
        <f t="shared" si="24"/>
        <v>2.6315789473684209E-2</v>
      </c>
      <c r="F196" s="10" t="str">
        <f t="shared" si="25"/>
        <v/>
      </c>
      <c r="G196" s="10">
        <f t="shared" si="27"/>
        <v>-1</v>
      </c>
      <c r="H196" s="11">
        <f t="shared" si="26"/>
        <v>-2.6315789473684209E-2</v>
      </c>
    </row>
    <row r="197" spans="1:8" ht="25.5" x14ac:dyDescent="0.2">
      <c r="A197" s="8"/>
      <c r="B197" s="23" t="s">
        <v>178</v>
      </c>
      <c r="C197" s="20"/>
      <c r="D197" s="9">
        <v>10</v>
      </c>
      <c r="E197" s="10" t="str">
        <f t="shared" si="24"/>
        <v/>
      </c>
      <c r="F197" s="10">
        <f t="shared" si="25"/>
        <v>0.43478260869565216</v>
      </c>
      <c r="G197" s="10">
        <f t="shared" si="27"/>
        <v>1</v>
      </c>
      <c r="H197" s="11" t="str">
        <f t="shared" si="26"/>
        <v/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2</v>
      </c>
      <c r="D208" s="9"/>
      <c r="E208" s="10">
        <f t="shared" si="24"/>
        <v>5.2631578947368418E-2</v>
      </c>
      <c r="F208" s="10" t="str">
        <f t="shared" si="25"/>
        <v/>
      </c>
      <c r="G208" s="10">
        <f t="shared" si="27"/>
        <v>-1</v>
      </c>
      <c r="H208" s="11">
        <f t="shared" si="26"/>
        <v>-5.2631578947368418E-2</v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/>
      <c r="D211" s="9"/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1" t="str">
        <f t="shared" si="26"/>
        <v/>
      </c>
    </row>
    <row r="212" spans="1:8" x14ac:dyDescent="0.2">
      <c r="A212" s="8"/>
      <c r="B212" s="23" t="s">
        <v>193</v>
      </c>
      <c r="C212" s="20"/>
      <c r="D212" s="9"/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/>
      <c r="D214" s="9"/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1" t="str">
        <f t="shared" si="30"/>
        <v/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10</v>
      </c>
      <c r="D218" s="9"/>
      <c r="E218" s="10">
        <f t="shared" si="28"/>
        <v>0.26315789473684209</v>
      </c>
      <c r="F218" s="10" t="str">
        <f t="shared" si="29"/>
        <v/>
      </c>
      <c r="G218" s="10">
        <f t="shared" si="31"/>
        <v>-1</v>
      </c>
      <c r="H218" s="11">
        <f t="shared" si="30"/>
        <v>-0.26315789473684209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6</v>
      </c>
      <c r="D220" s="9"/>
      <c r="E220" s="10">
        <f t="shared" si="28"/>
        <v>0.15789473684210525</v>
      </c>
      <c r="F220" s="10" t="str">
        <f t="shared" si="29"/>
        <v/>
      </c>
      <c r="G220" s="10">
        <f t="shared" si="31"/>
        <v>-1</v>
      </c>
      <c r="H220" s="11">
        <f t="shared" si="30"/>
        <v>-0.15789473684210525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3</v>
      </c>
      <c r="D223" s="9">
        <v>2</v>
      </c>
      <c r="E223" s="10">
        <f t="shared" si="28"/>
        <v>7.8947368421052627E-2</v>
      </c>
      <c r="F223" s="10">
        <f t="shared" si="29"/>
        <v>8.6956521739130432E-2</v>
      </c>
      <c r="G223" s="10">
        <f t="shared" si="31"/>
        <v>-0.33333333333333331</v>
      </c>
      <c r="H223" s="11">
        <f t="shared" si="30"/>
        <v>-2.6315789473684209E-2</v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/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/>
      <c r="D235" s="9"/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1" t="str">
        <f t="shared" si="30"/>
        <v/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3</v>
      </c>
      <c r="D241" s="9">
        <v>1</v>
      </c>
      <c r="E241" s="10">
        <f t="shared" si="28"/>
        <v>7.8947368421052627E-2</v>
      </c>
      <c r="F241" s="10">
        <f t="shared" si="29"/>
        <v>4.3478260869565216E-2</v>
      </c>
      <c r="G241" s="10">
        <f t="shared" si="31"/>
        <v>-0.66666666666666663</v>
      </c>
      <c r="H241" s="11">
        <f t="shared" si="30"/>
        <v>-5.2631578947368418E-2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/>
      <c r="D248" s="9">
        <v>1</v>
      </c>
      <c r="E248" s="10" t="str">
        <f t="shared" si="32"/>
        <v/>
      </c>
      <c r="F248" s="10">
        <f t="shared" si="33"/>
        <v>4.3478260869565216E-2</v>
      </c>
      <c r="G248" s="10">
        <f t="shared" si="35"/>
        <v>1</v>
      </c>
      <c r="H248" s="11" t="str">
        <f t="shared" si="34"/>
        <v/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6</v>
      </c>
      <c r="D251" s="9">
        <v>1</v>
      </c>
      <c r="E251" s="10">
        <f t="shared" si="32"/>
        <v>0.15789473684210525</v>
      </c>
      <c r="F251" s="10">
        <f t="shared" si="33"/>
        <v>4.3478260869565216E-2</v>
      </c>
      <c r="G251" s="10">
        <f t="shared" si="35"/>
        <v>-0.83333333333333337</v>
      </c>
      <c r="H251" s="11">
        <f t="shared" si="34"/>
        <v>-0.13157894736842105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/>
      <c r="E274" s="10">
        <f t="shared" si="32"/>
        <v>2.6315789473684209E-2</v>
      </c>
      <c r="F274" s="10" t="str">
        <f t="shared" si="33"/>
        <v/>
      </c>
      <c r="G274" s="10">
        <f t="shared" si="35"/>
        <v>-1</v>
      </c>
      <c r="H274" s="11">
        <f t="shared" si="34"/>
        <v>-2.6315789473684209E-2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</v>
      </c>
      <c r="D285" s="9"/>
      <c r="E285" s="10">
        <f t="shared" si="36"/>
        <v>2.6315789473684209E-2</v>
      </c>
      <c r="F285" s="10" t="str">
        <f t="shared" si="37"/>
        <v/>
      </c>
      <c r="G285" s="10">
        <f t="shared" si="39"/>
        <v>-1</v>
      </c>
      <c r="H285" s="11">
        <f t="shared" si="38"/>
        <v>-2.6315789473684209E-2</v>
      </c>
    </row>
    <row r="286" spans="1:8" ht="25.5" x14ac:dyDescent="0.2">
      <c r="A286" s="8"/>
      <c r="B286" s="23" t="s">
        <v>267</v>
      </c>
      <c r="C286" s="20"/>
      <c r="D286" s="9"/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/>
      <c r="D305" s="9"/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1" t="str">
        <f t="shared" si="38"/>
        <v/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>
        <v>1</v>
      </c>
      <c r="D309" s="9"/>
      <c r="E309" s="10">
        <f t="shared" ref="E309:E340" si="40">+IF(C309=0,"",C309/C$181)</f>
        <v>2.6315789473684209E-2</v>
      </c>
      <c r="F309" s="10" t="str">
        <f t="shared" ref="F309:F340" si="41">+IF(D309=0,"",D309/D$181)</f>
        <v/>
      </c>
      <c r="G309" s="10">
        <f t="shared" si="39"/>
        <v>-1</v>
      </c>
      <c r="H309" s="11">
        <f t="shared" ref="H309:H340" si="42">+IF(OR(AND(E309=""),(G309="")),"",E309*G309)</f>
        <v>-2.6315789473684209E-2</v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/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>
        <v>1</v>
      </c>
      <c r="E320" s="10" t="str">
        <f t="shared" si="40"/>
        <v/>
      </c>
      <c r="F320" s="10">
        <f t="shared" si="41"/>
        <v>4.3478260869565216E-2</v>
      </c>
      <c r="G320" s="10">
        <f t="shared" si="43"/>
        <v>1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/>
      <c r="D331" s="9">
        <v>1</v>
      </c>
      <c r="E331" s="10" t="str">
        <f t="shared" si="40"/>
        <v/>
      </c>
      <c r="F331" s="10">
        <f t="shared" si="41"/>
        <v>4.3478260869565216E-2</v>
      </c>
      <c r="G331" s="10">
        <f t="shared" si="43"/>
        <v>1</v>
      </c>
      <c r="H331" s="11" t="str">
        <f t="shared" si="42"/>
        <v/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</v>
      </c>
      <c r="D340" s="9"/>
      <c r="E340" s="10">
        <f t="shared" si="40"/>
        <v>2.6315789473684209E-2</v>
      </c>
      <c r="F340" s="10" t="str">
        <f t="shared" si="41"/>
        <v/>
      </c>
      <c r="G340" s="10">
        <f t="shared" si="43"/>
        <v>-1</v>
      </c>
      <c r="H340" s="11">
        <f t="shared" si="42"/>
        <v>-2.6315789473684209E-2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61</v>
      </c>
      <c r="D362" s="19">
        <f>SUM(D363:D595)</f>
        <v>91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0.49180327868852458</v>
      </c>
      <c r="H362" s="28">
        <f t="shared" ref="H362:H425" si="50">+IF(OR(AND(E362=""),(G362="")),"",E362*G362)</f>
        <v>0.49180327868852458</v>
      </c>
    </row>
    <row r="363" spans="1:8" x14ac:dyDescent="0.2">
      <c r="A363" s="8"/>
      <c r="B363" s="22" t="s">
        <v>338</v>
      </c>
      <c r="C363" s="45"/>
      <c r="D363" s="46"/>
      <c r="E363" s="29" t="str">
        <f t="shared" si="48"/>
        <v/>
      </c>
      <c r="F363" s="29" t="str">
        <f t="shared" si="49"/>
        <v/>
      </c>
      <c r="G363" s="29" t="str">
        <f t="shared" ref="G363:G426" si="51">+IF(AND(C363=0,D363=0)," ",IF(C363=0,1,IF(D363=0,-1,(D363-C363)/C363)))</f>
        <v xml:space="preserve"> </v>
      </c>
      <c r="H363" s="30" t="str">
        <f t="shared" si="50"/>
        <v/>
      </c>
    </row>
    <row r="364" spans="1:8" x14ac:dyDescent="0.2">
      <c r="A364" s="8"/>
      <c r="B364" s="23" t="s">
        <v>339</v>
      </c>
      <c r="C364" s="20">
        <v>1</v>
      </c>
      <c r="D364" s="9"/>
      <c r="E364" s="10">
        <f t="shared" si="48"/>
        <v>1.6393442622950821E-2</v>
      </c>
      <c r="F364" s="10" t="str">
        <f t="shared" si="49"/>
        <v/>
      </c>
      <c r="G364" s="10">
        <f t="shared" si="51"/>
        <v>-1</v>
      </c>
      <c r="H364" s="11">
        <f t="shared" si="50"/>
        <v>-1.6393442622950821E-2</v>
      </c>
    </row>
    <row r="365" spans="1:8" x14ac:dyDescent="0.2">
      <c r="A365" s="8"/>
      <c r="B365" s="23" t="s">
        <v>340</v>
      </c>
      <c r="C365" s="20"/>
      <c r="D365" s="9">
        <v>1</v>
      </c>
      <c r="E365" s="10" t="str">
        <f t="shared" si="48"/>
        <v/>
      </c>
      <c r="F365" s="10">
        <f t="shared" si="49"/>
        <v>1.098901098901099E-2</v>
      </c>
      <c r="G365" s="10">
        <f t="shared" si="51"/>
        <v>1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4</v>
      </c>
      <c r="D368" s="9">
        <v>8</v>
      </c>
      <c r="E368" s="10">
        <f t="shared" si="48"/>
        <v>6.5573770491803282E-2</v>
      </c>
      <c r="F368" s="10">
        <f t="shared" si="49"/>
        <v>8.7912087912087919E-2</v>
      </c>
      <c r="G368" s="10">
        <f t="shared" si="51"/>
        <v>1</v>
      </c>
      <c r="H368" s="11">
        <f t="shared" si="50"/>
        <v>6.5573770491803282E-2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1</v>
      </c>
      <c r="D374" s="9">
        <v>4</v>
      </c>
      <c r="E374" s="10">
        <f t="shared" si="48"/>
        <v>1.6393442622950821E-2</v>
      </c>
      <c r="F374" s="10">
        <f t="shared" si="49"/>
        <v>4.3956043956043959E-2</v>
      </c>
      <c r="G374" s="10">
        <f t="shared" si="51"/>
        <v>3</v>
      </c>
      <c r="H374" s="11">
        <f t="shared" si="50"/>
        <v>4.9180327868852458E-2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/>
      <c r="D377" s="9"/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1" t="str">
        <f t="shared" si="50"/>
        <v/>
      </c>
    </row>
    <row r="378" spans="1:8" x14ac:dyDescent="0.2">
      <c r="A378" s="8"/>
      <c r="B378" s="23" t="s">
        <v>353</v>
      </c>
      <c r="C378" s="20"/>
      <c r="D378" s="9"/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/>
      <c r="D382" s="9"/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1" t="str">
        <f t="shared" si="50"/>
        <v/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0.13186813186813187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1</v>
      </c>
      <c r="D386" s="9"/>
      <c r="E386" s="10">
        <f t="shared" si="48"/>
        <v>1.6393442622950821E-2</v>
      </c>
      <c r="F386" s="10" t="str">
        <f t="shared" si="49"/>
        <v/>
      </c>
      <c r="G386" s="10">
        <f t="shared" si="51"/>
        <v>-1</v>
      </c>
      <c r="H386" s="11">
        <f t="shared" si="50"/>
        <v>-1.6393442622950821E-2</v>
      </c>
    </row>
    <row r="387" spans="1:8" x14ac:dyDescent="0.2">
      <c r="A387" s="8"/>
      <c r="B387" s="23" t="s">
        <v>362</v>
      </c>
      <c r="C387" s="20"/>
      <c r="D387" s="9"/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/>
      <c r="D396" s="9"/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>
        <v>4</v>
      </c>
      <c r="D397" s="9">
        <v>2</v>
      </c>
      <c r="E397" s="10">
        <f t="shared" si="48"/>
        <v>6.5573770491803282E-2</v>
      </c>
      <c r="F397" s="10">
        <f t="shared" si="49"/>
        <v>2.197802197802198E-2</v>
      </c>
      <c r="G397" s="10">
        <f t="shared" si="51"/>
        <v>-0.5</v>
      </c>
      <c r="H397" s="11">
        <f t="shared" si="50"/>
        <v>-3.2786885245901641E-2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2</v>
      </c>
      <c r="D401" s="9">
        <v>1</v>
      </c>
      <c r="E401" s="10">
        <f t="shared" si="48"/>
        <v>3.2786885245901641E-2</v>
      </c>
      <c r="F401" s="10">
        <f t="shared" si="49"/>
        <v>1.098901098901099E-2</v>
      </c>
      <c r="G401" s="10">
        <f t="shared" si="51"/>
        <v>-0.5</v>
      </c>
      <c r="H401" s="11">
        <f t="shared" si="50"/>
        <v>-1.6393442622950821E-2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9</v>
      </c>
      <c r="E404" s="10" t="str">
        <f t="shared" si="48"/>
        <v/>
      </c>
      <c r="F404" s="10">
        <f t="shared" si="49"/>
        <v>9.8901098901098897E-2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31</v>
      </c>
      <c r="D410" s="9">
        <v>4</v>
      </c>
      <c r="E410" s="10">
        <f t="shared" si="48"/>
        <v>0.50819672131147542</v>
      </c>
      <c r="F410" s="10">
        <f t="shared" si="49"/>
        <v>4.3956043956043959E-2</v>
      </c>
      <c r="G410" s="10">
        <f t="shared" si="51"/>
        <v>-0.87096774193548387</v>
      </c>
      <c r="H410" s="11">
        <f t="shared" si="50"/>
        <v>-0.44262295081967212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>
        <v>1</v>
      </c>
      <c r="D412" s="9"/>
      <c r="E412" s="10">
        <f t="shared" si="48"/>
        <v>1.6393442622950821E-2</v>
      </c>
      <c r="F412" s="10" t="str">
        <f t="shared" si="49"/>
        <v/>
      </c>
      <c r="G412" s="10">
        <f t="shared" si="51"/>
        <v>-1</v>
      </c>
      <c r="H412" s="11">
        <f t="shared" si="50"/>
        <v>-1.6393442622950821E-2</v>
      </c>
    </row>
    <row r="413" spans="1:8" x14ac:dyDescent="0.2">
      <c r="A413" s="8"/>
      <c r="B413" s="23" t="s">
        <v>388</v>
      </c>
      <c r="C413" s="20"/>
      <c r="D413" s="9"/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1" t="str">
        <f t="shared" si="50"/>
        <v/>
      </c>
    </row>
    <row r="414" spans="1:8" x14ac:dyDescent="0.2">
      <c r="A414" s="8"/>
      <c r="B414" s="23" t="s">
        <v>389</v>
      </c>
      <c r="C414" s="20">
        <v>3</v>
      </c>
      <c r="D414" s="9">
        <v>2</v>
      </c>
      <c r="E414" s="10">
        <f t="shared" si="48"/>
        <v>4.9180327868852458E-2</v>
      </c>
      <c r="F414" s="10">
        <f t="shared" si="49"/>
        <v>2.197802197802198E-2</v>
      </c>
      <c r="G414" s="10">
        <f t="shared" si="51"/>
        <v>-0.33333333333333331</v>
      </c>
      <c r="H414" s="11">
        <f t="shared" si="50"/>
        <v>-1.6393442622950817E-2</v>
      </c>
    </row>
    <row r="415" spans="1:8" x14ac:dyDescent="0.2">
      <c r="A415" s="8"/>
      <c r="B415" s="23" t="s">
        <v>390</v>
      </c>
      <c r="C415" s="20"/>
      <c r="D415" s="9">
        <v>2</v>
      </c>
      <c r="E415" s="10" t="str">
        <f t="shared" si="48"/>
        <v/>
      </c>
      <c r="F415" s="10">
        <f t="shared" si="49"/>
        <v>2.197802197802198E-2</v>
      </c>
      <c r="G415" s="10">
        <f t="shared" si="51"/>
        <v>1</v>
      </c>
      <c r="H415" s="11" t="str">
        <f t="shared" si="50"/>
        <v/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1</v>
      </c>
      <c r="E419" s="10" t="str">
        <f t="shared" si="48"/>
        <v/>
      </c>
      <c r="F419" s="10">
        <f t="shared" si="49"/>
        <v>1.098901098901099E-2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>
        <v>39</v>
      </c>
      <c r="E423" s="10" t="str">
        <f t="shared" si="48"/>
        <v/>
      </c>
      <c r="F423" s="10">
        <f t="shared" si="49"/>
        <v>0.42857142857142855</v>
      </c>
      <c r="G423" s="10">
        <f t="shared" si="51"/>
        <v>1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/>
      <c r="D425" s="9"/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/>
      <c r="D426" s="9"/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1" t="str">
        <f t="shared" ref="H426:H489" si="54">+IF(OR(AND(E426=""),(G426="")),"",E426*G426)</f>
        <v/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/>
      <c r="D428" s="9"/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1" t="str">
        <f t="shared" si="54"/>
        <v/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/>
      <c r="D437" s="9"/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1" t="str">
        <f t="shared" si="54"/>
        <v/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>
        <v>1</v>
      </c>
      <c r="E440" s="10" t="str">
        <f t="shared" si="52"/>
        <v/>
      </c>
      <c r="F440" s="10">
        <f t="shared" si="53"/>
        <v>1.098901098901099E-2</v>
      </c>
      <c r="G440" s="10">
        <f t="shared" si="55"/>
        <v>1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1</v>
      </c>
      <c r="E445" s="10" t="str">
        <f t="shared" si="52"/>
        <v/>
      </c>
      <c r="F445" s="10">
        <f t="shared" si="53"/>
        <v>1.098901098901099E-2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/>
      <c r="D475" s="9"/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1" t="str">
        <f t="shared" si="54"/>
        <v/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10</v>
      </c>
      <c r="D478" s="9"/>
      <c r="E478" s="10">
        <f t="shared" si="52"/>
        <v>0.16393442622950818</v>
      </c>
      <c r="F478" s="10" t="str">
        <f t="shared" si="53"/>
        <v/>
      </c>
      <c r="G478" s="10">
        <f t="shared" si="55"/>
        <v>-1</v>
      </c>
      <c r="H478" s="11">
        <f t="shared" si="54"/>
        <v>-0.16393442622950818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1</v>
      </c>
      <c r="D484" s="9"/>
      <c r="E484" s="10">
        <f t="shared" si="52"/>
        <v>1.6393442622950821E-2</v>
      </c>
      <c r="F484" s="10" t="str">
        <f t="shared" si="53"/>
        <v/>
      </c>
      <c r="G484" s="10">
        <f t="shared" si="55"/>
        <v>-1</v>
      </c>
      <c r="H484" s="11">
        <f t="shared" si="54"/>
        <v>-1.6393442622950821E-2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/>
      <c r="D490" s="9"/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1" t="str">
        <f t="shared" ref="H490:H553" si="58">+IF(OR(AND(E490=""),(G490="")),"",E490*G490)</f>
        <v/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/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/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/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/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/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1.098901098901099E-2</v>
      </c>
      <c r="G554" s="10">
        <f t="shared" si="59"/>
        <v>1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/>
      <c r="D555" s="9">
        <v>2</v>
      </c>
      <c r="E555" s="10" t="str">
        <f t="shared" si="60"/>
        <v/>
      </c>
      <c r="F555" s="10">
        <f t="shared" si="61"/>
        <v>2.197802197802198E-2</v>
      </c>
      <c r="G555" s="10">
        <f t="shared" ref="G555:G595" si="63">+IF(AND(C555=0,D555=0)," ",IF(C555=0,1,IF(D555=0,-1,(D555-C555)/C555)))</f>
        <v>1</v>
      </c>
      <c r="H555" s="11" t="str">
        <f t="shared" si="62"/>
        <v/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/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/>
      <c r="D574" s="9"/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1" t="str">
        <f t="shared" si="62"/>
        <v/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/>
      <c r="D579" s="9"/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1" t="str">
        <f t="shared" si="62"/>
        <v/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>
        <v>2</v>
      </c>
      <c r="D581" s="9">
        <v>1</v>
      </c>
      <c r="E581" s="10">
        <f t="shared" si="60"/>
        <v>3.2786885245901641E-2</v>
      </c>
      <c r="F581" s="10">
        <f t="shared" si="61"/>
        <v>1.098901098901099E-2</v>
      </c>
      <c r="G581" s="10">
        <f t="shared" si="63"/>
        <v>-0.5</v>
      </c>
      <c r="H581" s="11">
        <f t="shared" si="62"/>
        <v>-1.6393442622950821E-2</v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/>
      <c r="D588" s="9"/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1" t="str">
        <f t="shared" si="62"/>
        <v/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</v>
      </c>
      <c r="D601" s="19">
        <f>SUM(D602:D629)</f>
        <v>1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</v>
      </c>
      <c r="H601" s="28">
        <f t="shared" ref="H601:H629" si="66">+IF(OR(AND(E601=""),(G601="")),"",E601*G601)</f>
        <v>0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/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/>
      <c r="D604" s="9">
        <v>1</v>
      </c>
      <c r="E604" s="10" t="str">
        <f t="shared" si="64"/>
        <v/>
      </c>
      <c r="F604" s="10">
        <f t="shared" si="65"/>
        <v>1</v>
      </c>
      <c r="G604" s="10">
        <f t="shared" si="67"/>
        <v>1</v>
      </c>
      <c r="H604" s="11" t="str">
        <f t="shared" si="66"/>
        <v/>
      </c>
    </row>
    <row r="605" spans="1:8" x14ac:dyDescent="0.2">
      <c r="A605" s="8"/>
      <c r="B605" s="23" t="s">
        <v>574</v>
      </c>
      <c r="C605" s="20">
        <v>1</v>
      </c>
      <c r="D605" s="9"/>
      <c r="E605" s="10">
        <f t="shared" si="64"/>
        <v>1</v>
      </c>
      <c r="F605" s="10" t="str">
        <f t="shared" si="65"/>
        <v/>
      </c>
      <c r="G605" s="10">
        <f t="shared" si="67"/>
        <v>-1</v>
      </c>
      <c r="H605" s="11">
        <f t="shared" si="66"/>
        <v>-1</v>
      </c>
    </row>
    <row r="606" spans="1:8" x14ac:dyDescent="0.2">
      <c r="A606" s="8"/>
      <c r="B606" s="23" t="s">
        <v>575</v>
      </c>
      <c r="C606" s="20"/>
      <c r="D606" s="9"/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/>
      <c r="D619" s="9"/>
      <c r="E619" s="10" t="str">
        <f t="shared" si="64"/>
        <v/>
      </c>
      <c r="F619" s="10" t="str">
        <f t="shared" si="65"/>
        <v/>
      </c>
      <c r="G619" s="10" t="str">
        <f t="shared" si="67"/>
        <v xml:space="preserve"> </v>
      </c>
      <c r="H619" s="11" t="str">
        <f t="shared" si="66"/>
        <v/>
      </c>
    </row>
    <row r="620" spans="1:8" x14ac:dyDescent="0.2">
      <c r="A620" s="8"/>
      <c r="B620" s="23" t="s">
        <v>589</v>
      </c>
      <c r="C620" s="20"/>
      <c r="D620" s="9"/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1" t="str">
        <f t="shared" si="66"/>
        <v/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599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600</v>
      </c>
      <c r="C8" s="18">
        <f>+C19+C76+C181+C362+C601</f>
        <v>184</v>
      </c>
      <c r="D8" s="19">
        <f>+D19+D76+D181+D362+D601</f>
        <v>111</v>
      </c>
      <c r="E8" s="25">
        <f>SUM(E9:E13)</f>
        <v>0.99999999999999989</v>
      </c>
      <c r="F8" s="25">
        <f>SUM(F9:F13)</f>
        <v>1</v>
      </c>
      <c r="G8" s="26">
        <f t="shared" ref="G8:G13" si="0">+IF(AND(C8=0,D8=0),"",IF(C8=0,1,IF(D8=0,-1,(D8-C8)/C8)))</f>
        <v>-0.39673913043478259</v>
      </c>
      <c r="H8" s="27">
        <f t="shared" ref="H8:H13" si="1">+IF(OR(AND(E8=""),(G8="")),"",E8*G8)</f>
        <v>-0.39673913043478254</v>
      </c>
    </row>
    <row r="9" spans="1:8" x14ac:dyDescent="0.2">
      <c r="A9" s="8"/>
      <c r="B9" s="22" t="s">
        <v>6</v>
      </c>
      <c r="C9" s="20">
        <f>+C19</f>
        <v>7</v>
      </c>
      <c r="D9" s="9">
        <f>+D19</f>
        <v>4</v>
      </c>
      <c r="E9" s="10">
        <f t="shared" ref="E9:F13" si="2">+C9/C$8</f>
        <v>3.8043478260869568E-2</v>
      </c>
      <c r="F9" s="10">
        <f t="shared" si="2"/>
        <v>3.6036036036036036E-2</v>
      </c>
      <c r="G9" s="10">
        <f t="shared" si="0"/>
        <v>-0.42857142857142855</v>
      </c>
      <c r="H9" s="11">
        <f t="shared" si="1"/>
        <v>-1.6304347826086956E-2</v>
      </c>
    </row>
    <row r="10" spans="1:8" x14ac:dyDescent="0.2">
      <c r="A10" s="8"/>
      <c r="B10" s="23" t="s">
        <v>7</v>
      </c>
      <c r="C10" s="20">
        <f>+C76</f>
        <v>49</v>
      </c>
      <c r="D10" s="9">
        <f>+D76</f>
        <v>14</v>
      </c>
      <c r="E10" s="10">
        <f t="shared" si="2"/>
        <v>0.26630434782608697</v>
      </c>
      <c r="F10" s="10">
        <f t="shared" si="2"/>
        <v>0.12612612612612611</v>
      </c>
      <c r="G10" s="10">
        <f t="shared" si="0"/>
        <v>-0.7142857142857143</v>
      </c>
      <c r="H10" s="11">
        <f t="shared" si="1"/>
        <v>-0.19021739130434784</v>
      </c>
    </row>
    <row r="11" spans="1:8" ht="25.5" x14ac:dyDescent="0.2">
      <c r="A11" s="8"/>
      <c r="B11" s="23" t="s">
        <v>8</v>
      </c>
      <c r="C11" s="20">
        <f>+C181</f>
        <v>39</v>
      </c>
      <c r="D11" s="9">
        <f>+D181</f>
        <v>22</v>
      </c>
      <c r="E11" s="10">
        <f t="shared" si="2"/>
        <v>0.21195652173913043</v>
      </c>
      <c r="F11" s="10">
        <f t="shared" si="2"/>
        <v>0.1981981981981982</v>
      </c>
      <c r="G11" s="10">
        <f t="shared" si="0"/>
        <v>-0.4358974358974359</v>
      </c>
      <c r="H11" s="11">
        <f t="shared" si="1"/>
        <v>-9.2391304347826081E-2</v>
      </c>
    </row>
    <row r="12" spans="1:8" x14ac:dyDescent="0.2">
      <c r="A12" s="8"/>
      <c r="B12" s="23" t="s">
        <v>9</v>
      </c>
      <c r="C12" s="20">
        <f>+C362</f>
        <v>68</v>
      </c>
      <c r="D12" s="9">
        <f>+D362</f>
        <v>65</v>
      </c>
      <c r="E12" s="10">
        <f t="shared" si="2"/>
        <v>0.36956521739130432</v>
      </c>
      <c r="F12" s="10">
        <f t="shared" si="2"/>
        <v>0.5855855855855856</v>
      </c>
      <c r="G12" s="10">
        <f t="shared" si="0"/>
        <v>-4.4117647058823532E-2</v>
      </c>
      <c r="H12" s="11">
        <f t="shared" si="1"/>
        <v>-1.6304347826086956E-2</v>
      </c>
    </row>
    <row r="13" spans="1:8" ht="15.75" thickBot="1" x14ac:dyDescent="0.25">
      <c r="A13" s="8"/>
      <c r="B13" s="24" t="s">
        <v>10</v>
      </c>
      <c r="C13" s="21">
        <f>+C601</f>
        <v>21</v>
      </c>
      <c r="D13" s="12">
        <f>+D601</f>
        <v>6</v>
      </c>
      <c r="E13" s="13">
        <f t="shared" si="2"/>
        <v>0.11413043478260869</v>
      </c>
      <c r="F13" s="13">
        <f t="shared" si="2"/>
        <v>5.4054054054054057E-2</v>
      </c>
      <c r="G13" s="13">
        <f t="shared" si="0"/>
        <v>-0.7142857142857143</v>
      </c>
      <c r="H13" s="14">
        <f t="shared" si="1"/>
        <v>-8.1521739130434784E-2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7</v>
      </c>
      <c r="D19" s="18">
        <f>SUM(D20:D70)</f>
        <v>4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-0.42857142857142855</v>
      </c>
      <c r="H19" s="28">
        <f t="shared" ref="H19:H50" si="5">+IF(OR(AND(E19=""),(G19="")),"",E19*G19)</f>
        <v>-0.42857142857142855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>
        <v>1</v>
      </c>
      <c r="E27" s="10" t="str">
        <f t="shared" si="3"/>
        <v/>
      </c>
      <c r="F27" s="10">
        <f t="shared" si="4"/>
        <v>0.25</v>
      </c>
      <c r="G27" s="10">
        <f t="shared" si="6"/>
        <v>1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4</v>
      </c>
      <c r="D30" s="9"/>
      <c r="E30" s="10">
        <f t="shared" si="3"/>
        <v>0.5714285714285714</v>
      </c>
      <c r="F30" s="10" t="str">
        <f t="shared" si="4"/>
        <v/>
      </c>
      <c r="G30" s="10">
        <f t="shared" si="6"/>
        <v>-1</v>
      </c>
      <c r="H30" s="11">
        <f t="shared" si="5"/>
        <v>-0.5714285714285714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>
        <v>1</v>
      </c>
      <c r="D48" s="9"/>
      <c r="E48" s="10">
        <f t="shared" si="3"/>
        <v>0.14285714285714285</v>
      </c>
      <c r="F48" s="10" t="str">
        <f t="shared" si="4"/>
        <v/>
      </c>
      <c r="G48" s="10">
        <f t="shared" si="6"/>
        <v>-1</v>
      </c>
      <c r="H48" s="11">
        <f t="shared" si="5"/>
        <v>-0.14285714285714285</v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2</v>
      </c>
      <c r="E53" s="10" t="str">
        <f t="shared" si="7"/>
        <v/>
      </c>
      <c r="F53" s="10">
        <f t="shared" si="8"/>
        <v>0.5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2</v>
      </c>
      <c r="D54" s="9"/>
      <c r="E54" s="10">
        <f t="shared" si="7"/>
        <v>0.2857142857142857</v>
      </c>
      <c r="F54" s="10" t="str">
        <f t="shared" si="8"/>
        <v/>
      </c>
      <c r="G54" s="10">
        <f t="shared" si="10"/>
        <v>-1</v>
      </c>
      <c r="H54" s="11">
        <f t="shared" si="9"/>
        <v>-0.2857142857142857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>
        <v>1</v>
      </c>
      <c r="E64" s="10" t="str">
        <f t="shared" si="7"/>
        <v/>
      </c>
      <c r="F64" s="10">
        <f t="shared" si="8"/>
        <v>0.25</v>
      </c>
      <c r="G64" s="10">
        <f t="shared" si="10"/>
        <v>1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49</v>
      </c>
      <c r="D76" s="19">
        <f>SUM(D77:D175)</f>
        <v>14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-0.7142857142857143</v>
      </c>
      <c r="H76" s="28">
        <f t="shared" ref="H76:H107" si="13">+IF(OR(AND(E76=""),(G76="")),"",E76*G76)</f>
        <v>-0.7142857142857143</v>
      </c>
    </row>
    <row r="77" spans="1:8" x14ac:dyDescent="0.2">
      <c r="A77" s="8"/>
      <c r="B77" s="22" t="s">
        <v>63</v>
      </c>
      <c r="C77" s="45">
        <v>2</v>
      </c>
      <c r="D77" s="46">
        <v>1</v>
      </c>
      <c r="E77" s="29">
        <f t="shared" si="11"/>
        <v>4.0816326530612242E-2</v>
      </c>
      <c r="F77" s="29">
        <f t="shared" si="12"/>
        <v>7.1428571428571425E-2</v>
      </c>
      <c r="G77" s="29">
        <f t="shared" ref="G77:G108" si="14">+IF(AND(C77=0,D77=0)," ",IF(C77=0,1,IF(D77=0,-1,(D77-C77)/C77)))</f>
        <v>-0.5</v>
      </c>
      <c r="H77" s="30">
        <f t="shared" si="13"/>
        <v>-2.0408163265306121E-2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1</v>
      </c>
      <c r="D80" s="9"/>
      <c r="E80" s="10">
        <f t="shared" si="11"/>
        <v>2.0408163265306121E-2</v>
      </c>
      <c r="F80" s="10" t="str">
        <f t="shared" si="12"/>
        <v/>
      </c>
      <c r="G80" s="10">
        <f t="shared" si="14"/>
        <v>-1</v>
      </c>
      <c r="H80" s="11">
        <f t="shared" si="13"/>
        <v>-2.0408163265306121E-2</v>
      </c>
    </row>
    <row r="81" spans="1:8" ht="25.5" x14ac:dyDescent="0.2">
      <c r="A81" s="8"/>
      <c r="B81" s="23" t="s">
        <v>67</v>
      </c>
      <c r="C81" s="20">
        <v>1</v>
      </c>
      <c r="D81" s="9">
        <v>2</v>
      </c>
      <c r="E81" s="10">
        <f t="shared" si="11"/>
        <v>2.0408163265306121E-2</v>
      </c>
      <c r="F81" s="10">
        <f t="shared" si="12"/>
        <v>0.14285714285714285</v>
      </c>
      <c r="G81" s="10">
        <f t="shared" si="14"/>
        <v>1</v>
      </c>
      <c r="H81" s="11">
        <f t="shared" si="13"/>
        <v>2.0408163265306121E-2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1</v>
      </c>
      <c r="D87" s="9"/>
      <c r="E87" s="10">
        <f t="shared" si="11"/>
        <v>2.0408163265306121E-2</v>
      </c>
      <c r="F87" s="10" t="str">
        <f t="shared" si="12"/>
        <v/>
      </c>
      <c r="G87" s="10">
        <f t="shared" si="14"/>
        <v>-1</v>
      </c>
      <c r="H87" s="11">
        <f t="shared" si="13"/>
        <v>-2.0408163265306121E-2</v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2</v>
      </c>
      <c r="D92" s="9"/>
      <c r="E92" s="10">
        <f t="shared" si="11"/>
        <v>4.0816326530612242E-2</v>
      </c>
      <c r="F92" s="10" t="str">
        <f t="shared" si="12"/>
        <v/>
      </c>
      <c r="G92" s="10">
        <f t="shared" si="14"/>
        <v>-1</v>
      </c>
      <c r="H92" s="11">
        <f t="shared" si="13"/>
        <v>-4.0816326530612242E-2</v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1</v>
      </c>
      <c r="D94" s="9"/>
      <c r="E94" s="10">
        <f t="shared" si="11"/>
        <v>2.0408163265306121E-2</v>
      </c>
      <c r="F94" s="10" t="str">
        <f t="shared" si="12"/>
        <v/>
      </c>
      <c r="G94" s="10">
        <f t="shared" si="14"/>
        <v>-1</v>
      </c>
      <c r="H94" s="11">
        <f t="shared" si="13"/>
        <v>-2.0408163265306121E-2</v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1</v>
      </c>
      <c r="D98" s="9">
        <v>5</v>
      </c>
      <c r="E98" s="10">
        <f t="shared" si="11"/>
        <v>2.0408163265306121E-2</v>
      </c>
      <c r="F98" s="10">
        <f t="shared" si="12"/>
        <v>0.35714285714285715</v>
      </c>
      <c r="G98" s="10">
        <f t="shared" si="14"/>
        <v>4</v>
      </c>
      <c r="H98" s="11">
        <f t="shared" si="13"/>
        <v>8.1632653061224483E-2</v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/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/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>
        <v>1</v>
      </c>
      <c r="D111" s="9"/>
      <c r="E111" s="10">
        <f t="shared" si="15"/>
        <v>2.0408163265306121E-2</v>
      </c>
      <c r="F111" s="10" t="str">
        <f t="shared" si="16"/>
        <v/>
      </c>
      <c r="G111" s="10">
        <f t="shared" si="18"/>
        <v>-1</v>
      </c>
      <c r="H111" s="11">
        <f t="shared" si="17"/>
        <v>-2.0408163265306121E-2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/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>
        <v>1</v>
      </c>
      <c r="E118" s="10" t="str">
        <f t="shared" si="15"/>
        <v/>
      </c>
      <c r="F118" s="10">
        <f t="shared" si="16"/>
        <v>7.1428571428571425E-2</v>
      </c>
      <c r="G118" s="10">
        <f t="shared" si="18"/>
        <v>1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>
        <v>1</v>
      </c>
      <c r="D119" s="9"/>
      <c r="E119" s="10">
        <f t="shared" si="15"/>
        <v>2.0408163265306121E-2</v>
      </c>
      <c r="F119" s="10" t="str">
        <f t="shared" si="16"/>
        <v/>
      </c>
      <c r="G119" s="10">
        <f t="shared" si="18"/>
        <v>-1</v>
      </c>
      <c r="H119" s="11">
        <f t="shared" si="17"/>
        <v>-2.0408163265306121E-2</v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1</v>
      </c>
      <c r="D122" s="9"/>
      <c r="E122" s="10">
        <f t="shared" si="15"/>
        <v>2.0408163265306121E-2</v>
      </c>
      <c r="F122" s="10" t="str">
        <f t="shared" si="16"/>
        <v/>
      </c>
      <c r="G122" s="10">
        <f t="shared" si="18"/>
        <v>-1</v>
      </c>
      <c r="H122" s="11">
        <f t="shared" si="17"/>
        <v>-2.0408163265306121E-2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</v>
      </c>
      <c r="D128" s="9"/>
      <c r="E128" s="10">
        <f t="shared" si="15"/>
        <v>2.0408163265306121E-2</v>
      </c>
      <c r="F128" s="10" t="str">
        <f t="shared" si="16"/>
        <v/>
      </c>
      <c r="G128" s="10">
        <f t="shared" si="18"/>
        <v>-1</v>
      </c>
      <c r="H128" s="11">
        <f t="shared" si="17"/>
        <v>-2.0408163265306121E-2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>
        <v>2</v>
      </c>
      <c r="D130" s="9"/>
      <c r="E130" s="10">
        <f t="shared" si="15"/>
        <v>4.0816326530612242E-2</v>
      </c>
      <c r="F130" s="10" t="str">
        <f t="shared" si="16"/>
        <v/>
      </c>
      <c r="G130" s="10">
        <f t="shared" si="18"/>
        <v>-1</v>
      </c>
      <c r="H130" s="11">
        <f t="shared" si="17"/>
        <v>-4.0816326530612242E-2</v>
      </c>
    </row>
    <row r="131" spans="1:8" x14ac:dyDescent="0.2">
      <c r="A131" s="8"/>
      <c r="B131" s="23" t="s">
        <v>118</v>
      </c>
      <c r="C131" s="20">
        <v>1</v>
      </c>
      <c r="D131" s="9"/>
      <c r="E131" s="10">
        <f t="shared" si="15"/>
        <v>2.0408163265306121E-2</v>
      </c>
      <c r="F131" s="10" t="str">
        <f t="shared" si="16"/>
        <v/>
      </c>
      <c r="G131" s="10">
        <f t="shared" si="18"/>
        <v>-1</v>
      </c>
      <c r="H131" s="11">
        <f t="shared" si="17"/>
        <v>-2.0408163265306121E-2</v>
      </c>
    </row>
    <row r="132" spans="1:8" x14ac:dyDescent="0.2">
      <c r="A132" s="8"/>
      <c r="B132" s="23" t="s">
        <v>119</v>
      </c>
      <c r="C132" s="20">
        <v>1</v>
      </c>
      <c r="D132" s="9">
        <v>1</v>
      </c>
      <c r="E132" s="10">
        <f t="shared" si="15"/>
        <v>2.0408163265306121E-2</v>
      </c>
      <c r="F132" s="10">
        <f t="shared" si="16"/>
        <v>7.1428571428571425E-2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</v>
      </c>
      <c r="D134" s="9"/>
      <c r="E134" s="10">
        <f t="shared" si="15"/>
        <v>2.0408163265306121E-2</v>
      </c>
      <c r="F134" s="10" t="str">
        <f t="shared" si="16"/>
        <v/>
      </c>
      <c r="G134" s="10">
        <f t="shared" si="18"/>
        <v>-1</v>
      </c>
      <c r="H134" s="11">
        <f t="shared" si="17"/>
        <v>-2.0408163265306121E-2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1</v>
      </c>
      <c r="D136" s="9"/>
      <c r="E136" s="10">
        <f t="shared" si="15"/>
        <v>2.0408163265306121E-2</v>
      </c>
      <c r="F136" s="10" t="str">
        <f t="shared" si="16"/>
        <v/>
      </c>
      <c r="G136" s="10">
        <f t="shared" si="18"/>
        <v>-1</v>
      </c>
      <c r="H136" s="11">
        <f t="shared" si="17"/>
        <v>-2.0408163265306121E-2</v>
      </c>
    </row>
    <row r="137" spans="1:8" x14ac:dyDescent="0.2">
      <c r="A137" s="8"/>
      <c r="B137" s="23" t="s">
        <v>124</v>
      </c>
      <c r="C137" s="20">
        <v>1</v>
      </c>
      <c r="D137" s="9"/>
      <c r="E137" s="10">
        <f t="shared" si="15"/>
        <v>2.0408163265306121E-2</v>
      </c>
      <c r="F137" s="10" t="str">
        <f t="shared" si="16"/>
        <v/>
      </c>
      <c r="G137" s="10">
        <f t="shared" si="18"/>
        <v>-1</v>
      </c>
      <c r="H137" s="11">
        <f t="shared" si="17"/>
        <v>-2.0408163265306121E-2</v>
      </c>
    </row>
    <row r="138" spans="1:8" x14ac:dyDescent="0.2">
      <c r="A138" s="8"/>
      <c r="B138" s="23" t="s">
        <v>125</v>
      </c>
      <c r="C138" s="20">
        <v>1</v>
      </c>
      <c r="D138" s="9"/>
      <c r="E138" s="10">
        <f t="shared" si="15"/>
        <v>2.0408163265306121E-2</v>
      </c>
      <c r="F138" s="10" t="str">
        <f t="shared" si="16"/>
        <v/>
      </c>
      <c r="G138" s="10">
        <f t="shared" si="18"/>
        <v>-1</v>
      </c>
      <c r="H138" s="11">
        <f t="shared" si="17"/>
        <v>-2.0408163265306121E-2</v>
      </c>
    </row>
    <row r="139" spans="1:8" ht="15.75" customHeight="1" x14ac:dyDescent="0.2">
      <c r="A139" s="8"/>
      <c r="B139" s="23" t="s">
        <v>126</v>
      </c>
      <c r="C139" s="20">
        <v>16</v>
      </c>
      <c r="D139" s="9">
        <v>4</v>
      </c>
      <c r="E139" s="10">
        <f t="shared" si="15"/>
        <v>0.32653061224489793</v>
      </c>
      <c r="F139" s="10">
        <f t="shared" si="16"/>
        <v>0.2857142857142857</v>
      </c>
      <c r="G139" s="10">
        <f t="shared" si="18"/>
        <v>-0.75</v>
      </c>
      <c r="H139" s="11">
        <f t="shared" si="17"/>
        <v>-0.24489795918367346</v>
      </c>
    </row>
    <row r="140" spans="1:8" x14ac:dyDescent="0.2">
      <c r="A140" s="8"/>
      <c r="B140" s="23" t="s">
        <v>127</v>
      </c>
      <c r="C140" s="20">
        <v>3</v>
      </c>
      <c r="D140" s="9"/>
      <c r="E140" s="10">
        <f t="shared" ref="E140:E175" si="19">+IF(C140=0,"",C140/C$76)</f>
        <v>6.1224489795918366E-2</v>
      </c>
      <c r="F140" s="10" t="str">
        <f t="shared" ref="F140:F175" si="20">+IF(D140=0,"",D140/D$76)</f>
        <v/>
      </c>
      <c r="G140" s="10">
        <f t="shared" si="18"/>
        <v>-1</v>
      </c>
      <c r="H140" s="11">
        <f t="shared" ref="H140:H171" si="21">+IF(OR(AND(E140=""),(G140="")),"",E140*G140)</f>
        <v>-6.1224489795918366E-2</v>
      </c>
    </row>
    <row r="141" spans="1:8" x14ac:dyDescent="0.2">
      <c r="A141" s="8"/>
      <c r="B141" s="23" t="s">
        <v>128</v>
      </c>
      <c r="C141" s="20">
        <v>2</v>
      </c>
      <c r="D141" s="9"/>
      <c r="E141" s="10">
        <f t="shared" si="19"/>
        <v>4.0816326530612242E-2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-4.0816326530612242E-2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1</v>
      </c>
      <c r="D143" s="9"/>
      <c r="E143" s="10">
        <f t="shared" si="19"/>
        <v>2.0408163265306121E-2</v>
      </c>
      <c r="F143" s="10" t="str">
        <f t="shared" si="20"/>
        <v/>
      </c>
      <c r="G143" s="10">
        <f t="shared" si="22"/>
        <v>-1</v>
      </c>
      <c r="H143" s="11">
        <f t="shared" si="21"/>
        <v>-2.0408163265306121E-2</v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/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/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</v>
      </c>
      <c r="D156" s="9"/>
      <c r="E156" s="10">
        <f t="shared" si="19"/>
        <v>2.0408163265306121E-2</v>
      </c>
      <c r="F156" s="10" t="str">
        <f t="shared" si="20"/>
        <v/>
      </c>
      <c r="G156" s="10">
        <f t="shared" si="22"/>
        <v>-1</v>
      </c>
      <c r="H156" s="11">
        <f t="shared" si="21"/>
        <v>-2.0408163265306121E-2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2</v>
      </c>
      <c r="D161" s="9"/>
      <c r="E161" s="10">
        <f t="shared" si="19"/>
        <v>4.0816326530612242E-2</v>
      </c>
      <c r="F161" s="10" t="str">
        <f t="shared" si="20"/>
        <v/>
      </c>
      <c r="G161" s="10">
        <f t="shared" si="22"/>
        <v>-1</v>
      </c>
      <c r="H161" s="11">
        <f t="shared" si="21"/>
        <v>-4.0816326530612242E-2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2.0408163265306121E-2</v>
      </c>
      <c r="F163" s="10" t="str">
        <f t="shared" si="20"/>
        <v/>
      </c>
      <c r="G163" s="10">
        <f t="shared" si="22"/>
        <v>-1</v>
      </c>
      <c r="H163" s="11">
        <f t="shared" si="21"/>
        <v>-2.0408163265306121E-2</v>
      </c>
    </row>
    <row r="164" spans="1:8" x14ac:dyDescent="0.2">
      <c r="A164" s="8"/>
      <c r="B164" s="23" t="s">
        <v>151</v>
      </c>
      <c r="C164" s="20">
        <v>1</v>
      </c>
      <c r="D164" s="9"/>
      <c r="E164" s="10">
        <f t="shared" si="19"/>
        <v>2.0408163265306121E-2</v>
      </c>
      <c r="F164" s="10" t="str">
        <f t="shared" si="20"/>
        <v/>
      </c>
      <c r="G164" s="10">
        <f t="shared" si="22"/>
        <v>-1</v>
      </c>
      <c r="H164" s="11">
        <f t="shared" si="21"/>
        <v>-2.0408163265306121E-2</v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>
        <v>1</v>
      </c>
      <c r="D166" s="9"/>
      <c r="E166" s="10">
        <f t="shared" si="19"/>
        <v>2.0408163265306121E-2</v>
      </c>
      <c r="F166" s="10" t="str">
        <f t="shared" si="20"/>
        <v/>
      </c>
      <c r="G166" s="10">
        <f t="shared" si="22"/>
        <v>-1</v>
      </c>
      <c r="H166" s="11">
        <f t="shared" si="21"/>
        <v>-2.0408163265306121E-2</v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/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39</v>
      </c>
      <c r="D181" s="19">
        <f>SUM(D182:D356)</f>
        <v>22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-0.4358974358974359</v>
      </c>
      <c r="H181" s="28">
        <f t="shared" ref="H181:H212" si="26">+IF(OR(AND(E181=""),(G181="")),"",E181*G181)</f>
        <v>-0.4358974358974359</v>
      </c>
    </row>
    <row r="182" spans="1:8" x14ac:dyDescent="0.2">
      <c r="A182" s="8"/>
      <c r="B182" s="22" t="s">
        <v>163</v>
      </c>
      <c r="C182" s="45">
        <v>1</v>
      </c>
      <c r="D182" s="46"/>
      <c r="E182" s="29">
        <f t="shared" si="24"/>
        <v>2.564102564102564E-2</v>
      </c>
      <c r="F182" s="29" t="str">
        <f t="shared" si="25"/>
        <v/>
      </c>
      <c r="G182" s="29">
        <f t="shared" ref="G182:G213" si="27">+IF(AND(C182=0,D182=0)," ",IF(C182=0,1,IF(D182=0,-1,(D182-C182)/C182)))</f>
        <v>-1</v>
      </c>
      <c r="H182" s="30">
        <f t="shared" si="26"/>
        <v>-2.564102564102564E-2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1</v>
      </c>
      <c r="D184" s="9"/>
      <c r="E184" s="10">
        <f t="shared" si="24"/>
        <v>2.564102564102564E-2</v>
      </c>
      <c r="F184" s="10" t="str">
        <f t="shared" si="25"/>
        <v/>
      </c>
      <c r="G184" s="10">
        <f t="shared" si="27"/>
        <v>-1</v>
      </c>
      <c r="H184" s="11">
        <f t="shared" si="26"/>
        <v>-2.564102564102564E-2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/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2</v>
      </c>
      <c r="D188" s="9">
        <v>2</v>
      </c>
      <c r="E188" s="10">
        <f t="shared" si="24"/>
        <v>5.128205128205128E-2</v>
      </c>
      <c r="F188" s="10">
        <f t="shared" si="25"/>
        <v>9.0909090909090912E-2</v>
      </c>
      <c r="G188" s="10">
        <f t="shared" si="27"/>
        <v>0</v>
      </c>
      <c r="H188" s="11">
        <f t="shared" si="26"/>
        <v>0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>
        <v>1</v>
      </c>
      <c r="E191" s="10" t="str">
        <f t="shared" si="24"/>
        <v/>
      </c>
      <c r="F191" s="10">
        <f t="shared" si="25"/>
        <v>4.5454545454545456E-2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</v>
      </c>
      <c r="D195" s="9"/>
      <c r="E195" s="10">
        <f t="shared" si="24"/>
        <v>2.564102564102564E-2</v>
      </c>
      <c r="F195" s="10" t="str">
        <f t="shared" si="25"/>
        <v/>
      </c>
      <c r="G195" s="10">
        <f t="shared" si="27"/>
        <v>-1</v>
      </c>
      <c r="H195" s="11">
        <f t="shared" si="26"/>
        <v>-2.564102564102564E-2</v>
      </c>
    </row>
    <row r="196" spans="1:8" x14ac:dyDescent="0.2">
      <c r="A196" s="8"/>
      <c r="B196" s="23" t="s">
        <v>177</v>
      </c>
      <c r="C196" s="20"/>
      <c r="D196" s="9"/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/>
      <c r="D197" s="9">
        <v>10</v>
      </c>
      <c r="E197" s="10" t="str">
        <f t="shared" si="24"/>
        <v/>
      </c>
      <c r="F197" s="10">
        <f t="shared" si="25"/>
        <v>0.45454545454545453</v>
      </c>
      <c r="G197" s="10">
        <f t="shared" si="27"/>
        <v>1</v>
      </c>
      <c r="H197" s="11" t="str">
        <f t="shared" si="26"/>
        <v/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1</v>
      </c>
      <c r="D200" s="9"/>
      <c r="E200" s="10">
        <f t="shared" si="24"/>
        <v>2.564102564102564E-2</v>
      </c>
      <c r="F200" s="10" t="str">
        <f t="shared" si="25"/>
        <v/>
      </c>
      <c r="G200" s="10">
        <f t="shared" si="27"/>
        <v>-1</v>
      </c>
      <c r="H200" s="11">
        <f t="shared" si="26"/>
        <v>-2.564102564102564E-2</v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>
        <v>2</v>
      </c>
      <c r="D203" s="9"/>
      <c r="E203" s="10">
        <f t="shared" si="24"/>
        <v>5.128205128205128E-2</v>
      </c>
      <c r="F203" s="10" t="str">
        <f t="shared" si="25"/>
        <v/>
      </c>
      <c r="G203" s="10">
        <f t="shared" si="27"/>
        <v>-1</v>
      </c>
      <c r="H203" s="11">
        <f t="shared" si="26"/>
        <v>-5.128205128205128E-2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/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</v>
      </c>
      <c r="D211" s="9"/>
      <c r="E211" s="10">
        <f t="shared" si="24"/>
        <v>2.564102564102564E-2</v>
      </c>
      <c r="F211" s="10" t="str">
        <f t="shared" si="25"/>
        <v/>
      </c>
      <c r="G211" s="10">
        <f t="shared" si="27"/>
        <v>-1</v>
      </c>
      <c r="H211" s="11">
        <f t="shared" si="26"/>
        <v>-2.564102564102564E-2</v>
      </c>
    </row>
    <row r="212" spans="1:8" x14ac:dyDescent="0.2">
      <c r="A212" s="8"/>
      <c r="B212" s="23" t="s">
        <v>193</v>
      </c>
      <c r="C212" s="20">
        <v>1</v>
      </c>
      <c r="D212" s="9"/>
      <c r="E212" s="10">
        <f t="shared" si="24"/>
        <v>2.564102564102564E-2</v>
      </c>
      <c r="F212" s="10" t="str">
        <f t="shared" si="25"/>
        <v/>
      </c>
      <c r="G212" s="10">
        <f t="shared" si="27"/>
        <v>-1</v>
      </c>
      <c r="H212" s="11">
        <f t="shared" si="26"/>
        <v>-2.564102564102564E-2</v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>
        <v>2</v>
      </c>
      <c r="D214" s="9"/>
      <c r="E214" s="10">
        <f t="shared" si="28"/>
        <v>5.128205128205128E-2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1">
        <f t="shared" si="30"/>
        <v>-5.128205128205128E-2</v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10</v>
      </c>
      <c r="D218" s="9">
        <v>1</v>
      </c>
      <c r="E218" s="10">
        <f t="shared" si="28"/>
        <v>0.25641025641025639</v>
      </c>
      <c r="F218" s="10">
        <f t="shared" si="29"/>
        <v>4.5454545454545456E-2</v>
      </c>
      <c r="G218" s="10">
        <f t="shared" si="31"/>
        <v>-0.9</v>
      </c>
      <c r="H218" s="11">
        <f t="shared" si="30"/>
        <v>-0.23076923076923075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1</v>
      </c>
      <c r="D223" s="9">
        <v>1</v>
      </c>
      <c r="E223" s="10">
        <f t="shared" si="28"/>
        <v>2.564102564102564E-2</v>
      </c>
      <c r="F223" s="10">
        <f t="shared" si="29"/>
        <v>4.5454545454545456E-2</v>
      </c>
      <c r="G223" s="10">
        <f t="shared" si="31"/>
        <v>0</v>
      </c>
      <c r="H223" s="11">
        <f t="shared" si="30"/>
        <v>0</v>
      </c>
    </row>
    <row r="224" spans="1:8" x14ac:dyDescent="0.2">
      <c r="A224" s="8"/>
      <c r="B224" s="23" t="s">
        <v>205</v>
      </c>
      <c r="C224" s="20"/>
      <c r="D224" s="9">
        <v>1</v>
      </c>
      <c r="E224" s="10" t="str">
        <f t="shared" si="28"/>
        <v/>
      </c>
      <c r="F224" s="10">
        <f t="shared" si="29"/>
        <v>4.5454545454545456E-2</v>
      </c>
      <c r="G224" s="10">
        <f t="shared" si="31"/>
        <v>1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/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</v>
      </c>
      <c r="D235" s="9">
        <v>3</v>
      </c>
      <c r="E235" s="10">
        <f t="shared" si="28"/>
        <v>2.564102564102564E-2</v>
      </c>
      <c r="F235" s="10">
        <f t="shared" si="29"/>
        <v>0.13636363636363635</v>
      </c>
      <c r="G235" s="10">
        <f t="shared" si="31"/>
        <v>2</v>
      </c>
      <c r="H235" s="11">
        <f t="shared" si="30"/>
        <v>5.128205128205128E-2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/>
      <c r="D241" s="9"/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1" t="str">
        <f t="shared" si="30"/>
        <v/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1</v>
      </c>
      <c r="D248" s="9">
        <v>1</v>
      </c>
      <c r="E248" s="10">
        <f t="shared" si="32"/>
        <v>2.564102564102564E-2</v>
      </c>
      <c r="F248" s="10">
        <f t="shared" si="33"/>
        <v>4.5454545454545456E-2</v>
      </c>
      <c r="G248" s="10">
        <f t="shared" si="35"/>
        <v>0</v>
      </c>
      <c r="H248" s="11">
        <f t="shared" si="34"/>
        <v>0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3</v>
      </c>
      <c r="D251" s="9"/>
      <c r="E251" s="10">
        <f t="shared" si="32"/>
        <v>7.6923076923076927E-2</v>
      </c>
      <c r="F251" s="10" t="str">
        <f t="shared" si="33"/>
        <v/>
      </c>
      <c r="G251" s="10">
        <f t="shared" si="35"/>
        <v>-1</v>
      </c>
      <c r="H251" s="11">
        <f t="shared" si="34"/>
        <v>-7.6923076923076927E-2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1</v>
      </c>
      <c r="D263" s="9"/>
      <c r="E263" s="10">
        <f t="shared" si="32"/>
        <v>2.564102564102564E-2</v>
      </c>
      <c r="F263" s="10" t="str">
        <f t="shared" si="33"/>
        <v/>
      </c>
      <c r="G263" s="10">
        <f t="shared" si="35"/>
        <v>-1</v>
      </c>
      <c r="H263" s="11">
        <f t="shared" si="34"/>
        <v>-2.564102564102564E-2</v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>
        <v>1</v>
      </c>
      <c r="D265" s="9"/>
      <c r="E265" s="10">
        <f t="shared" si="32"/>
        <v>2.564102564102564E-2</v>
      </c>
      <c r="F265" s="10" t="str">
        <f t="shared" si="33"/>
        <v/>
      </c>
      <c r="G265" s="10">
        <f t="shared" si="35"/>
        <v>-1</v>
      </c>
      <c r="H265" s="11">
        <f t="shared" si="34"/>
        <v>-2.564102564102564E-2</v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2</v>
      </c>
      <c r="D269" s="9"/>
      <c r="E269" s="10">
        <f t="shared" si="32"/>
        <v>5.128205128205128E-2</v>
      </c>
      <c r="F269" s="10" t="str">
        <f t="shared" si="33"/>
        <v/>
      </c>
      <c r="G269" s="10">
        <f t="shared" si="35"/>
        <v>-1</v>
      </c>
      <c r="H269" s="11">
        <f t="shared" si="34"/>
        <v>-5.128205128205128E-2</v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</v>
      </c>
      <c r="D285" s="9"/>
      <c r="E285" s="10">
        <f t="shared" si="36"/>
        <v>2.564102564102564E-2</v>
      </c>
      <c r="F285" s="10" t="str">
        <f t="shared" si="37"/>
        <v/>
      </c>
      <c r="G285" s="10">
        <f t="shared" si="39"/>
        <v>-1</v>
      </c>
      <c r="H285" s="11">
        <f t="shared" si="38"/>
        <v>-2.564102564102564E-2</v>
      </c>
    </row>
    <row r="286" spans="1:8" ht="25.5" x14ac:dyDescent="0.2">
      <c r="A286" s="8"/>
      <c r="B286" s="23" t="s">
        <v>267</v>
      </c>
      <c r="C286" s="20"/>
      <c r="D286" s="9"/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1</v>
      </c>
      <c r="E290" s="10" t="str">
        <f t="shared" si="36"/>
        <v/>
      </c>
      <c r="F290" s="10">
        <f t="shared" si="37"/>
        <v>4.5454545454545456E-2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>
        <v>1</v>
      </c>
      <c r="D304" s="9"/>
      <c r="E304" s="10">
        <f t="shared" si="36"/>
        <v>2.564102564102564E-2</v>
      </c>
      <c r="F304" s="10" t="str">
        <f t="shared" si="37"/>
        <v/>
      </c>
      <c r="G304" s="10">
        <f t="shared" si="39"/>
        <v>-1</v>
      </c>
      <c r="H304" s="11">
        <f t="shared" si="38"/>
        <v>-2.564102564102564E-2</v>
      </c>
    </row>
    <row r="305" spans="1:8" x14ac:dyDescent="0.2">
      <c r="A305" s="8"/>
      <c r="B305" s="23" t="s">
        <v>286</v>
      </c>
      <c r="C305" s="20">
        <v>1</v>
      </c>
      <c r="D305" s="9"/>
      <c r="E305" s="10">
        <f t="shared" si="36"/>
        <v>2.564102564102564E-2</v>
      </c>
      <c r="F305" s="10" t="str">
        <f t="shared" si="37"/>
        <v/>
      </c>
      <c r="G305" s="10">
        <f t="shared" si="39"/>
        <v>-1</v>
      </c>
      <c r="H305" s="11">
        <f t="shared" si="38"/>
        <v>-2.564102564102564E-2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</v>
      </c>
      <c r="D311" s="9"/>
      <c r="E311" s="10">
        <f t="shared" si="40"/>
        <v>2.564102564102564E-2</v>
      </c>
      <c r="F311" s="10" t="str">
        <f t="shared" si="41"/>
        <v/>
      </c>
      <c r="G311" s="10">
        <f t="shared" si="43"/>
        <v>-1</v>
      </c>
      <c r="H311" s="11">
        <f t="shared" si="42"/>
        <v>-2.564102564102564E-2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>
        <v>1</v>
      </c>
      <c r="E317" s="10" t="str">
        <f t="shared" si="40"/>
        <v/>
      </c>
      <c r="F317" s="10">
        <f t="shared" si="41"/>
        <v>4.5454545454545456E-2</v>
      </c>
      <c r="G317" s="10">
        <f t="shared" si="43"/>
        <v>1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</v>
      </c>
      <c r="D329" s="9"/>
      <c r="E329" s="10">
        <f t="shared" si="40"/>
        <v>2.564102564102564E-2</v>
      </c>
      <c r="F329" s="10" t="str">
        <f t="shared" si="41"/>
        <v/>
      </c>
      <c r="G329" s="10">
        <f t="shared" si="43"/>
        <v>-1</v>
      </c>
      <c r="H329" s="11">
        <f t="shared" si="42"/>
        <v>-2.564102564102564E-2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</v>
      </c>
      <c r="D331" s="9"/>
      <c r="E331" s="10">
        <f t="shared" si="40"/>
        <v>2.564102564102564E-2</v>
      </c>
      <c r="F331" s="10" t="str">
        <f t="shared" si="41"/>
        <v/>
      </c>
      <c r="G331" s="10">
        <f t="shared" si="43"/>
        <v>-1</v>
      </c>
      <c r="H331" s="11">
        <f t="shared" si="42"/>
        <v>-2.564102564102564E-2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1</v>
      </c>
      <c r="D333" s="9"/>
      <c r="E333" s="10">
        <f t="shared" si="40"/>
        <v>2.564102564102564E-2</v>
      </c>
      <c r="F333" s="10" t="str">
        <f t="shared" si="41"/>
        <v/>
      </c>
      <c r="G333" s="10">
        <f t="shared" si="43"/>
        <v>-1</v>
      </c>
      <c r="H333" s="11">
        <f t="shared" si="42"/>
        <v>-2.564102564102564E-2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68</v>
      </c>
      <c r="D362" s="19">
        <f>SUM(D363:D595)</f>
        <v>65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-4.4117647058823532E-2</v>
      </c>
      <c r="H362" s="28">
        <f t="shared" ref="H362:H425" si="50">+IF(OR(AND(E362=""),(G362="")),"",E362*G362)</f>
        <v>-4.4117647058823532E-2</v>
      </c>
    </row>
    <row r="363" spans="1:8" x14ac:dyDescent="0.2">
      <c r="A363" s="8"/>
      <c r="B363" s="22" t="s">
        <v>338</v>
      </c>
      <c r="C363" s="45">
        <v>1</v>
      </c>
      <c r="D363" s="46">
        <v>1</v>
      </c>
      <c r="E363" s="29">
        <f t="shared" si="48"/>
        <v>1.4705882352941176E-2</v>
      </c>
      <c r="F363" s="29">
        <f t="shared" si="49"/>
        <v>1.5384615384615385E-2</v>
      </c>
      <c r="G363" s="29">
        <f t="shared" ref="G363:G426" si="51">+IF(AND(C363=0,D363=0)," ",IF(C363=0,1,IF(D363=0,-1,(D363-C363)/C363)))</f>
        <v>0</v>
      </c>
      <c r="H363" s="30">
        <f t="shared" si="50"/>
        <v>0</v>
      </c>
    </row>
    <row r="364" spans="1:8" x14ac:dyDescent="0.2">
      <c r="A364" s="8"/>
      <c r="B364" s="23" t="s">
        <v>339</v>
      </c>
      <c r="C364" s="20"/>
      <c r="D364" s="9">
        <v>1</v>
      </c>
      <c r="E364" s="10" t="str">
        <f t="shared" si="48"/>
        <v/>
      </c>
      <c r="F364" s="10">
        <f t="shared" si="49"/>
        <v>1.5384615384615385E-2</v>
      </c>
      <c r="G364" s="10">
        <f t="shared" si="51"/>
        <v>1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/>
      <c r="D365" s="9">
        <v>2</v>
      </c>
      <c r="E365" s="10" t="str">
        <f t="shared" si="48"/>
        <v/>
      </c>
      <c r="F365" s="10">
        <f t="shared" si="49"/>
        <v>3.0769230769230771E-2</v>
      </c>
      <c r="G365" s="10">
        <f t="shared" si="51"/>
        <v>1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2</v>
      </c>
      <c r="D368" s="9">
        <v>8</v>
      </c>
      <c r="E368" s="10">
        <f t="shared" si="48"/>
        <v>2.9411764705882353E-2</v>
      </c>
      <c r="F368" s="10">
        <f t="shared" si="49"/>
        <v>0.12307692307692308</v>
      </c>
      <c r="G368" s="10">
        <f t="shared" si="51"/>
        <v>3</v>
      </c>
      <c r="H368" s="11">
        <f t="shared" si="50"/>
        <v>8.8235294117647051E-2</v>
      </c>
    </row>
    <row r="369" spans="1:8" x14ac:dyDescent="0.2">
      <c r="A369" s="8"/>
      <c r="B369" s="23" t="s">
        <v>344</v>
      </c>
      <c r="C369" s="20">
        <v>1</v>
      </c>
      <c r="D369" s="9"/>
      <c r="E369" s="10">
        <f t="shared" si="48"/>
        <v>1.4705882352941176E-2</v>
      </c>
      <c r="F369" s="10" t="str">
        <f t="shared" si="49"/>
        <v/>
      </c>
      <c r="G369" s="10">
        <f t="shared" si="51"/>
        <v>-1</v>
      </c>
      <c r="H369" s="11">
        <f t="shared" si="50"/>
        <v>-1.4705882352941176E-2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8</v>
      </c>
      <c r="D374" s="9">
        <v>1</v>
      </c>
      <c r="E374" s="10">
        <f t="shared" si="48"/>
        <v>0.11764705882352941</v>
      </c>
      <c r="F374" s="10">
        <f t="shared" si="49"/>
        <v>1.5384615384615385E-2</v>
      </c>
      <c r="G374" s="10">
        <f t="shared" si="51"/>
        <v>-0.875</v>
      </c>
      <c r="H374" s="11">
        <f t="shared" si="50"/>
        <v>-0.10294117647058823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</v>
      </c>
      <c r="D377" s="9"/>
      <c r="E377" s="10">
        <f t="shared" si="48"/>
        <v>1.4705882352941176E-2</v>
      </c>
      <c r="F377" s="10" t="str">
        <f t="shared" si="49"/>
        <v/>
      </c>
      <c r="G377" s="10">
        <f t="shared" si="51"/>
        <v>-1</v>
      </c>
      <c r="H377" s="11">
        <f t="shared" si="50"/>
        <v>-1.4705882352941176E-2</v>
      </c>
    </row>
    <row r="378" spans="1:8" x14ac:dyDescent="0.2">
      <c r="A378" s="8"/>
      <c r="B378" s="23" t="s">
        <v>353</v>
      </c>
      <c r="C378" s="20"/>
      <c r="D378" s="9"/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>
        <v>2</v>
      </c>
      <c r="D380" s="9"/>
      <c r="E380" s="10">
        <f t="shared" si="48"/>
        <v>2.9411764705882353E-2</v>
      </c>
      <c r="F380" s="10" t="str">
        <f t="shared" si="49"/>
        <v/>
      </c>
      <c r="G380" s="10">
        <f t="shared" si="51"/>
        <v>-1</v>
      </c>
      <c r="H380" s="11">
        <f t="shared" si="50"/>
        <v>-2.9411764705882353E-2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/>
      <c r="D382" s="9"/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1" t="str">
        <f t="shared" si="50"/>
        <v/>
      </c>
    </row>
    <row r="383" spans="1:8" x14ac:dyDescent="0.2">
      <c r="A383" s="8"/>
      <c r="B383" s="23" t="s">
        <v>358</v>
      </c>
      <c r="C383" s="20">
        <v>5</v>
      </c>
      <c r="D383" s="9">
        <v>12</v>
      </c>
      <c r="E383" s="10">
        <f t="shared" si="48"/>
        <v>7.3529411764705885E-2</v>
      </c>
      <c r="F383" s="10">
        <f t="shared" si="49"/>
        <v>0.18461538461538463</v>
      </c>
      <c r="G383" s="10">
        <f t="shared" si="51"/>
        <v>1.4</v>
      </c>
      <c r="H383" s="11">
        <f t="shared" si="50"/>
        <v>0.10294117647058823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4</v>
      </c>
      <c r="D386" s="9">
        <v>2</v>
      </c>
      <c r="E386" s="10">
        <f t="shared" si="48"/>
        <v>5.8823529411764705E-2</v>
      </c>
      <c r="F386" s="10">
        <f t="shared" si="49"/>
        <v>3.0769230769230771E-2</v>
      </c>
      <c r="G386" s="10">
        <f t="shared" si="51"/>
        <v>-0.5</v>
      </c>
      <c r="H386" s="11">
        <f t="shared" si="50"/>
        <v>-2.9411764705882353E-2</v>
      </c>
    </row>
    <row r="387" spans="1:8" x14ac:dyDescent="0.2">
      <c r="A387" s="8"/>
      <c r="B387" s="23" t="s">
        <v>362</v>
      </c>
      <c r="C387" s="20"/>
      <c r="D387" s="9">
        <v>1</v>
      </c>
      <c r="E387" s="10" t="str">
        <f t="shared" si="48"/>
        <v/>
      </c>
      <c r="F387" s="10">
        <f t="shared" si="49"/>
        <v>1.5384615384615385E-2</v>
      </c>
      <c r="G387" s="10">
        <f t="shared" si="51"/>
        <v>1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/>
      <c r="D396" s="9"/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/>
      <c r="D397" s="9">
        <v>1</v>
      </c>
      <c r="E397" s="10" t="str">
        <f t="shared" si="48"/>
        <v/>
      </c>
      <c r="F397" s="10">
        <f t="shared" si="49"/>
        <v>1.5384615384615385E-2</v>
      </c>
      <c r="G397" s="10">
        <f t="shared" si="51"/>
        <v>1</v>
      </c>
      <c r="H397" s="11" t="str">
        <f t="shared" si="50"/>
        <v/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>
        <v>1</v>
      </c>
      <c r="E399" s="10" t="str">
        <f t="shared" si="48"/>
        <v/>
      </c>
      <c r="F399" s="10">
        <f t="shared" si="49"/>
        <v>1.5384615384615385E-2</v>
      </c>
      <c r="G399" s="10">
        <f t="shared" si="51"/>
        <v>1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</v>
      </c>
      <c r="D401" s="9"/>
      <c r="E401" s="10">
        <f t="shared" si="48"/>
        <v>1.4705882352941176E-2</v>
      </c>
      <c r="F401" s="10" t="str">
        <f t="shared" si="49"/>
        <v/>
      </c>
      <c r="G401" s="10">
        <f t="shared" si="51"/>
        <v>-1</v>
      </c>
      <c r="H401" s="11">
        <f t="shared" si="50"/>
        <v>-1.4705882352941176E-2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1</v>
      </c>
      <c r="D404" s="9"/>
      <c r="E404" s="10">
        <f t="shared" si="48"/>
        <v>1.4705882352941176E-2</v>
      </c>
      <c r="F404" s="10" t="str">
        <f t="shared" si="49"/>
        <v/>
      </c>
      <c r="G404" s="10">
        <f t="shared" si="51"/>
        <v>-1</v>
      </c>
      <c r="H404" s="11">
        <f t="shared" si="50"/>
        <v>-1.4705882352941176E-2</v>
      </c>
    </row>
    <row r="405" spans="1:8" x14ac:dyDescent="0.2">
      <c r="A405" s="8"/>
      <c r="B405" s="23" t="s">
        <v>380</v>
      </c>
      <c r="C405" s="20">
        <v>1</v>
      </c>
      <c r="D405" s="9"/>
      <c r="E405" s="10">
        <f t="shared" si="48"/>
        <v>1.4705882352941176E-2</v>
      </c>
      <c r="F405" s="10" t="str">
        <f t="shared" si="49"/>
        <v/>
      </c>
      <c r="G405" s="10">
        <f t="shared" si="51"/>
        <v>-1</v>
      </c>
      <c r="H405" s="11">
        <f t="shared" si="50"/>
        <v>-1.4705882352941176E-2</v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4</v>
      </c>
      <c r="D410" s="9">
        <v>5</v>
      </c>
      <c r="E410" s="10">
        <f t="shared" si="48"/>
        <v>5.8823529411764705E-2</v>
      </c>
      <c r="F410" s="10">
        <f t="shared" si="49"/>
        <v>7.6923076923076927E-2</v>
      </c>
      <c r="G410" s="10">
        <f t="shared" si="51"/>
        <v>0.25</v>
      </c>
      <c r="H410" s="11">
        <f t="shared" si="50"/>
        <v>1.4705882352941176E-2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6</v>
      </c>
      <c r="D413" s="9">
        <v>6</v>
      </c>
      <c r="E413" s="10">
        <f t="shared" si="48"/>
        <v>8.8235294117647065E-2</v>
      </c>
      <c r="F413" s="10">
        <f t="shared" si="49"/>
        <v>9.2307692307692313E-2</v>
      </c>
      <c r="G413" s="10">
        <f t="shared" si="51"/>
        <v>0</v>
      </c>
      <c r="H413" s="11">
        <f t="shared" si="50"/>
        <v>0</v>
      </c>
    </row>
    <row r="414" spans="1:8" x14ac:dyDescent="0.2">
      <c r="A414" s="8"/>
      <c r="B414" s="23" t="s">
        <v>389</v>
      </c>
      <c r="C414" s="20">
        <v>3</v>
      </c>
      <c r="D414" s="9"/>
      <c r="E414" s="10">
        <f t="shared" si="48"/>
        <v>4.4117647058823532E-2</v>
      </c>
      <c r="F414" s="10" t="str">
        <f t="shared" si="49"/>
        <v/>
      </c>
      <c r="G414" s="10">
        <f t="shared" si="51"/>
        <v>-1</v>
      </c>
      <c r="H414" s="11">
        <f t="shared" si="50"/>
        <v>-4.4117647058823532E-2</v>
      </c>
    </row>
    <row r="415" spans="1:8" x14ac:dyDescent="0.2">
      <c r="A415" s="8"/>
      <c r="B415" s="23" t="s">
        <v>390</v>
      </c>
      <c r="C415" s="20">
        <v>2</v>
      </c>
      <c r="D415" s="9">
        <v>5</v>
      </c>
      <c r="E415" s="10">
        <f t="shared" si="48"/>
        <v>2.9411764705882353E-2</v>
      </c>
      <c r="F415" s="10">
        <f t="shared" si="49"/>
        <v>7.6923076923076927E-2</v>
      </c>
      <c r="G415" s="10">
        <f t="shared" si="51"/>
        <v>1.5</v>
      </c>
      <c r="H415" s="11">
        <f t="shared" si="50"/>
        <v>4.4117647058823525E-2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1</v>
      </c>
      <c r="D417" s="9"/>
      <c r="E417" s="10">
        <f t="shared" si="48"/>
        <v>1.4705882352941176E-2</v>
      </c>
      <c r="F417" s="10" t="str">
        <f t="shared" si="49"/>
        <v/>
      </c>
      <c r="G417" s="10">
        <f t="shared" si="51"/>
        <v>-1</v>
      </c>
      <c r="H417" s="11">
        <f t="shared" si="50"/>
        <v>-1.4705882352941176E-2</v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3</v>
      </c>
      <c r="E419" s="10" t="str">
        <f t="shared" si="48"/>
        <v/>
      </c>
      <c r="F419" s="10">
        <f t="shared" si="49"/>
        <v>4.6153846153846156E-2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/>
      <c r="D425" s="9">
        <v>2</v>
      </c>
      <c r="E425" s="10" t="str">
        <f t="shared" si="48"/>
        <v/>
      </c>
      <c r="F425" s="10">
        <f t="shared" si="49"/>
        <v>3.0769230769230771E-2</v>
      </c>
      <c r="G425" s="10">
        <f t="shared" si="51"/>
        <v>1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/>
      <c r="D426" s="9">
        <v>4</v>
      </c>
      <c r="E426" s="10" t="str">
        <f t="shared" ref="E426:E489" si="52">+IF(C426=0,"",C426/C$362)</f>
        <v/>
      </c>
      <c r="F426" s="10">
        <f t="shared" ref="F426:F489" si="53">+IF(D426=0,"",D426/D$362)</f>
        <v>6.1538461538461542E-2</v>
      </c>
      <c r="G426" s="10">
        <f t="shared" si="51"/>
        <v>1</v>
      </c>
      <c r="H426" s="11" t="str">
        <f t="shared" ref="H426:H489" si="54">+IF(OR(AND(E426=""),(G426="")),"",E426*G426)</f>
        <v/>
      </c>
    </row>
    <row r="427" spans="1:8" x14ac:dyDescent="0.2">
      <c r="A427" s="8"/>
      <c r="B427" s="23" t="s">
        <v>402</v>
      </c>
      <c r="C427" s="20">
        <v>1</v>
      </c>
      <c r="D427" s="9">
        <v>1</v>
      </c>
      <c r="E427" s="10">
        <f t="shared" si="52"/>
        <v>1.4705882352941176E-2</v>
      </c>
      <c r="F427" s="10">
        <f t="shared" si="53"/>
        <v>1.5384615384615385E-2</v>
      </c>
      <c r="G427" s="10">
        <f t="shared" ref="G427:G490" si="55">+IF(AND(C427=0,D427=0)," ",IF(C427=0,1,IF(D427=0,-1,(D427-C427)/C427)))</f>
        <v>0</v>
      </c>
      <c r="H427" s="11">
        <f t="shared" si="54"/>
        <v>0</v>
      </c>
    </row>
    <row r="428" spans="1:8" x14ac:dyDescent="0.2">
      <c r="A428" s="8"/>
      <c r="B428" s="23" t="s">
        <v>403</v>
      </c>
      <c r="C428" s="20">
        <v>2</v>
      </c>
      <c r="D428" s="9">
        <v>2</v>
      </c>
      <c r="E428" s="10">
        <f t="shared" si="52"/>
        <v>2.9411764705882353E-2</v>
      </c>
      <c r="F428" s="10">
        <f t="shared" si="53"/>
        <v>3.0769230769230771E-2</v>
      </c>
      <c r="G428" s="10">
        <f t="shared" si="55"/>
        <v>0</v>
      </c>
      <c r="H428" s="11">
        <f t="shared" si="54"/>
        <v>0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/>
      <c r="D437" s="9">
        <v>1</v>
      </c>
      <c r="E437" s="10" t="str">
        <f t="shared" si="52"/>
        <v/>
      </c>
      <c r="F437" s="10">
        <f t="shared" si="53"/>
        <v>1.5384615384615385E-2</v>
      </c>
      <c r="G437" s="10">
        <f t="shared" si="55"/>
        <v>1</v>
      </c>
      <c r="H437" s="11" t="str">
        <f t="shared" si="54"/>
        <v/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>
        <v>2</v>
      </c>
      <c r="E441" s="10" t="str">
        <f t="shared" si="52"/>
        <v/>
      </c>
      <c r="F441" s="10">
        <f t="shared" si="53"/>
        <v>3.0769230769230771E-2</v>
      </c>
      <c r="G441" s="10">
        <f t="shared" si="55"/>
        <v>1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2</v>
      </c>
      <c r="E445" s="10" t="str">
        <f t="shared" si="52"/>
        <v/>
      </c>
      <c r="F445" s="10">
        <f t="shared" si="53"/>
        <v>3.0769230769230771E-2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3</v>
      </c>
      <c r="D460" s="9"/>
      <c r="E460" s="10">
        <f t="shared" si="52"/>
        <v>4.4117647058823532E-2</v>
      </c>
      <c r="F460" s="10" t="str">
        <f t="shared" si="53"/>
        <v/>
      </c>
      <c r="G460" s="10">
        <f t="shared" si="55"/>
        <v>-1</v>
      </c>
      <c r="H460" s="11">
        <f t="shared" si="54"/>
        <v>-4.4117647058823532E-2</v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/>
      <c r="D475" s="9"/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1" t="str">
        <f t="shared" si="54"/>
        <v/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/>
      <c r="D478" s="9"/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1</v>
      </c>
      <c r="D484" s="9"/>
      <c r="E484" s="10">
        <f t="shared" si="52"/>
        <v>1.4705882352941176E-2</v>
      </c>
      <c r="F484" s="10" t="str">
        <f t="shared" si="53"/>
        <v/>
      </c>
      <c r="G484" s="10">
        <f t="shared" si="55"/>
        <v>-1</v>
      </c>
      <c r="H484" s="11">
        <f t="shared" si="54"/>
        <v>-1.4705882352941176E-2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>
        <v>1</v>
      </c>
      <c r="D488" s="9"/>
      <c r="E488" s="10">
        <f t="shared" si="52"/>
        <v>1.4705882352941176E-2</v>
      </c>
      <c r="F488" s="10" t="str">
        <f t="shared" si="53"/>
        <v/>
      </c>
      <c r="G488" s="10">
        <f t="shared" si="55"/>
        <v>-1</v>
      </c>
      <c r="H488" s="11">
        <f t="shared" si="54"/>
        <v>-1.4705882352941176E-2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5</v>
      </c>
      <c r="D490" s="9"/>
      <c r="E490" s="10">
        <f t="shared" ref="E490:E553" si="56">+IF(C490=0,"",C490/C$362)</f>
        <v>7.3529411764705885E-2</v>
      </c>
      <c r="F490" s="10" t="str">
        <f t="shared" ref="F490:F553" si="57">+IF(D490=0,"",D490/D$362)</f>
        <v/>
      </c>
      <c r="G490" s="10">
        <f t="shared" si="55"/>
        <v>-1</v>
      </c>
      <c r="H490" s="11">
        <f t="shared" ref="H490:H553" si="58">+IF(OR(AND(E490=""),(G490="")),"",E490*G490)</f>
        <v>-7.3529411764705885E-2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/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/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2</v>
      </c>
      <c r="D505" s="9"/>
      <c r="E505" s="10">
        <f t="shared" si="56"/>
        <v>2.9411764705882353E-2</v>
      </c>
      <c r="F505" s="10" t="str">
        <f t="shared" si="57"/>
        <v/>
      </c>
      <c r="G505" s="10">
        <f t="shared" si="59"/>
        <v>-1</v>
      </c>
      <c r="H505" s="11">
        <f t="shared" si="58"/>
        <v>-2.9411764705882353E-2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/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2</v>
      </c>
      <c r="D530" s="9"/>
      <c r="E530" s="10">
        <f t="shared" si="56"/>
        <v>2.9411764705882353E-2</v>
      </c>
      <c r="F530" s="10" t="str">
        <f t="shared" si="57"/>
        <v/>
      </c>
      <c r="G530" s="10">
        <f t="shared" si="59"/>
        <v>-1</v>
      </c>
      <c r="H530" s="11">
        <f t="shared" si="58"/>
        <v>-2.9411764705882353E-2</v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3</v>
      </c>
      <c r="D555" s="9"/>
      <c r="E555" s="10">
        <f t="shared" si="60"/>
        <v>4.4117647058823532E-2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1">
        <f t="shared" si="62"/>
        <v>-4.4117647058823532E-2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/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>
        <v>1</v>
      </c>
      <c r="D562" s="9"/>
      <c r="E562" s="10">
        <f t="shared" si="60"/>
        <v>1.4705882352941176E-2</v>
      </c>
      <c r="F562" s="10" t="str">
        <f t="shared" si="61"/>
        <v/>
      </c>
      <c r="G562" s="10">
        <f t="shared" si="63"/>
        <v>-1</v>
      </c>
      <c r="H562" s="11">
        <f t="shared" si="62"/>
        <v>-1.4705882352941176E-2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/>
      <c r="D574" s="9"/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1" t="str">
        <f t="shared" si="62"/>
        <v/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/>
      <c r="D579" s="9">
        <v>1</v>
      </c>
      <c r="E579" s="10" t="str">
        <f t="shared" si="60"/>
        <v/>
      </c>
      <c r="F579" s="10">
        <f t="shared" si="61"/>
        <v>1.5384615384615385E-2</v>
      </c>
      <c r="G579" s="10">
        <f t="shared" si="63"/>
        <v>1</v>
      </c>
      <c r="H579" s="11" t="str">
        <f t="shared" si="62"/>
        <v/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/>
      <c r="D581" s="9">
        <v>1</v>
      </c>
      <c r="E581" s="10" t="str">
        <f t="shared" si="60"/>
        <v/>
      </c>
      <c r="F581" s="10">
        <f t="shared" si="61"/>
        <v>1.5384615384615385E-2</v>
      </c>
      <c r="G581" s="10">
        <f t="shared" si="63"/>
        <v>1</v>
      </c>
      <c r="H581" s="11" t="str">
        <f t="shared" si="62"/>
        <v/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>
        <v>1</v>
      </c>
      <c r="D585" s="9"/>
      <c r="E585" s="10">
        <f t="shared" si="60"/>
        <v>1.4705882352941176E-2</v>
      </c>
      <c r="F585" s="10" t="str">
        <f t="shared" si="61"/>
        <v/>
      </c>
      <c r="G585" s="10">
        <f t="shared" si="63"/>
        <v>-1</v>
      </c>
      <c r="H585" s="11">
        <f t="shared" si="62"/>
        <v>-1.4705882352941176E-2</v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3</v>
      </c>
      <c r="D588" s="9"/>
      <c r="E588" s="10">
        <f t="shared" si="60"/>
        <v>4.4117647058823532E-2</v>
      </c>
      <c r="F588" s="10" t="str">
        <f t="shared" si="61"/>
        <v/>
      </c>
      <c r="G588" s="10">
        <f t="shared" si="63"/>
        <v>-1</v>
      </c>
      <c r="H588" s="11">
        <f t="shared" si="62"/>
        <v>-4.4117647058823532E-2</v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21</v>
      </c>
      <c r="D601" s="19">
        <f>SUM(D602:D629)</f>
        <v>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-0.7142857142857143</v>
      </c>
      <c r="H601" s="28">
        <f t="shared" ref="H601:H629" si="66">+IF(OR(AND(E601=""),(G601="")),"",E601*G601)</f>
        <v>-0.7142857142857143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2</v>
      </c>
      <c r="D603" s="9"/>
      <c r="E603" s="10">
        <f t="shared" si="64"/>
        <v>9.5238095238095233E-2</v>
      </c>
      <c r="F603" s="10" t="str">
        <f t="shared" si="65"/>
        <v/>
      </c>
      <c r="G603" s="10">
        <f t="shared" si="67"/>
        <v>-1</v>
      </c>
      <c r="H603" s="11">
        <f t="shared" si="66"/>
        <v>-9.5238095238095233E-2</v>
      </c>
    </row>
    <row r="604" spans="1:8" ht="25.5" x14ac:dyDescent="0.2">
      <c r="A604" s="8"/>
      <c r="B604" s="23" t="s">
        <v>573</v>
      </c>
      <c r="C604" s="20">
        <v>4</v>
      </c>
      <c r="D604" s="9">
        <v>3</v>
      </c>
      <c r="E604" s="10">
        <f t="shared" si="64"/>
        <v>0.19047619047619047</v>
      </c>
      <c r="F604" s="10">
        <f t="shared" si="65"/>
        <v>0.5</v>
      </c>
      <c r="G604" s="10">
        <f t="shared" si="67"/>
        <v>-0.25</v>
      </c>
      <c r="H604" s="11">
        <f t="shared" si="66"/>
        <v>-4.7619047619047616E-2</v>
      </c>
    </row>
    <row r="605" spans="1:8" x14ac:dyDescent="0.2">
      <c r="A605" s="8"/>
      <c r="B605" s="23" t="s">
        <v>574</v>
      </c>
      <c r="C605" s="20">
        <v>2</v>
      </c>
      <c r="D605" s="9"/>
      <c r="E605" s="10">
        <f t="shared" si="64"/>
        <v>9.5238095238095233E-2</v>
      </c>
      <c r="F605" s="10" t="str">
        <f t="shared" si="65"/>
        <v/>
      </c>
      <c r="G605" s="10">
        <f t="shared" si="67"/>
        <v>-1</v>
      </c>
      <c r="H605" s="11">
        <f t="shared" si="66"/>
        <v>-9.5238095238095233E-2</v>
      </c>
    </row>
    <row r="606" spans="1:8" x14ac:dyDescent="0.2">
      <c r="A606" s="8"/>
      <c r="B606" s="23" t="s">
        <v>575</v>
      </c>
      <c r="C606" s="20"/>
      <c r="D606" s="9"/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>
        <v>1</v>
      </c>
      <c r="E610" s="10" t="str">
        <f t="shared" si="64"/>
        <v/>
      </c>
      <c r="F610" s="10">
        <f t="shared" si="65"/>
        <v>0.16666666666666666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2</v>
      </c>
      <c r="D612" s="9">
        <v>1</v>
      </c>
      <c r="E612" s="10">
        <f t="shared" si="64"/>
        <v>9.5238095238095233E-2</v>
      </c>
      <c r="F612" s="10">
        <f t="shared" si="65"/>
        <v>0.16666666666666666</v>
      </c>
      <c r="G612" s="10">
        <f t="shared" si="67"/>
        <v>-0.5</v>
      </c>
      <c r="H612" s="11">
        <f t="shared" si="66"/>
        <v>-4.7619047619047616E-2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>
        <v>10</v>
      </c>
      <c r="D619" s="9">
        <v>1</v>
      </c>
      <c r="E619" s="10">
        <f t="shared" si="64"/>
        <v>0.47619047619047616</v>
      </c>
      <c r="F619" s="10">
        <f t="shared" si="65"/>
        <v>0.16666666666666666</v>
      </c>
      <c r="G619" s="10">
        <f t="shared" si="67"/>
        <v>-0.9</v>
      </c>
      <c r="H619" s="11">
        <f t="shared" si="66"/>
        <v>-0.42857142857142855</v>
      </c>
    </row>
    <row r="620" spans="1:8" x14ac:dyDescent="0.2">
      <c r="A620" s="8"/>
      <c r="B620" s="23" t="s">
        <v>589</v>
      </c>
      <c r="C620" s="20"/>
      <c r="D620" s="9"/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1" t="str">
        <f t="shared" si="66"/>
        <v/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1</v>
      </c>
      <c r="D628" s="9"/>
      <c r="E628" s="10">
        <f t="shared" si="64"/>
        <v>4.7619047619047616E-2</v>
      </c>
      <c r="F628" s="10" t="str">
        <f t="shared" si="65"/>
        <v/>
      </c>
      <c r="G628" s="10">
        <f t="shared" si="67"/>
        <v>-1</v>
      </c>
      <c r="H628" s="11">
        <f t="shared" si="66"/>
        <v>-4.7619047619047616E-2</v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635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636</v>
      </c>
      <c r="C8" s="18">
        <f>+C19+C76+C181+C362+C601</f>
        <v>4773</v>
      </c>
      <c r="D8" s="19">
        <f>+D19+D76+D181+D362+D601</f>
        <v>5484</v>
      </c>
      <c r="E8" s="25">
        <f>SUM(E9:E13)</f>
        <v>0.99999999999999989</v>
      </c>
      <c r="F8" s="25">
        <f>SUM(F9:F13)</f>
        <v>1</v>
      </c>
      <c r="G8" s="26">
        <f t="shared" ref="G8:G13" si="0">+IF(AND(C8=0,D8=0),"",IF(C8=0,1,IF(D8=0,-1,(D8-C8)/C8)))</f>
        <v>0.14896291640477688</v>
      </c>
      <c r="H8" s="27">
        <f t="shared" ref="H8:H13" si="1">+IF(OR(AND(E8=""),(G8="")),"",E8*G8)</f>
        <v>0.14896291640477685</v>
      </c>
    </row>
    <row r="9" spans="1:8" x14ac:dyDescent="0.2">
      <c r="A9" s="8"/>
      <c r="B9" s="22" t="s">
        <v>6</v>
      </c>
      <c r="C9" s="20">
        <f>+C19</f>
        <v>21</v>
      </c>
      <c r="D9" s="9">
        <f>+D19</f>
        <v>40</v>
      </c>
      <c r="E9" s="10">
        <f t="shared" ref="E9:F13" si="2">+C9/C$8</f>
        <v>4.3997485857950975E-3</v>
      </c>
      <c r="F9" s="10">
        <f t="shared" si="2"/>
        <v>7.2939460247994168E-3</v>
      </c>
      <c r="G9" s="10">
        <f t="shared" si="0"/>
        <v>0.90476190476190477</v>
      </c>
      <c r="H9" s="11">
        <f t="shared" si="1"/>
        <v>3.9807249109574689E-3</v>
      </c>
    </row>
    <row r="10" spans="1:8" x14ac:dyDescent="0.2">
      <c r="A10" s="8"/>
      <c r="B10" s="23" t="s">
        <v>7</v>
      </c>
      <c r="C10" s="20">
        <f>+C76</f>
        <v>623</v>
      </c>
      <c r="D10" s="9">
        <f>+D76</f>
        <v>489</v>
      </c>
      <c r="E10" s="10">
        <f t="shared" si="2"/>
        <v>0.13052587471192123</v>
      </c>
      <c r="F10" s="10">
        <f t="shared" si="2"/>
        <v>8.9168490153172866E-2</v>
      </c>
      <c r="G10" s="10">
        <f t="shared" si="0"/>
        <v>-0.21508828250401285</v>
      </c>
      <c r="H10" s="11">
        <f t="shared" si="1"/>
        <v>-2.8074586214121101E-2</v>
      </c>
    </row>
    <row r="11" spans="1:8" ht="25.5" x14ac:dyDescent="0.2">
      <c r="A11" s="8"/>
      <c r="B11" s="23" t="s">
        <v>8</v>
      </c>
      <c r="C11" s="20">
        <f>+C181</f>
        <v>682</v>
      </c>
      <c r="D11" s="9">
        <f>+D181</f>
        <v>653</v>
      </c>
      <c r="E11" s="10">
        <f t="shared" si="2"/>
        <v>0.14288707311963125</v>
      </c>
      <c r="F11" s="10">
        <f t="shared" si="2"/>
        <v>0.11907366885485048</v>
      </c>
      <c r="G11" s="10">
        <f t="shared" si="0"/>
        <v>-4.2521994134897358E-2</v>
      </c>
      <c r="H11" s="11">
        <f t="shared" si="1"/>
        <v>-6.0758432851456103E-3</v>
      </c>
    </row>
    <row r="12" spans="1:8" x14ac:dyDescent="0.2">
      <c r="A12" s="8"/>
      <c r="B12" s="23" t="s">
        <v>9</v>
      </c>
      <c r="C12" s="20">
        <f>+C362</f>
        <v>2608</v>
      </c>
      <c r="D12" s="9">
        <f>+D362</f>
        <v>2594</v>
      </c>
      <c r="E12" s="10">
        <f t="shared" si="2"/>
        <v>0.54640687198826732</v>
      </c>
      <c r="F12" s="10">
        <f t="shared" si="2"/>
        <v>0.47301239970824216</v>
      </c>
      <c r="G12" s="10">
        <f t="shared" si="0"/>
        <v>-5.3680981595092027E-3</v>
      </c>
      <c r="H12" s="11">
        <f t="shared" si="1"/>
        <v>-2.9331657238633982E-3</v>
      </c>
    </row>
    <row r="13" spans="1:8" ht="15.75" thickBot="1" x14ac:dyDescent="0.25">
      <c r="A13" s="8"/>
      <c r="B13" s="24" t="s">
        <v>10</v>
      </c>
      <c r="C13" s="21">
        <f>+C601</f>
        <v>839</v>
      </c>
      <c r="D13" s="12">
        <f>+D601</f>
        <v>1708</v>
      </c>
      <c r="E13" s="13">
        <f t="shared" si="2"/>
        <v>0.17578043159438508</v>
      </c>
      <c r="F13" s="13">
        <f t="shared" si="2"/>
        <v>0.31145149525893506</v>
      </c>
      <c r="G13" s="13">
        <f t="shared" si="0"/>
        <v>1.035756853396901</v>
      </c>
      <c r="H13" s="14">
        <f t="shared" si="1"/>
        <v>0.18206578671694951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21</v>
      </c>
      <c r="D19" s="18">
        <f>SUM(D20:D70)</f>
        <v>40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0.90476190476190477</v>
      </c>
      <c r="H19" s="28">
        <f t="shared" ref="H19:H50" si="5">+IF(OR(AND(E19=""),(G19="")),"",E19*G19)</f>
        <v>0.90476190476190477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>
        <v>1</v>
      </c>
      <c r="D23" s="9">
        <v>1</v>
      </c>
      <c r="E23" s="10">
        <f t="shared" si="3"/>
        <v>4.7619047619047616E-2</v>
      </c>
      <c r="F23" s="10">
        <f t="shared" si="4"/>
        <v>2.5000000000000001E-2</v>
      </c>
      <c r="G23" s="10">
        <f t="shared" si="6"/>
        <v>0</v>
      </c>
      <c r="H23" s="11">
        <f t="shared" si="5"/>
        <v>0</v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6</v>
      </c>
      <c r="E27" s="10">
        <f t="shared" si="3"/>
        <v>4.7619047619047616E-2</v>
      </c>
      <c r="F27" s="10">
        <f t="shared" si="4"/>
        <v>0.15</v>
      </c>
      <c r="G27" s="10">
        <f t="shared" si="6"/>
        <v>5</v>
      </c>
      <c r="H27" s="11">
        <f t="shared" si="5"/>
        <v>0.23809523809523808</v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2</v>
      </c>
      <c r="D29" s="9">
        <v>3</v>
      </c>
      <c r="E29" s="10">
        <f t="shared" si="3"/>
        <v>9.5238095238095233E-2</v>
      </c>
      <c r="F29" s="10">
        <f t="shared" si="4"/>
        <v>7.4999999999999997E-2</v>
      </c>
      <c r="G29" s="10">
        <f t="shared" si="6"/>
        <v>0.5</v>
      </c>
      <c r="H29" s="11">
        <f t="shared" si="5"/>
        <v>4.7619047619047616E-2</v>
      </c>
    </row>
    <row r="30" spans="1:8" x14ac:dyDescent="0.2">
      <c r="A30" s="8"/>
      <c r="B30" s="23" t="s">
        <v>22</v>
      </c>
      <c r="C30" s="20">
        <v>1</v>
      </c>
      <c r="D30" s="9">
        <v>7</v>
      </c>
      <c r="E30" s="10">
        <f t="shared" si="3"/>
        <v>4.7619047619047616E-2</v>
      </c>
      <c r="F30" s="10">
        <f t="shared" si="4"/>
        <v>0.17499999999999999</v>
      </c>
      <c r="G30" s="10">
        <f t="shared" si="6"/>
        <v>6</v>
      </c>
      <c r="H30" s="11">
        <f t="shared" si="5"/>
        <v>0.2857142857142857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2</v>
      </c>
      <c r="D32" s="9"/>
      <c r="E32" s="10">
        <f t="shared" si="3"/>
        <v>9.5238095238095233E-2</v>
      </c>
      <c r="F32" s="10" t="str">
        <f t="shared" si="4"/>
        <v/>
      </c>
      <c r="G32" s="10">
        <f t="shared" si="6"/>
        <v>-1</v>
      </c>
      <c r="H32" s="11">
        <f t="shared" si="5"/>
        <v>-9.5238095238095233E-2</v>
      </c>
    </row>
    <row r="33" spans="1:8" x14ac:dyDescent="0.2">
      <c r="A33" s="8"/>
      <c r="B33" s="23" t="s">
        <v>25</v>
      </c>
      <c r="C33" s="20">
        <v>1</v>
      </c>
      <c r="D33" s="9"/>
      <c r="E33" s="10">
        <f t="shared" si="3"/>
        <v>4.7619047619047616E-2</v>
      </c>
      <c r="F33" s="10" t="str">
        <f t="shared" si="4"/>
        <v/>
      </c>
      <c r="G33" s="10">
        <f t="shared" si="6"/>
        <v>-1</v>
      </c>
      <c r="H33" s="11">
        <f t="shared" si="5"/>
        <v>-4.7619047619047616E-2</v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3</v>
      </c>
      <c r="D36" s="9"/>
      <c r="E36" s="10">
        <f t="shared" si="3"/>
        <v>0.14285714285714285</v>
      </c>
      <c r="F36" s="10" t="str">
        <f t="shared" si="4"/>
        <v/>
      </c>
      <c r="G36" s="10">
        <f t="shared" si="6"/>
        <v>-1</v>
      </c>
      <c r="H36" s="11">
        <f t="shared" si="5"/>
        <v>-0.14285714285714285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>
        <v>1</v>
      </c>
      <c r="E39" s="10" t="str">
        <f t="shared" si="3"/>
        <v/>
      </c>
      <c r="F39" s="10">
        <f t="shared" si="4"/>
        <v>2.5000000000000001E-2</v>
      </c>
      <c r="G39" s="10">
        <f t="shared" si="6"/>
        <v>1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>
        <v>1</v>
      </c>
      <c r="E41" s="10" t="str">
        <f t="shared" si="3"/>
        <v/>
      </c>
      <c r="F41" s="10">
        <f t="shared" si="4"/>
        <v>2.5000000000000001E-2</v>
      </c>
      <c r="G41" s="10">
        <f t="shared" si="6"/>
        <v>1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3</v>
      </c>
      <c r="D44" s="9"/>
      <c r="E44" s="10">
        <f t="shared" si="3"/>
        <v>0.14285714285714285</v>
      </c>
      <c r="F44" s="10" t="str">
        <f t="shared" si="4"/>
        <v/>
      </c>
      <c r="G44" s="10">
        <f t="shared" si="6"/>
        <v>-1</v>
      </c>
      <c r="H44" s="11">
        <f t="shared" si="5"/>
        <v>-0.14285714285714285</v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4</v>
      </c>
      <c r="D50" s="9">
        <v>9</v>
      </c>
      <c r="E50" s="10">
        <f t="shared" si="3"/>
        <v>0.19047619047619047</v>
      </c>
      <c r="F50" s="10">
        <f t="shared" si="4"/>
        <v>0.22500000000000001</v>
      </c>
      <c r="G50" s="10">
        <f t="shared" si="6"/>
        <v>1.25</v>
      </c>
      <c r="H50" s="11">
        <f t="shared" si="5"/>
        <v>0.23809523809523808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</v>
      </c>
      <c r="D54" s="9">
        <v>2</v>
      </c>
      <c r="E54" s="10">
        <f t="shared" si="7"/>
        <v>4.7619047619047616E-2</v>
      </c>
      <c r="F54" s="10">
        <f t="shared" si="8"/>
        <v>0.05</v>
      </c>
      <c r="G54" s="10">
        <f t="shared" si="10"/>
        <v>1</v>
      </c>
      <c r="H54" s="11">
        <f t="shared" si="9"/>
        <v>4.7619047619047616E-2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</v>
      </c>
      <c r="D64" s="9">
        <v>9</v>
      </c>
      <c r="E64" s="10">
        <f t="shared" si="7"/>
        <v>4.7619047619047616E-2</v>
      </c>
      <c r="F64" s="10">
        <f t="shared" si="8"/>
        <v>0.22500000000000001</v>
      </c>
      <c r="G64" s="10">
        <f t="shared" si="10"/>
        <v>8</v>
      </c>
      <c r="H64" s="11">
        <f t="shared" si="9"/>
        <v>0.38095238095238093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1</v>
      </c>
      <c r="D68" s="9">
        <v>1</v>
      </c>
      <c r="E68" s="10">
        <f t="shared" si="7"/>
        <v>4.7619047619047616E-2</v>
      </c>
      <c r="F68" s="10">
        <f t="shared" si="8"/>
        <v>2.5000000000000001E-2</v>
      </c>
      <c r="G68" s="10">
        <f t="shared" si="10"/>
        <v>0</v>
      </c>
      <c r="H68" s="11">
        <f t="shared" si="9"/>
        <v>0</v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623</v>
      </c>
      <c r="D76" s="19">
        <f>SUM(D77:D175)</f>
        <v>489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-0.21508828250401285</v>
      </c>
      <c r="H76" s="28">
        <f t="shared" ref="H76:H107" si="13">+IF(OR(AND(E76=""),(G76="")),"",E76*G76)</f>
        <v>-0.21508828250401285</v>
      </c>
    </row>
    <row r="77" spans="1:8" x14ac:dyDescent="0.2">
      <c r="A77" s="8"/>
      <c r="B77" s="22" t="s">
        <v>63</v>
      </c>
      <c r="C77" s="45">
        <v>21</v>
      </c>
      <c r="D77" s="46">
        <v>42</v>
      </c>
      <c r="E77" s="29">
        <f t="shared" si="11"/>
        <v>3.3707865168539325E-2</v>
      </c>
      <c r="F77" s="29">
        <f t="shared" si="12"/>
        <v>8.5889570552147243E-2</v>
      </c>
      <c r="G77" s="29">
        <f t="shared" ref="G77:G108" si="14">+IF(AND(C77=0,D77=0)," ",IF(C77=0,1,IF(D77=0,-1,(D77-C77)/C77)))</f>
        <v>1</v>
      </c>
      <c r="H77" s="30">
        <f t="shared" si="13"/>
        <v>3.3707865168539325E-2</v>
      </c>
    </row>
    <row r="78" spans="1:8" x14ac:dyDescent="0.2">
      <c r="A78" s="8"/>
      <c r="B78" s="23" t="s">
        <v>64</v>
      </c>
      <c r="C78" s="20">
        <v>3</v>
      </c>
      <c r="D78" s="9">
        <v>1</v>
      </c>
      <c r="E78" s="10">
        <f t="shared" si="11"/>
        <v>4.815409309791332E-3</v>
      </c>
      <c r="F78" s="10">
        <f t="shared" si="12"/>
        <v>2.0449897750511249E-3</v>
      </c>
      <c r="G78" s="10">
        <f t="shared" si="14"/>
        <v>-0.66666666666666663</v>
      </c>
      <c r="H78" s="11">
        <f t="shared" si="13"/>
        <v>-3.210272873194221E-3</v>
      </c>
    </row>
    <row r="79" spans="1:8" x14ac:dyDescent="0.2">
      <c r="A79" s="8"/>
      <c r="B79" s="23" t="s">
        <v>65</v>
      </c>
      <c r="C79" s="20">
        <v>1</v>
      </c>
      <c r="D79" s="9">
        <v>5</v>
      </c>
      <c r="E79" s="10">
        <f t="shared" si="11"/>
        <v>1.6051364365971107E-3</v>
      </c>
      <c r="F79" s="10">
        <f t="shared" si="12"/>
        <v>1.0224948875255624E-2</v>
      </c>
      <c r="G79" s="10">
        <f t="shared" si="14"/>
        <v>4</v>
      </c>
      <c r="H79" s="11">
        <f t="shared" si="13"/>
        <v>6.420545746388443E-3</v>
      </c>
    </row>
    <row r="80" spans="1:8" x14ac:dyDescent="0.2">
      <c r="A80" s="8"/>
      <c r="B80" s="23" t="s">
        <v>66</v>
      </c>
      <c r="C80" s="20">
        <v>8</v>
      </c>
      <c r="D80" s="9">
        <v>9</v>
      </c>
      <c r="E80" s="10">
        <f t="shared" si="11"/>
        <v>1.2841091492776886E-2</v>
      </c>
      <c r="F80" s="10">
        <f t="shared" si="12"/>
        <v>1.8404907975460124E-2</v>
      </c>
      <c r="G80" s="10">
        <f t="shared" si="14"/>
        <v>0.125</v>
      </c>
      <c r="H80" s="11">
        <f t="shared" si="13"/>
        <v>1.6051364365971107E-3</v>
      </c>
    </row>
    <row r="81" spans="1:8" ht="25.5" x14ac:dyDescent="0.2">
      <c r="A81" s="8"/>
      <c r="B81" s="23" t="s">
        <v>67</v>
      </c>
      <c r="C81" s="20">
        <v>2</v>
      </c>
      <c r="D81" s="9">
        <v>28</v>
      </c>
      <c r="E81" s="10">
        <f t="shared" si="11"/>
        <v>3.2102728731942215E-3</v>
      </c>
      <c r="F81" s="10">
        <f t="shared" si="12"/>
        <v>5.7259713701431493E-2</v>
      </c>
      <c r="G81" s="10">
        <f t="shared" si="14"/>
        <v>13</v>
      </c>
      <c r="H81" s="11">
        <f t="shared" si="13"/>
        <v>4.1733547351524881E-2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1</v>
      </c>
      <c r="D83" s="9">
        <v>4</v>
      </c>
      <c r="E83" s="10">
        <f t="shared" si="11"/>
        <v>1.6051364365971107E-3</v>
      </c>
      <c r="F83" s="10">
        <f t="shared" si="12"/>
        <v>8.1799591002044997E-3</v>
      </c>
      <c r="G83" s="10">
        <f t="shared" si="14"/>
        <v>3</v>
      </c>
      <c r="H83" s="11">
        <f t="shared" si="13"/>
        <v>4.815409309791332E-3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>
        <v>1</v>
      </c>
      <c r="E88" s="10" t="str">
        <f t="shared" si="11"/>
        <v/>
      </c>
      <c r="F88" s="10">
        <f t="shared" si="12"/>
        <v>2.0449897750511249E-3</v>
      </c>
      <c r="G88" s="10">
        <f t="shared" si="14"/>
        <v>1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2</v>
      </c>
      <c r="E91" s="10" t="str">
        <f t="shared" si="11"/>
        <v/>
      </c>
      <c r="F91" s="10">
        <f t="shared" si="12"/>
        <v>4.0899795501022499E-3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9</v>
      </c>
      <c r="D92" s="9">
        <v>3</v>
      </c>
      <c r="E92" s="10">
        <f t="shared" si="11"/>
        <v>1.4446227929373997E-2</v>
      </c>
      <c r="F92" s="10">
        <f t="shared" si="12"/>
        <v>6.1349693251533744E-3</v>
      </c>
      <c r="G92" s="10">
        <f t="shared" si="14"/>
        <v>-0.66666666666666663</v>
      </c>
      <c r="H92" s="11">
        <f t="shared" si="13"/>
        <v>-9.630818619582664E-3</v>
      </c>
    </row>
    <row r="93" spans="1:8" x14ac:dyDescent="0.2">
      <c r="A93" s="8"/>
      <c r="B93" s="23" t="s">
        <v>80</v>
      </c>
      <c r="C93" s="20">
        <v>3</v>
      </c>
      <c r="D93" s="9"/>
      <c r="E93" s="10">
        <f t="shared" si="11"/>
        <v>4.815409309791332E-3</v>
      </c>
      <c r="F93" s="10" t="str">
        <f t="shared" si="12"/>
        <v/>
      </c>
      <c r="G93" s="10">
        <f t="shared" si="14"/>
        <v>-1</v>
      </c>
      <c r="H93" s="11">
        <f t="shared" si="13"/>
        <v>-4.815409309791332E-3</v>
      </c>
    </row>
    <row r="94" spans="1:8" x14ac:dyDescent="0.2">
      <c r="A94" s="8"/>
      <c r="B94" s="23" t="s">
        <v>81</v>
      </c>
      <c r="C94" s="20">
        <v>1</v>
      </c>
      <c r="D94" s="9">
        <v>2</v>
      </c>
      <c r="E94" s="10">
        <f t="shared" si="11"/>
        <v>1.6051364365971107E-3</v>
      </c>
      <c r="F94" s="10">
        <f t="shared" si="12"/>
        <v>4.0899795501022499E-3</v>
      </c>
      <c r="G94" s="10">
        <f t="shared" si="14"/>
        <v>1</v>
      </c>
      <c r="H94" s="11">
        <f t="shared" si="13"/>
        <v>1.6051364365971107E-3</v>
      </c>
    </row>
    <row r="95" spans="1:8" x14ac:dyDescent="0.2">
      <c r="A95" s="8"/>
      <c r="B95" s="23" t="s">
        <v>82</v>
      </c>
      <c r="C95" s="20"/>
      <c r="D95" s="9">
        <v>4</v>
      </c>
      <c r="E95" s="10" t="str">
        <f t="shared" si="11"/>
        <v/>
      </c>
      <c r="F95" s="10">
        <f t="shared" si="12"/>
        <v>8.1799591002044997E-3</v>
      </c>
      <c r="G95" s="10">
        <f t="shared" si="14"/>
        <v>1</v>
      </c>
      <c r="H95" s="11" t="str">
        <f t="shared" si="13"/>
        <v/>
      </c>
    </row>
    <row r="96" spans="1:8" x14ac:dyDescent="0.2">
      <c r="A96" s="8"/>
      <c r="B96" s="23" t="s">
        <v>83</v>
      </c>
      <c r="C96" s="20">
        <v>1</v>
      </c>
      <c r="D96" s="9">
        <v>6</v>
      </c>
      <c r="E96" s="10">
        <f t="shared" si="11"/>
        <v>1.6051364365971107E-3</v>
      </c>
      <c r="F96" s="10">
        <f t="shared" si="12"/>
        <v>1.2269938650306749E-2</v>
      </c>
      <c r="G96" s="10">
        <f t="shared" si="14"/>
        <v>5</v>
      </c>
      <c r="H96" s="11">
        <f t="shared" si="13"/>
        <v>8.0256821829855531E-3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29</v>
      </c>
      <c r="D98" s="9">
        <v>36</v>
      </c>
      <c r="E98" s="10">
        <f t="shared" si="11"/>
        <v>4.6548956661316213E-2</v>
      </c>
      <c r="F98" s="10">
        <f t="shared" si="12"/>
        <v>7.3619631901840496E-2</v>
      </c>
      <c r="G98" s="10">
        <f t="shared" si="14"/>
        <v>0.2413793103448276</v>
      </c>
      <c r="H98" s="11">
        <f t="shared" si="13"/>
        <v>1.1235955056179777E-2</v>
      </c>
    </row>
    <row r="99" spans="1:8" x14ac:dyDescent="0.2">
      <c r="A99" s="8"/>
      <c r="B99" s="23" t="s">
        <v>86</v>
      </c>
      <c r="C99" s="20">
        <v>22</v>
      </c>
      <c r="D99" s="9">
        <v>5</v>
      </c>
      <c r="E99" s="10">
        <f t="shared" si="11"/>
        <v>3.5313001605136438E-2</v>
      </c>
      <c r="F99" s="10">
        <f t="shared" si="12"/>
        <v>1.0224948875255624E-2</v>
      </c>
      <c r="G99" s="10">
        <f t="shared" si="14"/>
        <v>-0.77272727272727271</v>
      </c>
      <c r="H99" s="11">
        <f t="shared" si="13"/>
        <v>-2.7287319422150885E-2</v>
      </c>
    </row>
    <row r="100" spans="1:8" x14ac:dyDescent="0.2">
      <c r="A100" s="8"/>
      <c r="B100" s="23" t="s">
        <v>87</v>
      </c>
      <c r="C100" s="20">
        <v>16</v>
      </c>
      <c r="D100" s="9">
        <v>10</v>
      </c>
      <c r="E100" s="10">
        <f t="shared" si="11"/>
        <v>2.5682182985553772E-2</v>
      </c>
      <c r="F100" s="10">
        <f t="shared" si="12"/>
        <v>2.0449897750511249E-2</v>
      </c>
      <c r="G100" s="10">
        <f t="shared" si="14"/>
        <v>-0.375</v>
      </c>
      <c r="H100" s="11">
        <f t="shared" si="13"/>
        <v>-9.630818619582664E-3</v>
      </c>
    </row>
    <row r="101" spans="1:8" x14ac:dyDescent="0.2">
      <c r="A101" s="8"/>
      <c r="B101" s="23" t="s">
        <v>88</v>
      </c>
      <c r="C101" s="20">
        <v>16</v>
      </c>
      <c r="D101" s="9"/>
      <c r="E101" s="10">
        <f t="shared" si="11"/>
        <v>2.5682182985553772E-2</v>
      </c>
      <c r="F101" s="10" t="str">
        <f t="shared" si="12"/>
        <v/>
      </c>
      <c r="G101" s="10">
        <f t="shared" si="14"/>
        <v>-1</v>
      </c>
      <c r="H101" s="11">
        <f t="shared" si="13"/>
        <v>-2.5682182985553772E-2</v>
      </c>
    </row>
    <row r="102" spans="1:8" x14ac:dyDescent="0.2">
      <c r="A102" s="8"/>
      <c r="B102" s="23" t="s">
        <v>89</v>
      </c>
      <c r="C102" s="20">
        <v>2</v>
      </c>
      <c r="D102" s="9">
        <v>2</v>
      </c>
      <c r="E102" s="10">
        <f t="shared" si="11"/>
        <v>3.2102728731942215E-3</v>
      </c>
      <c r="F102" s="10">
        <f t="shared" si="12"/>
        <v>4.0899795501022499E-3</v>
      </c>
      <c r="G102" s="10">
        <f t="shared" si="14"/>
        <v>0</v>
      </c>
      <c r="H102" s="11">
        <f t="shared" si="13"/>
        <v>0</v>
      </c>
    </row>
    <row r="103" spans="1:8" x14ac:dyDescent="0.2">
      <c r="A103" s="8"/>
      <c r="B103" s="23" t="s">
        <v>90</v>
      </c>
      <c r="C103" s="20">
        <v>3</v>
      </c>
      <c r="D103" s="9">
        <v>1</v>
      </c>
      <c r="E103" s="10">
        <f t="shared" si="11"/>
        <v>4.815409309791332E-3</v>
      </c>
      <c r="F103" s="10">
        <f t="shared" si="12"/>
        <v>2.0449897750511249E-3</v>
      </c>
      <c r="G103" s="10">
        <f t="shared" si="14"/>
        <v>-0.66666666666666663</v>
      </c>
      <c r="H103" s="11">
        <f t="shared" si="13"/>
        <v>-3.210272873194221E-3</v>
      </c>
    </row>
    <row r="104" spans="1:8" x14ac:dyDescent="0.2">
      <c r="A104" s="8"/>
      <c r="B104" s="23" t="s">
        <v>91</v>
      </c>
      <c r="C104" s="20">
        <v>2</v>
      </c>
      <c r="D104" s="9">
        <v>3</v>
      </c>
      <c r="E104" s="10">
        <f t="shared" si="11"/>
        <v>3.2102728731942215E-3</v>
      </c>
      <c r="F104" s="10">
        <f t="shared" si="12"/>
        <v>6.1349693251533744E-3</v>
      </c>
      <c r="G104" s="10">
        <f t="shared" si="14"/>
        <v>0.5</v>
      </c>
      <c r="H104" s="11">
        <f t="shared" si="13"/>
        <v>1.6051364365971107E-3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44</v>
      </c>
      <c r="D106" s="9">
        <v>47</v>
      </c>
      <c r="E106" s="10">
        <f t="shared" si="11"/>
        <v>7.0626003210272875E-2</v>
      </c>
      <c r="F106" s="10">
        <f t="shared" si="12"/>
        <v>9.6114519427402859E-2</v>
      </c>
      <c r="G106" s="10">
        <f t="shared" si="14"/>
        <v>6.8181818181818177E-2</v>
      </c>
      <c r="H106" s="11">
        <f t="shared" si="13"/>
        <v>4.815409309791332E-3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4</v>
      </c>
      <c r="D109" s="9">
        <v>11</v>
      </c>
      <c r="E109" s="10">
        <f t="shared" si="15"/>
        <v>6.420545746388443E-3</v>
      </c>
      <c r="F109" s="10">
        <f t="shared" si="16"/>
        <v>2.2494887525562373E-2</v>
      </c>
      <c r="G109" s="10">
        <f t="shared" ref="G109:G140" si="18">+IF(AND(C109=0,D109=0)," ",IF(C109=0,1,IF(D109=0,-1,(D109-C109)/C109)))</f>
        <v>1.75</v>
      </c>
      <c r="H109" s="11">
        <f t="shared" si="17"/>
        <v>1.1235955056179775E-2</v>
      </c>
    </row>
    <row r="110" spans="1:8" x14ac:dyDescent="0.2">
      <c r="A110" s="8"/>
      <c r="B110" s="23" t="s">
        <v>97</v>
      </c>
      <c r="C110" s="20">
        <v>24</v>
      </c>
      <c r="D110" s="9">
        <v>4</v>
      </c>
      <c r="E110" s="10">
        <f t="shared" si="15"/>
        <v>3.8523274478330656E-2</v>
      </c>
      <c r="F110" s="10">
        <f t="shared" si="16"/>
        <v>8.1799591002044997E-3</v>
      </c>
      <c r="G110" s="10">
        <f t="shared" si="18"/>
        <v>-0.83333333333333337</v>
      </c>
      <c r="H110" s="11">
        <f t="shared" si="17"/>
        <v>-3.2102728731942212E-2</v>
      </c>
    </row>
    <row r="111" spans="1:8" x14ac:dyDescent="0.2">
      <c r="A111" s="8"/>
      <c r="B111" s="23" t="s">
        <v>98</v>
      </c>
      <c r="C111" s="20">
        <v>6</v>
      </c>
      <c r="D111" s="9">
        <v>9</v>
      </c>
      <c r="E111" s="10">
        <f t="shared" si="15"/>
        <v>9.630818619582664E-3</v>
      </c>
      <c r="F111" s="10">
        <f t="shared" si="16"/>
        <v>1.8404907975460124E-2</v>
      </c>
      <c r="G111" s="10">
        <f t="shared" si="18"/>
        <v>0.5</v>
      </c>
      <c r="H111" s="11">
        <f t="shared" si="17"/>
        <v>4.815409309791332E-3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5</v>
      </c>
      <c r="D113" s="9">
        <v>18</v>
      </c>
      <c r="E113" s="10">
        <f t="shared" si="15"/>
        <v>8.0256821829855531E-3</v>
      </c>
      <c r="F113" s="10">
        <f t="shared" si="16"/>
        <v>3.6809815950920248E-2</v>
      </c>
      <c r="G113" s="10">
        <f t="shared" si="18"/>
        <v>2.6</v>
      </c>
      <c r="H113" s="11">
        <f t="shared" si="17"/>
        <v>2.0866773675762437E-2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>
        <v>2</v>
      </c>
      <c r="E115" s="10" t="str">
        <f t="shared" si="15"/>
        <v/>
      </c>
      <c r="F115" s="10">
        <f t="shared" si="16"/>
        <v>4.0899795501022499E-3</v>
      </c>
      <c r="G115" s="10">
        <f t="shared" si="18"/>
        <v>1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>
        <v>1</v>
      </c>
      <c r="E116" s="10" t="str">
        <f t="shared" si="15"/>
        <v/>
      </c>
      <c r="F116" s="10">
        <f t="shared" si="16"/>
        <v>2.0449897750511249E-3</v>
      </c>
      <c r="G116" s="10">
        <f t="shared" si="18"/>
        <v>1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>
        <v>4</v>
      </c>
      <c r="E117" s="10" t="str">
        <f t="shared" si="15"/>
        <v/>
      </c>
      <c r="F117" s="10">
        <f t="shared" si="16"/>
        <v>8.1799591002044997E-3</v>
      </c>
      <c r="G117" s="10">
        <f t="shared" si="18"/>
        <v>1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1</v>
      </c>
      <c r="D118" s="9">
        <v>4</v>
      </c>
      <c r="E118" s="10">
        <f t="shared" si="15"/>
        <v>1.6051364365971107E-3</v>
      </c>
      <c r="F118" s="10">
        <f t="shared" si="16"/>
        <v>8.1799591002044997E-3</v>
      </c>
      <c r="G118" s="10">
        <f t="shared" si="18"/>
        <v>3</v>
      </c>
      <c r="H118" s="11">
        <f t="shared" si="17"/>
        <v>4.815409309791332E-3</v>
      </c>
    </row>
    <row r="119" spans="1:8" ht="25.5" x14ac:dyDescent="0.2">
      <c r="A119" s="8"/>
      <c r="B119" s="23" t="s">
        <v>106</v>
      </c>
      <c r="C119" s="20"/>
      <c r="D119" s="9">
        <v>1</v>
      </c>
      <c r="E119" s="10" t="str">
        <f t="shared" si="15"/>
        <v/>
      </c>
      <c r="F119" s="10">
        <f t="shared" si="16"/>
        <v>2.0449897750511249E-3</v>
      </c>
      <c r="G119" s="10">
        <f t="shared" si="18"/>
        <v>1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>
        <v>4</v>
      </c>
      <c r="D120" s="9">
        <v>3</v>
      </c>
      <c r="E120" s="10">
        <f t="shared" si="15"/>
        <v>6.420545746388443E-3</v>
      </c>
      <c r="F120" s="10">
        <f t="shared" si="16"/>
        <v>6.1349693251533744E-3</v>
      </c>
      <c r="G120" s="10">
        <f t="shared" si="18"/>
        <v>-0.25</v>
      </c>
      <c r="H120" s="11">
        <f t="shared" si="17"/>
        <v>-1.6051364365971107E-3</v>
      </c>
    </row>
    <row r="121" spans="1:8" x14ac:dyDescent="0.2">
      <c r="A121" s="8"/>
      <c r="B121" s="23" t="s">
        <v>108</v>
      </c>
      <c r="C121" s="20">
        <v>1</v>
      </c>
      <c r="D121" s="9">
        <v>2</v>
      </c>
      <c r="E121" s="10">
        <f t="shared" si="15"/>
        <v>1.6051364365971107E-3</v>
      </c>
      <c r="F121" s="10">
        <f t="shared" si="16"/>
        <v>4.0899795501022499E-3</v>
      </c>
      <c r="G121" s="10">
        <f t="shared" si="18"/>
        <v>1</v>
      </c>
      <c r="H121" s="11">
        <f t="shared" si="17"/>
        <v>1.6051364365971107E-3</v>
      </c>
    </row>
    <row r="122" spans="1:8" x14ac:dyDescent="0.2">
      <c r="A122" s="8"/>
      <c r="B122" s="23" t="s">
        <v>109</v>
      </c>
      <c r="C122" s="20">
        <v>14</v>
      </c>
      <c r="D122" s="9">
        <v>10</v>
      </c>
      <c r="E122" s="10">
        <f t="shared" si="15"/>
        <v>2.247191011235955E-2</v>
      </c>
      <c r="F122" s="10">
        <f t="shared" si="16"/>
        <v>2.0449897750511249E-2</v>
      </c>
      <c r="G122" s="10">
        <f t="shared" si="18"/>
        <v>-0.2857142857142857</v>
      </c>
      <c r="H122" s="11">
        <f t="shared" si="17"/>
        <v>-6.4205457463884421E-3</v>
      </c>
    </row>
    <row r="123" spans="1:8" x14ac:dyDescent="0.2">
      <c r="A123" s="8"/>
      <c r="B123" s="23" t="s">
        <v>110</v>
      </c>
      <c r="C123" s="20">
        <v>1</v>
      </c>
      <c r="D123" s="9"/>
      <c r="E123" s="10">
        <f t="shared" si="15"/>
        <v>1.6051364365971107E-3</v>
      </c>
      <c r="F123" s="10" t="str">
        <f t="shared" si="16"/>
        <v/>
      </c>
      <c r="G123" s="10">
        <f t="shared" si="18"/>
        <v>-1</v>
      </c>
      <c r="H123" s="11">
        <f t="shared" si="17"/>
        <v>-1.6051364365971107E-3</v>
      </c>
    </row>
    <row r="124" spans="1:8" x14ac:dyDescent="0.2">
      <c r="A124" s="8"/>
      <c r="B124" s="23" t="s">
        <v>111</v>
      </c>
      <c r="C124" s="20">
        <v>54</v>
      </c>
      <c r="D124" s="9">
        <v>7</v>
      </c>
      <c r="E124" s="10">
        <f t="shared" si="15"/>
        <v>8.6677367576243974E-2</v>
      </c>
      <c r="F124" s="10">
        <f t="shared" si="16"/>
        <v>1.4314928425357873E-2</v>
      </c>
      <c r="G124" s="10">
        <f t="shared" si="18"/>
        <v>-0.87037037037037035</v>
      </c>
      <c r="H124" s="11">
        <f t="shared" si="17"/>
        <v>-7.5441412520064199E-2</v>
      </c>
    </row>
    <row r="125" spans="1:8" x14ac:dyDescent="0.2">
      <c r="A125" s="8"/>
      <c r="B125" s="23" t="s">
        <v>112</v>
      </c>
      <c r="C125" s="20">
        <v>1</v>
      </c>
      <c r="D125" s="9"/>
      <c r="E125" s="10">
        <f t="shared" si="15"/>
        <v>1.6051364365971107E-3</v>
      </c>
      <c r="F125" s="10" t="str">
        <f t="shared" si="16"/>
        <v/>
      </c>
      <c r="G125" s="10">
        <f t="shared" si="18"/>
        <v>-1</v>
      </c>
      <c r="H125" s="11">
        <f t="shared" si="17"/>
        <v>-1.6051364365971107E-3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3</v>
      </c>
      <c r="E127" s="10" t="str">
        <f t="shared" si="15"/>
        <v/>
      </c>
      <c r="F127" s="10">
        <f t="shared" si="16"/>
        <v>6.1349693251533744E-3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6</v>
      </c>
      <c r="D128" s="9">
        <v>5</v>
      </c>
      <c r="E128" s="10">
        <f t="shared" si="15"/>
        <v>9.630818619582664E-3</v>
      </c>
      <c r="F128" s="10">
        <f t="shared" si="16"/>
        <v>1.0224948875255624E-2</v>
      </c>
      <c r="G128" s="10">
        <f t="shared" si="18"/>
        <v>-0.16666666666666666</v>
      </c>
      <c r="H128" s="11">
        <f t="shared" si="17"/>
        <v>-1.6051364365971105E-3</v>
      </c>
    </row>
    <row r="129" spans="1:8" x14ac:dyDescent="0.2">
      <c r="A129" s="8"/>
      <c r="B129" s="23" t="s">
        <v>116</v>
      </c>
      <c r="C129" s="20">
        <v>1</v>
      </c>
      <c r="D129" s="9">
        <v>16</v>
      </c>
      <c r="E129" s="10">
        <f t="shared" si="15"/>
        <v>1.6051364365971107E-3</v>
      </c>
      <c r="F129" s="10">
        <f t="shared" si="16"/>
        <v>3.2719836400817999E-2</v>
      </c>
      <c r="G129" s="10">
        <f t="shared" si="18"/>
        <v>15</v>
      </c>
      <c r="H129" s="11">
        <f t="shared" si="17"/>
        <v>2.4077046548956663E-2</v>
      </c>
    </row>
    <row r="130" spans="1:8" x14ac:dyDescent="0.2">
      <c r="A130" s="8"/>
      <c r="B130" s="23" t="s">
        <v>117</v>
      </c>
      <c r="C130" s="20">
        <v>6</v>
      </c>
      <c r="D130" s="9">
        <v>8</v>
      </c>
      <c r="E130" s="10">
        <f t="shared" si="15"/>
        <v>9.630818619582664E-3</v>
      </c>
      <c r="F130" s="10">
        <f t="shared" si="16"/>
        <v>1.6359918200408999E-2</v>
      </c>
      <c r="G130" s="10">
        <f t="shared" si="18"/>
        <v>0.33333333333333331</v>
      </c>
      <c r="H130" s="11">
        <f t="shared" si="17"/>
        <v>3.210272873194221E-3</v>
      </c>
    </row>
    <row r="131" spans="1:8" x14ac:dyDescent="0.2">
      <c r="A131" s="8"/>
      <c r="B131" s="23" t="s">
        <v>118</v>
      </c>
      <c r="C131" s="20">
        <v>2</v>
      </c>
      <c r="D131" s="9">
        <v>4</v>
      </c>
      <c r="E131" s="10">
        <f t="shared" si="15"/>
        <v>3.2102728731942215E-3</v>
      </c>
      <c r="F131" s="10">
        <f t="shared" si="16"/>
        <v>8.1799591002044997E-3</v>
      </c>
      <c r="G131" s="10">
        <f t="shared" si="18"/>
        <v>1</v>
      </c>
      <c r="H131" s="11">
        <f t="shared" si="17"/>
        <v>3.2102728731942215E-3</v>
      </c>
    </row>
    <row r="132" spans="1:8" x14ac:dyDescent="0.2">
      <c r="A132" s="8"/>
      <c r="B132" s="23" t="s">
        <v>119</v>
      </c>
      <c r="C132" s="20">
        <v>10</v>
      </c>
      <c r="D132" s="9">
        <v>8</v>
      </c>
      <c r="E132" s="10">
        <f t="shared" si="15"/>
        <v>1.6051364365971106E-2</v>
      </c>
      <c r="F132" s="10">
        <f t="shared" si="16"/>
        <v>1.6359918200408999E-2</v>
      </c>
      <c r="G132" s="10">
        <f t="shared" si="18"/>
        <v>-0.2</v>
      </c>
      <c r="H132" s="11">
        <f t="shared" si="17"/>
        <v>-3.2102728731942215E-3</v>
      </c>
    </row>
    <row r="133" spans="1:8" x14ac:dyDescent="0.2">
      <c r="A133" s="8"/>
      <c r="B133" s="23" t="s">
        <v>120</v>
      </c>
      <c r="C133" s="20"/>
      <c r="D133" s="9">
        <v>1</v>
      </c>
      <c r="E133" s="10" t="str">
        <f t="shared" si="15"/>
        <v/>
      </c>
      <c r="F133" s="10">
        <f t="shared" si="16"/>
        <v>2.0449897750511249E-3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17</v>
      </c>
      <c r="D134" s="9">
        <v>11</v>
      </c>
      <c r="E134" s="10">
        <f t="shared" si="15"/>
        <v>2.7287319422150885E-2</v>
      </c>
      <c r="F134" s="10">
        <f t="shared" si="16"/>
        <v>2.2494887525562373E-2</v>
      </c>
      <c r="G134" s="10">
        <f t="shared" si="18"/>
        <v>-0.35294117647058826</v>
      </c>
      <c r="H134" s="11">
        <f t="shared" si="17"/>
        <v>-9.6308186195826657E-3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37</v>
      </c>
      <c r="D136" s="9">
        <v>22</v>
      </c>
      <c r="E136" s="10">
        <f t="shared" si="15"/>
        <v>5.93900481540931E-2</v>
      </c>
      <c r="F136" s="10">
        <f t="shared" si="16"/>
        <v>4.4989775051124746E-2</v>
      </c>
      <c r="G136" s="10">
        <f t="shared" si="18"/>
        <v>-0.40540540540540543</v>
      </c>
      <c r="H136" s="11">
        <f t="shared" si="17"/>
        <v>-2.4077046548956663E-2</v>
      </c>
    </row>
    <row r="137" spans="1:8" x14ac:dyDescent="0.2">
      <c r="A137" s="8"/>
      <c r="B137" s="23" t="s">
        <v>124</v>
      </c>
      <c r="C137" s="20">
        <v>6</v>
      </c>
      <c r="D137" s="9">
        <v>24</v>
      </c>
      <c r="E137" s="10">
        <f t="shared" si="15"/>
        <v>9.630818619582664E-3</v>
      </c>
      <c r="F137" s="10">
        <f t="shared" si="16"/>
        <v>4.9079754601226995E-2</v>
      </c>
      <c r="G137" s="10">
        <f t="shared" si="18"/>
        <v>3</v>
      </c>
      <c r="H137" s="11">
        <f t="shared" si="17"/>
        <v>2.8892455858747994E-2</v>
      </c>
    </row>
    <row r="138" spans="1:8" x14ac:dyDescent="0.2">
      <c r="A138" s="8"/>
      <c r="B138" s="23" t="s">
        <v>125</v>
      </c>
      <c r="C138" s="20">
        <v>5</v>
      </c>
      <c r="D138" s="9"/>
      <c r="E138" s="10">
        <f t="shared" si="15"/>
        <v>8.0256821829855531E-3</v>
      </c>
      <c r="F138" s="10" t="str">
        <f t="shared" si="16"/>
        <v/>
      </c>
      <c r="G138" s="10">
        <f t="shared" si="18"/>
        <v>-1</v>
      </c>
      <c r="H138" s="11">
        <f t="shared" si="17"/>
        <v>-8.0256821829855531E-3</v>
      </c>
    </row>
    <row r="139" spans="1:8" ht="15.75" customHeight="1" x14ac:dyDescent="0.2">
      <c r="A139" s="8"/>
      <c r="B139" s="23" t="s">
        <v>126</v>
      </c>
      <c r="C139" s="20">
        <v>42</v>
      </c>
      <c r="D139" s="9">
        <v>65</v>
      </c>
      <c r="E139" s="10">
        <f t="shared" si="15"/>
        <v>6.741573033707865E-2</v>
      </c>
      <c r="F139" s="10">
        <f t="shared" si="16"/>
        <v>0.1329243353783231</v>
      </c>
      <c r="G139" s="10">
        <f t="shared" si="18"/>
        <v>0.54761904761904767</v>
      </c>
      <c r="H139" s="11">
        <f t="shared" si="17"/>
        <v>3.691813804173355E-2</v>
      </c>
    </row>
    <row r="140" spans="1:8" x14ac:dyDescent="0.2">
      <c r="A140" s="8"/>
      <c r="B140" s="23" t="s">
        <v>127</v>
      </c>
      <c r="C140" s="20">
        <v>3</v>
      </c>
      <c r="D140" s="9">
        <v>7</v>
      </c>
      <c r="E140" s="10">
        <f t="shared" ref="E140:E175" si="19">+IF(C140=0,"",C140/C$76)</f>
        <v>4.815409309791332E-3</v>
      </c>
      <c r="F140" s="10">
        <f t="shared" ref="F140:F175" si="20">+IF(D140=0,"",D140/D$76)</f>
        <v>1.4314928425357873E-2</v>
      </c>
      <c r="G140" s="10">
        <f t="shared" si="18"/>
        <v>1.3333333333333333</v>
      </c>
      <c r="H140" s="11">
        <f t="shared" ref="H140:H171" si="21">+IF(OR(AND(E140=""),(G140="")),"",E140*G140)</f>
        <v>6.4205457463884421E-3</v>
      </c>
    </row>
    <row r="141" spans="1:8" x14ac:dyDescent="0.2">
      <c r="A141" s="8"/>
      <c r="B141" s="23" t="s">
        <v>128</v>
      </c>
      <c r="C141" s="20"/>
      <c r="D141" s="9">
        <v>1</v>
      </c>
      <c r="E141" s="10" t="str">
        <f t="shared" si="19"/>
        <v/>
      </c>
      <c r="F141" s="10">
        <f t="shared" si="20"/>
        <v>2.0449897750511249E-3</v>
      </c>
      <c r="G141" s="10">
        <f t="shared" ref="G141:G175" si="22">+IF(AND(C141=0,D141=0)," ",IF(C141=0,1,IF(D141=0,-1,(D141-C141)/C141)))</f>
        <v>1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>
        <v>9</v>
      </c>
      <c r="E142" s="10" t="str">
        <f t="shared" si="19"/>
        <v/>
      </c>
      <c r="F142" s="10">
        <f t="shared" si="20"/>
        <v>1.8404907975460124E-2</v>
      </c>
      <c r="G142" s="10">
        <f t="shared" si="22"/>
        <v>1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9</v>
      </c>
      <c r="D144" s="9"/>
      <c r="E144" s="10">
        <f t="shared" si="19"/>
        <v>1.4446227929373997E-2</v>
      </c>
      <c r="F144" s="10" t="str">
        <f t="shared" si="20"/>
        <v/>
      </c>
      <c r="G144" s="10">
        <f t="shared" si="22"/>
        <v>-1</v>
      </c>
      <c r="H144" s="11">
        <f t="shared" si="21"/>
        <v>-1.4446227929373997E-2</v>
      </c>
    </row>
    <row r="145" spans="1:8" x14ac:dyDescent="0.2">
      <c r="A145" s="8"/>
      <c r="B145" s="23" t="s">
        <v>132</v>
      </c>
      <c r="C145" s="20">
        <v>164</v>
      </c>
      <c r="D145" s="9">
        <v>2</v>
      </c>
      <c r="E145" s="10">
        <f t="shared" si="19"/>
        <v>0.26324237560192615</v>
      </c>
      <c r="F145" s="10">
        <f t="shared" si="20"/>
        <v>4.0899795501022499E-3</v>
      </c>
      <c r="G145" s="10">
        <f t="shared" si="22"/>
        <v>-0.98780487804878048</v>
      </c>
      <c r="H145" s="11">
        <f t="shared" si="21"/>
        <v>-0.26003210272873195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2</v>
      </c>
      <c r="E147" s="10" t="str">
        <f t="shared" si="19"/>
        <v/>
      </c>
      <c r="F147" s="10">
        <f t="shared" si="20"/>
        <v>4.0899795501022499E-3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</v>
      </c>
      <c r="D151" s="9">
        <v>1</v>
      </c>
      <c r="E151" s="10">
        <f t="shared" si="19"/>
        <v>1.6051364365971107E-3</v>
      </c>
      <c r="F151" s="10">
        <f t="shared" si="20"/>
        <v>2.0449897750511249E-3</v>
      </c>
      <c r="G151" s="10">
        <f t="shared" si="22"/>
        <v>0</v>
      </c>
      <c r="H151" s="11">
        <f t="shared" si="21"/>
        <v>0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3</v>
      </c>
      <c r="D156" s="9">
        <v>1</v>
      </c>
      <c r="E156" s="10">
        <f t="shared" si="19"/>
        <v>4.815409309791332E-3</v>
      </c>
      <c r="F156" s="10">
        <f t="shared" si="20"/>
        <v>2.0449897750511249E-3</v>
      </c>
      <c r="G156" s="10">
        <f t="shared" si="22"/>
        <v>-0.66666666666666663</v>
      </c>
      <c r="H156" s="11">
        <f t="shared" si="21"/>
        <v>-3.210272873194221E-3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2.0449897750511249E-3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>
        <v>1</v>
      </c>
      <c r="D162" s="9"/>
      <c r="E162" s="10">
        <f t="shared" si="19"/>
        <v>1.6051364365971107E-3</v>
      </c>
      <c r="F162" s="10" t="str">
        <f t="shared" si="20"/>
        <v/>
      </c>
      <c r="G162" s="10">
        <f t="shared" si="22"/>
        <v>-1</v>
      </c>
      <c r="H162" s="11">
        <f t="shared" si="21"/>
        <v>-1.6051364365971107E-3</v>
      </c>
    </row>
    <row r="163" spans="1:8" ht="25.5" x14ac:dyDescent="0.2">
      <c r="A163" s="8"/>
      <c r="B163" s="23" t="s">
        <v>150</v>
      </c>
      <c r="C163" s="20"/>
      <c r="D163" s="9">
        <v>1</v>
      </c>
      <c r="E163" s="10" t="str">
        <f t="shared" si="19"/>
        <v/>
      </c>
      <c r="F163" s="10">
        <f t="shared" si="20"/>
        <v>2.0449897750511249E-3</v>
      </c>
      <c r="G163" s="10">
        <f t="shared" si="22"/>
        <v>1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>
        <v>1</v>
      </c>
      <c r="D164" s="9">
        <v>1</v>
      </c>
      <c r="E164" s="10">
        <f t="shared" si="19"/>
        <v>1.6051364365971107E-3</v>
      </c>
      <c r="F164" s="10">
        <f t="shared" si="20"/>
        <v>2.0449897750511249E-3</v>
      </c>
      <c r="G164" s="10">
        <f t="shared" si="22"/>
        <v>0</v>
      </c>
      <c r="H164" s="11">
        <f t="shared" si="21"/>
        <v>0</v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>
        <v>1</v>
      </c>
      <c r="D166" s="9"/>
      <c r="E166" s="10">
        <f t="shared" si="19"/>
        <v>1.6051364365971107E-3</v>
      </c>
      <c r="F166" s="10" t="str">
        <f t="shared" si="20"/>
        <v/>
      </c>
      <c r="G166" s="10">
        <f t="shared" si="22"/>
        <v>-1</v>
      </c>
      <c r="H166" s="11">
        <f t="shared" si="21"/>
        <v>-1.6051364365971107E-3</v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7</v>
      </c>
      <c r="D172" s="9">
        <v>4</v>
      </c>
      <c r="E172" s="10">
        <f t="shared" si="19"/>
        <v>1.1235955056179775E-2</v>
      </c>
      <c r="F172" s="10">
        <f t="shared" si="20"/>
        <v>8.1799591002044997E-3</v>
      </c>
      <c r="G172" s="10">
        <f t="shared" si="22"/>
        <v>-0.42857142857142855</v>
      </c>
      <c r="H172" s="11">
        <f t="shared" ref="H172:H175" si="23">+IF(OR(AND(E172=""),(G172="")),"",E172*G172)</f>
        <v>-4.815409309791332E-3</v>
      </c>
    </row>
    <row r="173" spans="1:8" ht="25.5" x14ac:dyDescent="0.2">
      <c r="A173" s="8"/>
      <c r="B173" s="23" t="s">
        <v>160</v>
      </c>
      <c r="C173" s="20">
        <v>1</v>
      </c>
      <c r="D173" s="9">
        <v>5</v>
      </c>
      <c r="E173" s="10">
        <f t="shared" si="19"/>
        <v>1.6051364365971107E-3</v>
      </c>
      <c r="F173" s="10">
        <f t="shared" si="20"/>
        <v>1.0224948875255624E-2</v>
      </c>
      <c r="G173" s="10">
        <f t="shared" si="22"/>
        <v>4</v>
      </c>
      <c r="H173" s="11">
        <f t="shared" si="23"/>
        <v>6.420545746388443E-3</v>
      </c>
    </row>
    <row r="174" spans="1:8" ht="25.5" x14ac:dyDescent="0.2">
      <c r="A174" s="8"/>
      <c r="B174" s="23" t="s">
        <v>161</v>
      </c>
      <c r="C174" s="20">
        <v>1</v>
      </c>
      <c r="D174" s="9"/>
      <c r="E174" s="10">
        <f t="shared" si="19"/>
        <v>1.6051364365971107E-3</v>
      </c>
      <c r="F174" s="10" t="str">
        <f t="shared" si="20"/>
        <v/>
      </c>
      <c r="G174" s="10">
        <f t="shared" si="22"/>
        <v>-1</v>
      </c>
      <c r="H174" s="11">
        <f t="shared" si="23"/>
        <v>-1.6051364365971107E-3</v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682</v>
      </c>
      <c r="D181" s="19">
        <f>SUM(D182:D356)</f>
        <v>653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-4.2521994134897358E-2</v>
      </c>
      <c r="H181" s="28">
        <f t="shared" ref="H181:H212" si="26">+IF(OR(AND(E181=""),(G181="")),"",E181*G181)</f>
        <v>-4.2521994134897358E-2</v>
      </c>
    </row>
    <row r="182" spans="1:8" x14ac:dyDescent="0.2">
      <c r="A182" s="8"/>
      <c r="B182" s="22" t="s">
        <v>163</v>
      </c>
      <c r="C182" s="45">
        <v>4</v>
      </c>
      <c r="D182" s="46">
        <v>6</v>
      </c>
      <c r="E182" s="29">
        <f t="shared" si="24"/>
        <v>5.8651026392961877E-3</v>
      </c>
      <c r="F182" s="29">
        <f t="shared" si="25"/>
        <v>9.1883614088820835E-3</v>
      </c>
      <c r="G182" s="29">
        <f t="shared" ref="G182:G213" si="27">+IF(AND(C182=0,D182=0)," ",IF(C182=0,1,IF(D182=0,-1,(D182-C182)/C182)))</f>
        <v>0.5</v>
      </c>
      <c r="H182" s="30">
        <f t="shared" si="26"/>
        <v>2.9325513196480938E-3</v>
      </c>
    </row>
    <row r="183" spans="1:8" x14ac:dyDescent="0.2">
      <c r="A183" s="8"/>
      <c r="B183" s="23" t="s">
        <v>164</v>
      </c>
      <c r="C183" s="20"/>
      <c r="D183" s="9">
        <v>11</v>
      </c>
      <c r="E183" s="10" t="str">
        <f t="shared" si="24"/>
        <v/>
      </c>
      <c r="F183" s="10">
        <f t="shared" si="25"/>
        <v>1.6845329249617153E-2</v>
      </c>
      <c r="G183" s="10">
        <f t="shared" si="27"/>
        <v>1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22</v>
      </c>
      <c r="D184" s="9">
        <v>19</v>
      </c>
      <c r="E184" s="10">
        <f t="shared" si="24"/>
        <v>3.2258064516129031E-2</v>
      </c>
      <c r="F184" s="10">
        <f t="shared" si="25"/>
        <v>2.9096477794793262E-2</v>
      </c>
      <c r="G184" s="10">
        <f t="shared" si="27"/>
        <v>-0.13636363636363635</v>
      </c>
      <c r="H184" s="11">
        <f t="shared" si="26"/>
        <v>-4.3988269794721403E-3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4</v>
      </c>
      <c r="D186" s="9">
        <v>16</v>
      </c>
      <c r="E186" s="10">
        <f t="shared" si="24"/>
        <v>5.8651026392961877E-3</v>
      </c>
      <c r="F186" s="10">
        <f t="shared" si="25"/>
        <v>2.4502297090352222E-2</v>
      </c>
      <c r="G186" s="10">
        <f t="shared" si="27"/>
        <v>3</v>
      </c>
      <c r="H186" s="11">
        <f t="shared" si="26"/>
        <v>1.7595307917888561E-2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17</v>
      </c>
      <c r="D188" s="9">
        <v>21</v>
      </c>
      <c r="E188" s="10">
        <f t="shared" si="24"/>
        <v>2.4926686217008796E-2</v>
      </c>
      <c r="F188" s="10">
        <f t="shared" si="25"/>
        <v>3.2159264931087291E-2</v>
      </c>
      <c r="G188" s="10">
        <f t="shared" si="27"/>
        <v>0.23529411764705882</v>
      </c>
      <c r="H188" s="11">
        <f t="shared" si="26"/>
        <v>5.8651026392961877E-3</v>
      </c>
    </row>
    <row r="189" spans="1:8" x14ac:dyDescent="0.2">
      <c r="A189" s="8"/>
      <c r="B189" s="23" t="s">
        <v>170</v>
      </c>
      <c r="C189" s="20"/>
      <c r="D189" s="9">
        <v>3</v>
      </c>
      <c r="E189" s="10" t="str">
        <f t="shared" si="24"/>
        <v/>
      </c>
      <c r="F189" s="10">
        <f t="shared" si="25"/>
        <v>4.5941807044410417E-3</v>
      </c>
      <c r="G189" s="10">
        <f t="shared" si="27"/>
        <v>1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>
        <v>4</v>
      </c>
      <c r="E190" s="10" t="str">
        <f t="shared" si="24"/>
        <v/>
      </c>
      <c r="F190" s="10">
        <f t="shared" si="25"/>
        <v>6.1255742725880554E-3</v>
      </c>
      <c r="G190" s="10">
        <f t="shared" si="27"/>
        <v>1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>
        <v>4</v>
      </c>
      <c r="D191" s="9">
        <v>2</v>
      </c>
      <c r="E191" s="10">
        <f t="shared" si="24"/>
        <v>5.8651026392961877E-3</v>
      </c>
      <c r="F191" s="10">
        <f t="shared" si="25"/>
        <v>3.0627871362940277E-3</v>
      </c>
      <c r="G191" s="10">
        <f t="shared" si="27"/>
        <v>-0.5</v>
      </c>
      <c r="H191" s="11">
        <f t="shared" si="26"/>
        <v>-2.9325513196480938E-3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>
        <v>1</v>
      </c>
      <c r="E194" s="10" t="str">
        <f t="shared" si="24"/>
        <v/>
      </c>
      <c r="F194" s="10">
        <f t="shared" si="25"/>
        <v>1.5313935681470138E-3</v>
      </c>
      <c r="G194" s="10">
        <f t="shared" si="27"/>
        <v>1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>
        <v>3</v>
      </c>
      <c r="E195" s="10" t="str">
        <f t="shared" si="24"/>
        <v/>
      </c>
      <c r="F195" s="10">
        <f t="shared" si="25"/>
        <v>4.5941807044410417E-3</v>
      </c>
      <c r="G195" s="10">
        <f t="shared" si="27"/>
        <v>1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/>
      <c r="D196" s="9">
        <v>6</v>
      </c>
      <c r="E196" s="10" t="str">
        <f t="shared" si="24"/>
        <v/>
      </c>
      <c r="F196" s="10">
        <f t="shared" si="25"/>
        <v>9.1883614088820835E-3</v>
      </c>
      <c r="G196" s="10">
        <f t="shared" si="27"/>
        <v>1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>
        <v>31</v>
      </c>
      <c r="D197" s="9">
        <v>28</v>
      </c>
      <c r="E197" s="10">
        <f t="shared" si="24"/>
        <v>4.5454545454545456E-2</v>
      </c>
      <c r="F197" s="10">
        <f t="shared" si="25"/>
        <v>4.2879019908116385E-2</v>
      </c>
      <c r="G197" s="10">
        <f t="shared" si="27"/>
        <v>-9.6774193548387094E-2</v>
      </c>
      <c r="H197" s="11">
        <f t="shared" si="26"/>
        <v>-4.3988269794721412E-3</v>
      </c>
    </row>
    <row r="198" spans="1:8" ht="25.5" x14ac:dyDescent="0.2">
      <c r="A198" s="8"/>
      <c r="B198" s="23" t="s">
        <v>179</v>
      </c>
      <c r="C198" s="20">
        <v>3</v>
      </c>
      <c r="D198" s="9">
        <v>1</v>
      </c>
      <c r="E198" s="10">
        <f t="shared" si="24"/>
        <v>4.3988269794721412E-3</v>
      </c>
      <c r="F198" s="10">
        <f t="shared" si="25"/>
        <v>1.5313935681470138E-3</v>
      </c>
      <c r="G198" s="10">
        <f t="shared" si="27"/>
        <v>-0.66666666666666663</v>
      </c>
      <c r="H198" s="11">
        <f t="shared" si="26"/>
        <v>-2.9325513196480938E-3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1</v>
      </c>
      <c r="D200" s="9">
        <v>3</v>
      </c>
      <c r="E200" s="10">
        <f t="shared" si="24"/>
        <v>1.4662756598240469E-3</v>
      </c>
      <c r="F200" s="10">
        <f t="shared" si="25"/>
        <v>4.5941807044410417E-3</v>
      </c>
      <c r="G200" s="10">
        <f t="shared" si="27"/>
        <v>2</v>
      </c>
      <c r="H200" s="11">
        <f t="shared" si="26"/>
        <v>2.9325513196480938E-3</v>
      </c>
    </row>
    <row r="201" spans="1:8" x14ac:dyDescent="0.2">
      <c r="A201" s="8"/>
      <c r="B201" s="23" t="s">
        <v>182</v>
      </c>
      <c r="C201" s="20"/>
      <c r="D201" s="9">
        <v>1</v>
      </c>
      <c r="E201" s="10" t="str">
        <f t="shared" si="24"/>
        <v/>
      </c>
      <c r="F201" s="10">
        <f t="shared" si="25"/>
        <v>1.5313935681470138E-3</v>
      </c>
      <c r="G201" s="10">
        <f t="shared" si="27"/>
        <v>1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8</v>
      </c>
      <c r="D202" s="9">
        <v>5</v>
      </c>
      <c r="E202" s="10">
        <f t="shared" si="24"/>
        <v>1.1730205278592375E-2</v>
      </c>
      <c r="F202" s="10">
        <f t="shared" si="25"/>
        <v>7.656967840735069E-3</v>
      </c>
      <c r="G202" s="10">
        <f t="shared" si="27"/>
        <v>-0.375</v>
      </c>
      <c r="H202" s="11">
        <f t="shared" si="26"/>
        <v>-4.3988269794721403E-3</v>
      </c>
    </row>
    <row r="203" spans="1:8" x14ac:dyDescent="0.2">
      <c r="A203" s="8"/>
      <c r="B203" s="23" t="s">
        <v>184</v>
      </c>
      <c r="C203" s="20">
        <v>3</v>
      </c>
      <c r="D203" s="9">
        <v>7</v>
      </c>
      <c r="E203" s="10">
        <f t="shared" si="24"/>
        <v>4.3988269794721412E-3</v>
      </c>
      <c r="F203" s="10">
        <f t="shared" si="25"/>
        <v>1.0719754977029096E-2</v>
      </c>
      <c r="G203" s="10">
        <f t="shared" si="27"/>
        <v>1.3333333333333333</v>
      </c>
      <c r="H203" s="11">
        <f t="shared" si="26"/>
        <v>5.8651026392961877E-3</v>
      </c>
    </row>
    <row r="204" spans="1:8" x14ac:dyDescent="0.2">
      <c r="A204" s="8"/>
      <c r="B204" s="23" t="s">
        <v>185</v>
      </c>
      <c r="C204" s="20">
        <v>1</v>
      </c>
      <c r="D204" s="9"/>
      <c r="E204" s="10">
        <f t="shared" si="24"/>
        <v>1.4662756598240469E-3</v>
      </c>
      <c r="F204" s="10" t="str">
        <f t="shared" si="25"/>
        <v/>
      </c>
      <c r="G204" s="10">
        <f t="shared" si="27"/>
        <v>-1</v>
      </c>
      <c r="H204" s="11">
        <f t="shared" si="26"/>
        <v>-1.4662756598240469E-3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1</v>
      </c>
      <c r="D206" s="9">
        <v>1</v>
      </c>
      <c r="E206" s="10">
        <f t="shared" si="24"/>
        <v>1.4662756598240469E-3</v>
      </c>
      <c r="F206" s="10">
        <f t="shared" si="25"/>
        <v>1.5313935681470138E-3</v>
      </c>
      <c r="G206" s="10">
        <f t="shared" si="27"/>
        <v>0</v>
      </c>
      <c r="H206" s="11">
        <f t="shared" si="26"/>
        <v>0</v>
      </c>
    </row>
    <row r="207" spans="1:8" x14ac:dyDescent="0.2">
      <c r="A207" s="8"/>
      <c r="B207" s="23" t="s">
        <v>188</v>
      </c>
      <c r="C207" s="20">
        <v>1</v>
      </c>
      <c r="D207" s="9"/>
      <c r="E207" s="10">
        <f t="shared" si="24"/>
        <v>1.4662756598240469E-3</v>
      </c>
      <c r="F207" s="10" t="str">
        <f t="shared" si="25"/>
        <v/>
      </c>
      <c r="G207" s="10">
        <f t="shared" si="27"/>
        <v>-1</v>
      </c>
      <c r="H207" s="11">
        <f t="shared" si="26"/>
        <v>-1.4662756598240469E-3</v>
      </c>
    </row>
    <row r="208" spans="1:8" x14ac:dyDescent="0.2">
      <c r="A208" s="8"/>
      <c r="B208" s="23" t="s">
        <v>189</v>
      </c>
      <c r="C208" s="20">
        <v>9</v>
      </c>
      <c r="D208" s="9">
        <v>1</v>
      </c>
      <c r="E208" s="10">
        <f t="shared" si="24"/>
        <v>1.3196480938416423E-2</v>
      </c>
      <c r="F208" s="10">
        <f t="shared" si="25"/>
        <v>1.5313935681470138E-3</v>
      </c>
      <c r="G208" s="10">
        <f t="shared" si="27"/>
        <v>-0.88888888888888884</v>
      </c>
      <c r="H208" s="11">
        <f t="shared" si="26"/>
        <v>-1.1730205278592375E-2</v>
      </c>
    </row>
    <row r="209" spans="1:8" x14ac:dyDescent="0.2">
      <c r="A209" s="8"/>
      <c r="B209" s="23" t="s">
        <v>190</v>
      </c>
      <c r="C209" s="20">
        <v>5</v>
      </c>
      <c r="D209" s="9"/>
      <c r="E209" s="10">
        <f t="shared" si="24"/>
        <v>7.331378299120235E-3</v>
      </c>
      <c r="F209" s="10" t="str">
        <f t="shared" si="25"/>
        <v/>
      </c>
      <c r="G209" s="10">
        <f t="shared" si="27"/>
        <v>-1</v>
      </c>
      <c r="H209" s="11">
        <f t="shared" si="26"/>
        <v>-7.331378299120235E-3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5</v>
      </c>
      <c r="D211" s="9">
        <v>12</v>
      </c>
      <c r="E211" s="10">
        <f t="shared" si="24"/>
        <v>7.331378299120235E-3</v>
      </c>
      <c r="F211" s="10">
        <f t="shared" si="25"/>
        <v>1.8376722817764167E-2</v>
      </c>
      <c r="G211" s="10">
        <f t="shared" si="27"/>
        <v>1.4</v>
      </c>
      <c r="H211" s="11">
        <f t="shared" si="26"/>
        <v>1.0263929618768328E-2</v>
      </c>
    </row>
    <row r="212" spans="1:8" x14ac:dyDescent="0.2">
      <c r="A212" s="8"/>
      <c r="B212" s="23" t="s">
        <v>193</v>
      </c>
      <c r="C212" s="20">
        <v>39</v>
      </c>
      <c r="D212" s="9">
        <v>20</v>
      </c>
      <c r="E212" s="10">
        <f t="shared" si="24"/>
        <v>5.7184750733137828E-2</v>
      </c>
      <c r="F212" s="10">
        <f t="shared" si="25"/>
        <v>3.0627871362940276E-2</v>
      </c>
      <c r="G212" s="10">
        <f t="shared" si="27"/>
        <v>-0.48717948717948717</v>
      </c>
      <c r="H212" s="11">
        <f t="shared" si="26"/>
        <v>-2.7859237536656891E-2</v>
      </c>
    </row>
    <row r="213" spans="1:8" x14ac:dyDescent="0.2">
      <c r="A213" s="8"/>
      <c r="B213" s="23" t="s">
        <v>194</v>
      </c>
      <c r="C213" s="20">
        <v>16</v>
      </c>
      <c r="D213" s="9">
        <v>11</v>
      </c>
      <c r="E213" s="10">
        <f t="shared" ref="E213:E244" si="28">+IF(C213=0,"",C213/C$181)</f>
        <v>2.3460410557184751E-2</v>
      </c>
      <c r="F213" s="10">
        <f t="shared" ref="F213:F244" si="29">+IF(D213=0,"",D213/D$181)</f>
        <v>1.6845329249617153E-2</v>
      </c>
      <c r="G213" s="10">
        <f t="shared" si="27"/>
        <v>-0.3125</v>
      </c>
      <c r="H213" s="11">
        <f t="shared" ref="H213:H244" si="30">+IF(OR(AND(E213=""),(G213="")),"",E213*G213)</f>
        <v>-7.331378299120235E-3</v>
      </c>
    </row>
    <row r="214" spans="1:8" x14ac:dyDescent="0.2">
      <c r="A214" s="8"/>
      <c r="B214" s="23" t="s">
        <v>195</v>
      </c>
      <c r="C214" s="20">
        <v>52</v>
      </c>
      <c r="D214" s="9">
        <v>40</v>
      </c>
      <c r="E214" s="10">
        <f t="shared" si="28"/>
        <v>7.6246334310850442E-2</v>
      </c>
      <c r="F214" s="10">
        <f t="shared" si="29"/>
        <v>6.1255742725880552E-2</v>
      </c>
      <c r="G214" s="10">
        <f t="shared" ref="G214:G245" si="31">+IF(AND(C214=0,D214=0)," ",IF(C214=0,1,IF(D214=0,-1,(D214-C214)/C214)))</f>
        <v>-0.23076923076923078</v>
      </c>
      <c r="H214" s="11">
        <f t="shared" si="30"/>
        <v>-1.7595307917888565E-2</v>
      </c>
    </row>
    <row r="215" spans="1:8" x14ac:dyDescent="0.2">
      <c r="A215" s="8"/>
      <c r="B215" s="23" t="s">
        <v>196</v>
      </c>
      <c r="C215" s="20">
        <v>4</v>
      </c>
      <c r="D215" s="9">
        <v>6</v>
      </c>
      <c r="E215" s="10">
        <f t="shared" si="28"/>
        <v>5.8651026392961877E-3</v>
      </c>
      <c r="F215" s="10">
        <f t="shared" si="29"/>
        <v>9.1883614088820835E-3</v>
      </c>
      <c r="G215" s="10">
        <f t="shared" si="31"/>
        <v>0.5</v>
      </c>
      <c r="H215" s="11">
        <f t="shared" si="30"/>
        <v>2.9325513196480938E-3</v>
      </c>
    </row>
    <row r="216" spans="1:8" x14ac:dyDescent="0.2">
      <c r="A216" s="8"/>
      <c r="B216" s="23" t="s">
        <v>197</v>
      </c>
      <c r="C216" s="20">
        <v>45</v>
      </c>
      <c r="D216" s="9">
        <v>7</v>
      </c>
      <c r="E216" s="10">
        <f t="shared" si="28"/>
        <v>6.5982404692082108E-2</v>
      </c>
      <c r="F216" s="10">
        <f t="shared" si="29"/>
        <v>1.0719754977029096E-2</v>
      </c>
      <c r="G216" s="10">
        <f t="shared" si="31"/>
        <v>-0.84444444444444444</v>
      </c>
      <c r="H216" s="11">
        <f t="shared" si="30"/>
        <v>-5.5718475073313782E-2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4</v>
      </c>
      <c r="D218" s="9">
        <v>106</v>
      </c>
      <c r="E218" s="10">
        <f t="shared" si="28"/>
        <v>5.8651026392961877E-3</v>
      </c>
      <c r="F218" s="10">
        <f t="shared" si="29"/>
        <v>0.16232771822358347</v>
      </c>
      <c r="G218" s="10">
        <f t="shared" si="31"/>
        <v>25.5</v>
      </c>
      <c r="H218" s="11">
        <f t="shared" si="30"/>
        <v>0.14956011730205279</v>
      </c>
    </row>
    <row r="219" spans="1:8" x14ac:dyDescent="0.2">
      <c r="A219" s="8"/>
      <c r="B219" s="23" t="s">
        <v>200</v>
      </c>
      <c r="C219" s="20">
        <v>11</v>
      </c>
      <c r="D219" s="9">
        <v>9</v>
      </c>
      <c r="E219" s="10">
        <f t="shared" si="28"/>
        <v>1.6129032258064516E-2</v>
      </c>
      <c r="F219" s="10">
        <f t="shared" si="29"/>
        <v>1.3782542113323124E-2</v>
      </c>
      <c r="G219" s="10">
        <f t="shared" si="31"/>
        <v>-0.18181818181818182</v>
      </c>
      <c r="H219" s="11">
        <f t="shared" si="30"/>
        <v>-2.9325513196480938E-3</v>
      </c>
    </row>
    <row r="220" spans="1:8" x14ac:dyDescent="0.2">
      <c r="A220" s="8"/>
      <c r="B220" s="23" t="s">
        <v>201</v>
      </c>
      <c r="C220" s="20">
        <v>9</v>
      </c>
      <c r="D220" s="9">
        <v>14</v>
      </c>
      <c r="E220" s="10">
        <f t="shared" si="28"/>
        <v>1.3196480938416423E-2</v>
      </c>
      <c r="F220" s="10">
        <f t="shared" si="29"/>
        <v>2.1439509954058193E-2</v>
      </c>
      <c r="G220" s="10">
        <f t="shared" si="31"/>
        <v>0.55555555555555558</v>
      </c>
      <c r="H220" s="11">
        <f t="shared" si="30"/>
        <v>7.331378299120235E-3</v>
      </c>
    </row>
    <row r="221" spans="1:8" x14ac:dyDescent="0.2">
      <c r="A221" s="8"/>
      <c r="B221" s="23" t="s">
        <v>202</v>
      </c>
      <c r="C221" s="20"/>
      <c r="D221" s="9">
        <v>2</v>
      </c>
      <c r="E221" s="10" t="str">
        <f t="shared" si="28"/>
        <v/>
      </c>
      <c r="F221" s="10">
        <f t="shared" si="29"/>
        <v>3.0627871362940277E-3</v>
      </c>
      <c r="G221" s="10">
        <f t="shared" si="31"/>
        <v>1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4</v>
      </c>
      <c r="D222" s="9"/>
      <c r="E222" s="10">
        <f t="shared" si="28"/>
        <v>5.8651026392961877E-3</v>
      </c>
      <c r="F222" s="10" t="str">
        <f t="shared" si="29"/>
        <v/>
      </c>
      <c r="G222" s="10">
        <f t="shared" si="31"/>
        <v>-1</v>
      </c>
      <c r="H222" s="11">
        <f t="shared" si="30"/>
        <v>-5.8651026392961877E-3</v>
      </c>
    </row>
    <row r="223" spans="1:8" ht="25.5" x14ac:dyDescent="0.2">
      <c r="A223" s="8"/>
      <c r="B223" s="23" t="s">
        <v>204</v>
      </c>
      <c r="C223" s="20">
        <v>14</v>
      </c>
      <c r="D223" s="9">
        <v>14</v>
      </c>
      <c r="E223" s="10">
        <f t="shared" si="28"/>
        <v>2.0527859237536656E-2</v>
      </c>
      <c r="F223" s="10">
        <f t="shared" si="29"/>
        <v>2.1439509954058193E-2</v>
      </c>
      <c r="G223" s="10">
        <f t="shared" si="31"/>
        <v>0</v>
      </c>
      <c r="H223" s="11">
        <f t="shared" si="30"/>
        <v>0</v>
      </c>
    </row>
    <row r="224" spans="1:8" x14ac:dyDescent="0.2">
      <c r="A224" s="8"/>
      <c r="B224" s="23" t="s">
        <v>205</v>
      </c>
      <c r="C224" s="20">
        <v>6</v>
      </c>
      <c r="D224" s="9">
        <v>8</v>
      </c>
      <c r="E224" s="10">
        <f t="shared" si="28"/>
        <v>8.7976539589442824E-3</v>
      </c>
      <c r="F224" s="10">
        <f t="shared" si="29"/>
        <v>1.2251148545176111E-2</v>
      </c>
      <c r="G224" s="10">
        <f t="shared" si="31"/>
        <v>0.33333333333333331</v>
      </c>
      <c r="H224" s="11">
        <f t="shared" si="30"/>
        <v>2.9325513196480938E-3</v>
      </c>
    </row>
    <row r="225" spans="1:8" ht="25.5" x14ac:dyDescent="0.2">
      <c r="A225" s="8"/>
      <c r="B225" s="23" t="s">
        <v>206</v>
      </c>
      <c r="C225" s="20"/>
      <c r="D225" s="9">
        <v>1</v>
      </c>
      <c r="E225" s="10" t="str">
        <f t="shared" si="28"/>
        <v/>
      </c>
      <c r="F225" s="10">
        <f t="shared" si="29"/>
        <v>1.5313935681470138E-3</v>
      </c>
      <c r="G225" s="10">
        <f t="shared" si="31"/>
        <v>1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>
        <v>1</v>
      </c>
      <c r="E227" s="10" t="str">
        <f t="shared" si="28"/>
        <v/>
      </c>
      <c r="F227" s="10">
        <f t="shared" si="29"/>
        <v>1.5313935681470138E-3</v>
      </c>
      <c r="G227" s="10">
        <f t="shared" si="31"/>
        <v>1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34</v>
      </c>
      <c r="D228" s="9">
        <v>18</v>
      </c>
      <c r="E228" s="10">
        <f t="shared" si="28"/>
        <v>4.9853372434017593E-2</v>
      </c>
      <c r="F228" s="10">
        <f t="shared" si="29"/>
        <v>2.7565084226646247E-2</v>
      </c>
      <c r="G228" s="10">
        <f t="shared" si="31"/>
        <v>-0.47058823529411764</v>
      </c>
      <c r="H228" s="11">
        <f t="shared" si="30"/>
        <v>-2.3460410557184751E-2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5</v>
      </c>
      <c r="D235" s="9">
        <v>6</v>
      </c>
      <c r="E235" s="10">
        <f t="shared" si="28"/>
        <v>7.331378299120235E-3</v>
      </c>
      <c r="F235" s="10">
        <f t="shared" si="29"/>
        <v>9.1883614088820835E-3</v>
      </c>
      <c r="G235" s="10">
        <f t="shared" si="31"/>
        <v>0.2</v>
      </c>
      <c r="H235" s="11">
        <f t="shared" si="30"/>
        <v>1.4662756598240471E-3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1</v>
      </c>
      <c r="E238" s="10" t="str">
        <f t="shared" si="28"/>
        <v/>
      </c>
      <c r="F238" s="10">
        <f t="shared" si="29"/>
        <v>1.5313935681470138E-3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5</v>
      </c>
      <c r="D241" s="9">
        <v>19</v>
      </c>
      <c r="E241" s="10">
        <f t="shared" si="28"/>
        <v>7.331378299120235E-3</v>
      </c>
      <c r="F241" s="10">
        <f t="shared" si="29"/>
        <v>2.9096477794793262E-2</v>
      </c>
      <c r="G241" s="10">
        <f t="shared" si="31"/>
        <v>2.8</v>
      </c>
      <c r="H241" s="11">
        <f t="shared" si="30"/>
        <v>2.0527859237536656E-2</v>
      </c>
    </row>
    <row r="242" spans="1:8" x14ac:dyDescent="0.2">
      <c r="A242" s="8"/>
      <c r="B242" s="23" t="s">
        <v>223</v>
      </c>
      <c r="C242" s="20">
        <v>1</v>
      </c>
      <c r="D242" s="9"/>
      <c r="E242" s="10">
        <f t="shared" si="28"/>
        <v>1.4662756598240469E-3</v>
      </c>
      <c r="F242" s="10" t="str">
        <f t="shared" si="29"/>
        <v/>
      </c>
      <c r="G242" s="10">
        <f t="shared" si="31"/>
        <v>-1</v>
      </c>
      <c r="H242" s="11">
        <f t="shared" si="30"/>
        <v>-1.4662756598240469E-3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14</v>
      </c>
      <c r="D245" s="9">
        <v>4</v>
      </c>
      <c r="E245" s="10">
        <f t="shared" ref="E245:E276" si="32">+IF(C245=0,"",C245/C$181)</f>
        <v>2.0527859237536656E-2</v>
      </c>
      <c r="F245" s="10">
        <f t="shared" ref="F245:F276" si="33">+IF(D245=0,"",D245/D$181)</f>
        <v>6.1255742725880554E-3</v>
      </c>
      <c r="G245" s="10">
        <f t="shared" si="31"/>
        <v>-0.7142857142857143</v>
      </c>
      <c r="H245" s="11">
        <f t="shared" ref="H245:H276" si="34">+IF(OR(AND(E245=""),(G245="")),"",E245*G245)</f>
        <v>-1.4662756598240468E-2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1</v>
      </c>
      <c r="D247" s="9">
        <v>6</v>
      </c>
      <c r="E247" s="10">
        <f t="shared" si="32"/>
        <v>1.4662756598240469E-3</v>
      </c>
      <c r="F247" s="10">
        <f t="shared" si="33"/>
        <v>9.1883614088820835E-3</v>
      </c>
      <c r="G247" s="10">
        <f t="shared" si="35"/>
        <v>5</v>
      </c>
      <c r="H247" s="11">
        <f t="shared" si="34"/>
        <v>7.331378299120235E-3</v>
      </c>
    </row>
    <row r="248" spans="1:8" x14ac:dyDescent="0.2">
      <c r="A248" s="8"/>
      <c r="B248" s="23" t="s">
        <v>229</v>
      </c>
      <c r="C248" s="20">
        <v>1</v>
      </c>
      <c r="D248" s="9">
        <v>6</v>
      </c>
      <c r="E248" s="10">
        <f t="shared" si="32"/>
        <v>1.4662756598240469E-3</v>
      </c>
      <c r="F248" s="10">
        <f t="shared" si="33"/>
        <v>9.1883614088820835E-3</v>
      </c>
      <c r="G248" s="10">
        <f t="shared" si="35"/>
        <v>5</v>
      </c>
      <c r="H248" s="11">
        <f t="shared" si="34"/>
        <v>7.331378299120235E-3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>
        <v>1</v>
      </c>
      <c r="E250" s="10" t="str">
        <f t="shared" si="32"/>
        <v/>
      </c>
      <c r="F250" s="10">
        <f t="shared" si="33"/>
        <v>1.5313935681470138E-3</v>
      </c>
      <c r="G250" s="10">
        <f t="shared" si="35"/>
        <v>1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</v>
      </c>
      <c r="D251" s="9">
        <v>2</v>
      </c>
      <c r="E251" s="10">
        <f t="shared" si="32"/>
        <v>1.4662756598240469E-3</v>
      </c>
      <c r="F251" s="10">
        <f t="shared" si="33"/>
        <v>3.0627871362940277E-3</v>
      </c>
      <c r="G251" s="10">
        <f t="shared" si="35"/>
        <v>1</v>
      </c>
      <c r="H251" s="11">
        <f t="shared" si="34"/>
        <v>1.4662756598240469E-3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9</v>
      </c>
      <c r="D254" s="9">
        <v>1</v>
      </c>
      <c r="E254" s="10">
        <f t="shared" si="32"/>
        <v>1.3196480938416423E-2</v>
      </c>
      <c r="F254" s="10">
        <f t="shared" si="33"/>
        <v>1.5313935681470138E-3</v>
      </c>
      <c r="G254" s="10">
        <f t="shared" si="35"/>
        <v>-0.88888888888888884</v>
      </c>
      <c r="H254" s="11">
        <f t="shared" si="34"/>
        <v>-1.1730205278592375E-2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>
        <v>2</v>
      </c>
      <c r="E263" s="10" t="str">
        <f t="shared" si="32"/>
        <v/>
      </c>
      <c r="F263" s="10">
        <f t="shared" si="33"/>
        <v>3.0627871362940277E-3</v>
      </c>
      <c r="G263" s="10">
        <f t="shared" si="35"/>
        <v>1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>
        <v>1</v>
      </c>
      <c r="D265" s="9"/>
      <c r="E265" s="10">
        <f t="shared" si="32"/>
        <v>1.4662756598240469E-3</v>
      </c>
      <c r="F265" s="10" t="str">
        <f t="shared" si="33"/>
        <v/>
      </c>
      <c r="G265" s="10">
        <f t="shared" si="35"/>
        <v>-1</v>
      </c>
      <c r="H265" s="11">
        <f t="shared" si="34"/>
        <v>-1.4662756598240469E-3</v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>
        <v>1</v>
      </c>
      <c r="D268" s="9"/>
      <c r="E268" s="10">
        <f t="shared" si="32"/>
        <v>1.4662756598240469E-3</v>
      </c>
      <c r="F268" s="10" t="str">
        <f t="shared" si="33"/>
        <v/>
      </c>
      <c r="G268" s="10">
        <f t="shared" si="35"/>
        <v>-1</v>
      </c>
      <c r="H268" s="11">
        <f t="shared" si="34"/>
        <v>-1.4662756598240469E-3</v>
      </c>
    </row>
    <row r="269" spans="1:8" ht="25.5" x14ac:dyDescent="0.2">
      <c r="A269" s="8"/>
      <c r="B269" s="23" t="s">
        <v>250</v>
      </c>
      <c r="C269" s="20"/>
      <c r="D269" s="9">
        <v>6</v>
      </c>
      <c r="E269" s="10" t="str">
        <f t="shared" si="32"/>
        <v/>
      </c>
      <c r="F269" s="10">
        <f t="shared" si="33"/>
        <v>9.1883614088820835E-3</v>
      </c>
      <c r="G269" s="10">
        <f t="shared" si="35"/>
        <v>1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/>
      <c r="E274" s="10">
        <f t="shared" si="32"/>
        <v>1.4662756598240469E-3</v>
      </c>
      <c r="F274" s="10" t="str">
        <f t="shared" si="33"/>
        <v/>
      </c>
      <c r="G274" s="10">
        <f t="shared" si="35"/>
        <v>-1</v>
      </c>
      <c r="H274" s="11">
        <f t="shared" si="34"/>
        <v>-1.4662756598240469E-3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>
        <v>1</v>
      </c>
      <c r="E280" s="10" t="str">
        <f t="shared" si="36"/>
        <v/>
      </c>
      <c r="F280" s="10">
        <f t="shared" si="37"/>
        <v>1.5313935681470138E-3</v>
      </c>
      <c r="G280" s="10">
        <f t="shared" si="39"/>
        <v>1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3</v>
      </c>
      <c r="D285" s="9">
        <v>4</v>
      </c>
      <c r="E285" s="10">
        <f t="shared" si="36"/>
        <v>4.3988269794721412E-3</v>
      </c>
      <c r="F285" s="10">
        <f t="shared" si="37"/>
        <v>6.1255742725880554E-3</v>
      </c>
      <c r="G285" s="10">
        <f t="shared" si="39"/>
        <v>0.33333333333333331</v>
      </c>
      <c r="H285" s="11">
        <f t="shared" si="38"/>
        <v>1.4662756598240469E-3</v>
      </c>
    </row>
    <row r="286" spans="1:8" ht="25.5" x14ac:dyDescent="0.2">
      <c r="A286" s="8"/>
      <c r="B286" s="23" t="s">
        <v>267</v>
      </c>
      <c r="C286" s="20">
        <v>2</v>
      </c>
      <c r="D286" s="9">
        <v>18</v>
      </c>
      <c r="E286" s="10">
        <f t="shared" si="36"/>
        <v>2.9325513196480938E-3</v>
      </c>
      <c r="F286" s="10">
        <f t="shared" si="37"/>
        <v>2.7565084226646247E-2</v>
      </c>
      <c r="G286" s="10">
        <f t="shared" si="39"/>
        <v>8</v>
      </c>
      <c r="H286" s="11">
        <f t="shared" si="38"/>
        <v>2.3460410557184751E-2</v>
      </c>
    </row>
    <row r="287" spans="1:8" x14ac:dyDescent="0.2">
      <c r="A287" s="8"/>
      <c r="B287" s="23" t="s">
        <v>268</v>
      </c>
      <c r="C287" s="20">
        <v>2</v>
      </c>
      <c r="D287" s="9">
        <v>5</v>
      </c>
      <c r="E287" s="10">
        <f t="shared" si="36"/>
        <v>2.9325513196480938E-3</v>
      </c>
      <c r="F287" s="10">
        <f t="shared" si="37"/>
        <v>7.656967840735069E-3</v>
      </c>
      <c r="G287" s="10">
        <f t="shared" si="39"/>
        <v>1.5</v>
      </c>
      <c r="H287" s="11">
        <f t="shared" si="38"/>
        <v>4.3988269794721403E-3</v>
      </c>
    </row>
    <row r="288" spans="1:8" x14ac:dyDescent="0.2">
      <c r="A288" s="8"/>
      <c r="B288" s="23" t="s">
        <v>269</v>
      </c>
      <c r="C288" s="20">
        <v>4</v>
      </c>
      <c r="D288" s="9"/>
      <c r="E288" s="10">
        <f t="shared" si="36"/>
        <v>5.8651026392961877E-3</v>
      </c>
      <c r="F288" s="10" t="str">
        <f t="shared" si="37"/>
        <v/>
      </c>
      <c r="G288" s="10">
        <f t="shared" si="39"/>
        <v>-1</v>
      </c>
      <c r="H288" s="11">
        <f t="shared" si="38"/>
        <v>-5.8651026392961877E-3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>
        <v>1</v>
      </c>
      <c r="D292" s="9">
        <v>9</v>
      </c>
      <c r="E292" s="10">
        <f t="shared" si="36"/>
        <v>1.4662756598240469E-3</v>
      </c>
      <c r="F292" s="10">
        <f t="shared" si="37"/>
        <v>1.3782542113323124E-2</v>
      </c>
      <c r="G292" s="10">
        <f t="shared" si="39"/>
        <v>8</v>
      </c>
      <c r="H292" s="11">
        <f t="shared" si="38"/>
        <v>1.1730205278592375E-2</v>
      </c>
    </row>
    <row r="293" spans="1:8" x14ac:dyDescent="0.2">
      <c r="A293" s="8"/>
      <c r="B293" s="23" t="s">
        <v>274</v>
      </c>
      <c r="C293" s="20">
        <v>8</v>
      </c>
      <c r="D293" s="9">
        <v>13</v>
      </c>
      <c r="E293" s="10">
        <f t="shared" si="36"/>
        <v>1.1730205278592375E-2</v>
      </c>
      <c r="F293" s="10">
        <f t="shared" si="37"/>
        <v>1.9908116385911178E-2</v>
      </c>
      <c r="G293" s="10">
        <f t="shared" si="39"/>
        <v>0.625</v>
      </c>
      <c r="H293" s="11">
        <f t="shared" si="38"/>
        <v>7.331378299120235E-3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4</v>
      </c>
      <c r="D299" s="9">
        <v>1</v>
      </c>
      <c r="E299" s="10">
        <f t="shared" si="36"/>
        <v>5.8651026392961877E-3</v>
      </c>
      <c r="F299" s="10">
        <f t="shared" si="37"/>
        <v>1.5313935681470138E-3</v>
      </c>
      <c r="G299" s="10">
        <f t="shared" si="39"/>
        <v>-0.75</v>
      </c>
      <c r="H299" s="11">
        <f t="shared" si="38"/>
        <v>-4.3988269794721403E-3</v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>
        <v>100</v>
      </c>
      <c r="D301" s="9">
        <v>1</v>
      </c>
      <c r="E301" s="10">
        <f t="shared" si="36"/>
        <v>0.1466275659824047</v>
      </c>
      <c r="F301" s="10">
        <f t="shared" si="37"/>
        <v>1.5313935681470138E-3</v>
      </c>
      <c r="G301" s="10">
        <f t="shared" si="39"/>
        <v>-0.99</v>
      </c>
      <c r="H301" s="11">
        <f t="shared" si="38"/>
        <v>-0.14516129032258066</v>
      </c>
    </row>
    <row r="302" spans="1:8" x14ac:dyDescent="0.2">
      <c r="A302" s="8"/>
      <c r="B302" s="23" t="s">
        <v>283</v>
      </c>
      <c r="C302" s="20">
        <v>1</v>
      </c>
      <c r="D302" s="9">
        <v>3</v>
      </c>
      <c r="E302" s="10">
        <f t="shared" si="36"/>
        <v>1.4662756598240469E-3</v>
      </c>
      <c r="F302" s="10">
        <f t="shared" si="37"/>
        <v>4.5941807044410417E-3</v>
      </c>
      <c r="G302" s="10">
        <f t="shared" si="39"/>
        <v>2</v>
      </c>
      <c r="H302" s="11">
        <f t="shared" si="38"/>
        <v>2.9325513196480938E-3</v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14</v>
      </c>
      <c r="D305" s="9">
        <v>12</v>
      </c>
      <c r="E305" s="10">
        <f t="shared" si="36"/>
        <v>2.0527859237536656E-2</v>
      </c>
      <c r="F305" s="10">
        <f t="shared" si="37"/>
        <v>1.8376722817764167E-2</v>
      </c>
      <c r="G305" s="10">
        <f t="shared" si="39"/>
        <v>-0.14285714285714285</v>
      </c>
      <c r="H305" s="11">
        <f t="shared" si="38"/>
        <v>-2.9325513196480934E-3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>
        <v>1</v>
      </c>
      <c r="E307" s="10" t="str">
        <f t="shared" si="36"/>
        <v/>
      </c>
      <c r="F307" s="10">
        <f t="shared" si="37"/>
        <v>1.5313935681470138E-3</v>
      </c>
      <c r="G307" s="10">
        <f t="shared" si="39"/>
        <v>1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1.5313935681470138E-3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3</v>
      </c>
      <c r="D311" s="9"/>
      <c r="E311" s="10">
        <f t="shared" si="40"/>
        <v>4.3988269794721412E-3</v>
      </c>
      <c r="F311" s="10" t="str">
        <f t="shared" si="41"/>
        <v/>
      </c>
      <c r="G311" s="10">
        <f t="shared" si="43"/>
        <v>-1</v>
      </c>
      <c r="H311" s="11">
        <f t="shared" si="42"/>
        <v>-4.3988269794721412E-3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44</v>
      </c>
      <c r="D314" s="9">
        <v>30</v>
      </c>
      <c r="E314" s="10">
        <f t="shared" si="40"/>
        <v>6.4516129032258063E-2</v>
      </c>
      <c r="F314" s="10">
        <f t="shared" si="41"/>
        <v>4.5941807044410414E-2</v>
      </c>
      <c r="G314" s="10">
        <f t="shared" si="43"/>
        <v>-0.31818181818181818</v>
      </c>
      <c r="H314" s="11">
        <f t="shared" si="42"/>
        <v>-2.0527859237536656E-2</v>
      </c>
    </row>
    <row r="315" spans="1:8" x14ac:dyDescent="0.2">
      <c r="A315" s="8"/>
      <c r="B315" s="23" t="s">
        <v>296</v>
      </c>
      <c r="C315" s="20"/>
      <c r="D315" s="9">
        <v>2</v>
      </c>
      <c r="E315" s="10" t="str">
        <f t="shared" si="40"/>
        <v/>
      </c>
      <c r="F315" s="10">
        <f t="shared" si="41"/>
        <v>3.0627871362940277E-3</v>
      </c>
      <c r="G315" s="10">
        <f t="shared" si="43"/>
        <v>1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>
        <v>3</v>
      </c>
      <c r="D316" s="9">
        <v>7</v>
      </c>
      <c r="E316" s="10">
        <f t="shared" si="40"/>
        <v>4.3988269794721412E-3</v>
      </c>
      <c r="F316" s="10">
        <f t="shared" si="41"/>
        <v>1.0719754977029096E-2</v>
      </c>
      <c r="G316" s="10">
        <f t="shared" si="43"/>
        <v>1.3333333333333333</v>
      </c>
      <c r="H316" s="11">
        <f t="shared" si="42"/>
        <v>5.8651026392961877E-3</v>
      </c>
    </row>
    <row r="317" spans="1:8" x14ac:dyDescent="0.2">
      <c r="A317" s="8"/>
      <c r="B317" s="23" t="s">
        <v>298</v>
      </c>
      <c r="C317" s="20">
        <v>14</v>
      </c>
      <c r="D317" s="9">
        <v>3</v>
      </c>
      <c r="E317" s="10">
        <f t="shared" si="40"/>
        <v>2.0527859237536656E-2</v>
      </c>
      <c r="F317" s="10">
        <f t="shared" si="41"/>
        <v>4.5941807044410417E-3</v>
      </c>
      <c r="G317" s="10">
        <f t="shared" si="43"/>
        <v>-0.7857142857142857</v>
      </c>
      <c r="H317" s="11">
        <f t="shared" si="42"/>
        <v>-1.6129032258064516E-2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2</v>
      </c>
      <c r="D320" s="9">
        <v>2</v>
      </c>
      <c r="E320" s="10">
        <f t="shared" si="40"/>
        <v>2.9325513196480938E-3</v>
      </c>
      <c r="F320" s="10">
        <f t="shared" si="41"/>
        <v>3.0627871362940277E-3</v>
      </c>
      <c r="G320" s="10">
        <f t="shared" si="43"/>
        <v>0</v>
      </c>
      <c r="H320" s="11">
        <f t="shared" si="42"/>
        <v>0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3</v>
      </c>
      <c r="D325" s="9">
        <v>17</v>
      </c>
      <c r="E325" s="10">
        <f t="shared" si="40"/>
        <v>4.3988269794721412E-3</v>
      </c>
      <c r="F325" s="10">
        <f t="shared" si="41"/>
        <v>2.6033690658499236E-2</v>
      </c>
      <c r="G325" s="10">
        <f t="shared" si="43"/>
        <v>4.666666666666667</v>
      </c>
      <c r="H325" s="11">
        <f t="shared" si="42"/>
        <v>2.0527859237536659E-2</v>
      </c>
    </row>
    <row r="326" spans="1:8" x14ac:dyDescent="0.2">
      <c r="A326" s="8"/>
      <c r="B326" s="23" t="s">
        <v>307</v>
      </c>
      <c r="C326" s="20">
        <v>2</v>
      </c>
      <c r="D326" s="9">
        <v>2</v>
      </c>
      <c r="E326" s="10">
        <f t="shared" si="40"/>
        <v>2.9325513196480938E-3</v>
      </c>
      <c r="F326" s="10">
        <f t="shared" si="41"/>
        <v>3.0627871362940277E-3</v>
      </c>
      <c r="G326" s="10">
        <f t="shared" si="43"/>
        <v>0</v>
      </c>
      <c r="H326" s="11">
        <f t="shared" si="42"/>
        <v>0</v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21</v>
      </c>
      <c r="D329" s="9">
        <v>7</v>
      </c>
      <c r="E329" s="10">
        <f t="shared" si="40"/>
        <v>3.0791788856304986E-2</v>
      </c>
      <c r="F329" s="10">
        <f t="shared" si="41"/>
        <v>1.0719754977029096E-2</v>
      </c>
      <c r="G329" s="10">
        <f t="shared" si="43"/>
        <v>-0.66666666666666663</v>
      </c>
      <c r="H329" s="11">
        <f t="shared" si="42"/>
        <v>-2.0527859237536656E-2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39</v>
      </c>
      <c r="D331" s="9">
        <v>34</v>
      </c>
      <c r="E331" s="10">
        <f t="shared" si="40"/>
        <v>5.7184750733137828E-2</v>
      </c>
      <c r="F331" s="10">
        <f t="shared" si="41"/>
        <v>5.2067381316998472E-2</v>
      </c>
      <c r="G331" s="10">
        <f t="shared" si="43"/>
        <v>-0.12820512820512819</v>
      </c>
      <c r="H331" s="11">
        <f t="shared" si="42"/>
        <v>-7.3313782991202333E-3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4</v>
      </c>
      <c r="D333" s="9">
        <v>3</v>
      </c>
      <c r="E333" s="10">
        <f t="shared" si="40"/>
        <v>5.8651026392961877E-3</v>
      </c>
      <c r="F333" s="10">
        <f t="shared" si="41"/>
        <v>4.5941807044410417E-3</v>
      </c>
      <c r="G333" s="10">
        <f t="shared" si="43"/>
        <v>-0.25</v>
      </c>
      <c r="H333" s="11">
        <f t="shared" si="42"/>
        <v>-1.4662756598240469E-3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1</v>
      </c>
      <c r="D335" s="9">
        <v>6</v>
      </c>
      <c r="E335" s="10">
        <f t="shared" si="40"/>
        <v>1.4662756598240469E-3</v>
      </c>
      <c r="F335" s="10">
        <f t="shared" si="41"/>
        <v>9.1883614088820835E-3</v>
      </c>
      <c r="G335" s="10">
        <f t="shared" si="43"/>
        <v>5</v>
      </c>
      <c r="H335" s="11">
        <f t="shared" si="42"/>
        <v>7.331378299120235E-3</v>
      </c>
    </row>
    <row r="336" spans="1:8" ht="25.5" x14ac:dyDescent="0.2">
      <c r="A336" s="8"/>
      <c r="B336" s="23" t="s">
        <v>317</v>
      </c>
      <c r="C336" s="20">
        <v>3</v>
      </c>
      <c r="D336" s="9">
        <v>1</v>
      </c>
      <c r="E336" s="10">
        <f t="shared" si="40"/>
        <v>4.3988269794721412E-3</v>
      </c>
      <c r="F336" s="10">
        <f t="shared" si="41"/>
        <v>1.5313935681470138E-3</v>
      </c>
      <c r="G336" s="10">
        <f t="shared" si="43"/>
        <v>-0.66666666666666663</v>
      </c>
      <c r="H336" s="11">
        <f t="shared" si="42"/>
        <v>-2.9325513196480938E-3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7</v>
      </c>
      <c r="D340" s="9">
        <v>7</v>
      </c>
      <c r="E340" s="10">
        <f t="shared" si="40"/>
        <v>1.0263929618768328E-2</v>
      </c>
      <c r="F340" s="10">
        <f t="shared" si="41"/>
        <v>1.0719754977029096E-2</v>
      </c>
      <c r="G340" s="10">
        <f t="shared" si="43"/>
        <v>0</v>
      </c>
      <c r="H340" s="11">
        <f t="shared" si="42"/>
        <v>0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1</v>
      </c>
      <c r="E349" s="10" t="str">
        <f t="shared" si="44"/>
        <v/>
      </c>
      <c r="F349" s="10">
        <f t="shared" si="45"/>
        <v>1.5313935681470138E-3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2608</v>
      </c>
      <c r="D362" s="19">
        <f>SUM(D363:D595)</f>
        <v>2594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-5.3680981595092027E-3</v>
      </c>
      <c r="H362" s="28">
        <f t="shared" ref="H362:H425" si="50">+IF(OR(AND(E362=""),(G362="")),"",E362*G362)</f>
        <v>-5.3680981595092027E-3</v>
      </c>
    </row>
    <row r="363" spans="1:8" x14ac:dyDescent="0.2">
      <c r="A363" s="8"/>
      <c r="B363" s="22" t="s">
        <v>338</v>
      </c>
      <c r="C363" s="45">
        <v>10</v>
      </c>
      <c r="D363" s="46">
        <v>26</v>
      </c>
      <c r="E363" s="29">
        <f t="shared" si="48"/>
        <v>3.8343558282208589E-3</v>
      </c>
      <c r="F363" s="29">
        <f t="shared" si="49"/>
        <v>1.0023130300693909E-2</v>
      </c>
      <c r="G363" s="29">
        <f t="shared" ref="G363:G426" si="51">+IF(AND(C363=0,D363=0)," ",IF(C363=0,1,IF(D363=0,-1,(D363-C363)/C363)))</f>
        <v>1.6</v>
      </c>
      <c r="H363" s="30">
        <f t="shared" si="50"/>
        <v>6.1349693251533744E-3</v>
      </c>
    </row>
    <row r="364" spans="1:8" x14ac:dyDescent="0.2">
      <c r="A364" s="8"/>
      <c r="B364" s="23" t="s">
        <v>339</v>
      </c>
      <c r="C364" s="20">
        <v>3</v>
      </c>
      <c r="D364" s="9">
        <v>9</v>
      </c>
      <c r="E364" s="10">
        <f t="shared" si="48"/>
        <v>1.1503067484662577E-3</v>
      </c>
      <c r="F364" s="10">
        <f t="shared" si="49"/>
        <v>3.4695451040863529E-3</v>
      </c>
      <c r="G364" s="10">
        <f t="shared" si="51"/>
        <v>2</v>
      </c>
      <c r="H364" s="11">
        <f t="shared" si="50"/>
        <v>2.3006134969325155E-3</v>
      </c>
    </row>
    <row r="365" spans="1:8" x14ac:dyDescent="0.2">
      <c r="A365" s="8"/>
      <c r="B365" s="23" t="s">
        <v>340</v>
      </c>
      <c r="C365" s="20">
        <v>33</v>
      </c>
      <c r="D365" s="9">
        <v>2</v>
      </c>
      <c r="E365" s="10">
        <f t="shared" si="48"/>
        <v>1.2653374233128834E-2</v>
      </c>
      <c r="F365" s="10">
        <f t="shared" si="49"/>
        <v>7.7101002313030066E-4</v>
      </c>
      <c r="G365" s="10">
        <f t="shared" si="51"/>
        <v>-0.93939393939393945</v>
      </c>
      <c r="H365" s="11">
        <f t="shared" si="50"/>
        <v>-1.1886503067484663E-2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58</v>
      </c>
      <c r="D368" s="9">
        <v>125</v>
      </c>
      <c r="E368" s="10">
        <f t="shared" si="48"/>
        <v>2.2239263803680982E-2</v>
      </c>
      <c r="F368" s="10">
        <f t="shared" si="49"/>
        <v>4.818812644564379E-2</v>
      </c>
      <c r="G368" s="10">
        <f t="shared" si="51"/>
        <v>1.1551724137931034</v>
      </c>
      <c r="H368" s="11">
        <f t="shared" si="50"/>
        <v>2.5690184049079755E-2</v>
      </c>
    </row>
    <row r="369" spans="1:8" x14ac:dyDescent="0.2">
      <c r="A369" s="8"/>
      <c r="B369" s="23" t="s">
        <v>344</v>
      </c>
      <c r="C369" s="20">
        <v>13</v>
      </c>
      <c r="D369" s="9">
        <v>6</v>
      </c>
      <c r="E369" s="10">
        <f t="shared" si="48"/>
        <v>4.9846625766871164E-3</v>
      </c>
      <c r="F369" s="10">
        <f t="shared" si="49"/>
        <v>2.3130300693909021E-3</v>
      </c>
      <c r="G369" s="10">
        <f t="shared" si="51"/>
        <v>-0.53846153846153844</v>
      </c>
      <c r="H369" s="11">
        <f t="shared" si="50"/>
        <v>-2.6840490797546009E-3</v>
      </c>
    </row>
    <row r="370" spans="1:8" x14ac:dyDescent="0.2">
      <c r="A370" s="8"/>
      <c r="B370" s="23" t="s">
        <v>345</v>
      </c>
      <c r="C370" s="20">
        <v>2</v>
      </c>
      <c r="D370" s="9">
        <v>2</v>
      </c>
      <c r="E370" s="10">
        <f t="shared" si="48"/>
        <v>7.668711656441718E-4</v>
      </c>
      <c r="F370" s="10">
        <f t="shared" si="49"/>
        <v>7.7101002313030066E-4</v>
      </c>
      <c r="G370" s="10">
        <f t="shared" si="51"/>
        <v>0</v>
      </c>
      <c r="H370" s="11">
        <f t="shared" si="50"/>
        <v>0</v>
      </c>
    </row>
    <row r="371" spans="1:8" x14ac:dyDescent="0.2">
      <c r="A371" s="8"/>
      <c r="B371" s="23" t="s">
        <v>346</v>
      </c>
      <c r="C371" s="20">
        <v>27</v>
      </c>
      <c r="D371" s="9">
        <v>6</v>
      </c>
      <c r="E371" s="10">
        <f t="shared" si="48"/>
        <v>1.0352760736196318E-2</v>
      </c>
      <c r="F371" s="10">
        <f t="shared" si="49"/>
        <v>2.3130300693909021E-3</v>
      </c>
      <c r="G371" s="10">
        <f t="shared" si="51"/>
        <v>-0.77777777777777779</v>
      </c>
      <c r="H371" s="11">
        <f t="shared" si="50"/>
        <v>-8.052147239263804E-3</v>
      </c>
    </row>
    <row r="372" spans="1:8" x14ac:dyDescent="0.2">
      <c r="A372" s="8"/>
      <c r="B372" s="23" t="s">
        <v>347</v>
      </c>
      <c r="C372" s="20">
        <v>2</v>
      </c>
      <c r="D372" s="9">
        <v>2</v>
      </c>
      <c r="E372" s="10">
        <f t="shared" si="48"/>
        <v>7.668711656441718E-4</v>
      </c>
      <c r="F372" s="10">
        <f t="shared" si="49"/>
        <v>7.7101002313030066E-4</v>
      </c>
      <c r="G372" s="10">
        <f t="shared" si="51"/>
        <v>0</v>
      </c>
      <c r="H372" s="11">
        <f t="shared" si="50"/>
        <v>0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56</v>
      </c>
      <c r="D374" s="9">
        <v>36</v>
      </c>
      <c r="E374" s="10">
        <f t="shared" si="48"/>
        <v>2.1472392638036811E-2</v>
      </c>
      <c r="F374" s="10">
        <f t="shared" si="49"/>
        <v>1.3878180416345412E-2</v>
      </c>
      <c r="G374" s="10">
        <f t="shared" si="51"/>
        <v>-0.35714285714285715</v>
      </c>
      <c r="H374" s="11">
        <f t="shared" si="50"/>
        <v>-7.6687116564417186E-3</v>
      </c>
    </row>
    <row r="375" spans="1:8" x14ac:dyDescent="0.2">
      <c r="A375" s="8"/>
      <c r="B375" s="23" t="s">
        <v>350</v>
      </c>
      <c r="C375" s="20">
        <v>7</v>
      </c>
      <c r="D375" s="9">
        <v>2</v>
      </c>
      <c r="E375" s="10">
        <f t="shared" si="48"/>
        <v>2.6840490797546013E-3</v>
      </c>
      <c r="F375" s="10">
        <f t="shared" si="49"/>
        <v>7.7101002313030066E-4</v>
      </c>
      <c r="G375" s="10">
        <f t="shared" si="51"/>
        <v>-0.7142857142857143</v>
      </c>
      <c r="H375" s="11">
        <f t="shared" si="50"/>
        <v>-1.9171779141104297E-3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21</v>
      </c>
      <c r="D377" s="9">
        <v>9</v>
      </c>
      <c r="E377" s="10">
        <f t="shared" si="48"/>
        <v>8.052147239263804E-3</v>
      </c>
      <c r="F377" s="10">
        <f t="shared" si="49"/>
        <v>3.4695451040863529E-3</v>
      </c>
      <c r="G377" s="10">
        <f t="shared" si="51"/>
        <v>-0.5714285714285714</v>
      </c>
      <c r="H377" s="11">
        <f t="shared" si="50"/>
        <v>-4.601226993865031E-3</v>
      </c>
    </row>
    <row r="378" spans="1:8" x14ac:dyDescent="0.2">
      <c r="A378" s="8"/>
      <c r="B378" s="23" t="s">
        <v>353</v>
      </c>
      <c r="C378" s="20">
        <v>3</v>
      </c>
      <c r="D378" s="9">
        <v>6</v>
      </c>
      <c r="E378" s="10">
        <f t="shared" si="48"/>
        <v>1.1503067484662577E-3</v>
      </c>
      <c r="F378" s="10">
        <f t="shared" si="49"/>
        <v>2.3130300693909021E-3</v>
      </c>
      <c r="G378" s="10">
        <f t="shared" si="51"/>
        <v>1</v>
      </c>
      <c r="H378" s="11">
        <f t="shared" si="50"/>
        <v>1.1503067484662577E-3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>
        <v>2</v>
      </c>
      <c r="D380" s="9"/>
      <c r="E380" s="10">
        <f t="shared" si="48"/>
        <v>7.668711656441718E-4</v>
      </c>
      <c r="F380" s="10" t="str">
        <f t="shared" si="49"/>
        <v/>
      </c>
      <c r="G380" s="10">
        <f t="shared" si="51"/>
        <v>-1</v>
      </c>
      <c r="H380" s="11">
        <f t="shared" si="50"/>
        <v>-7.668711656441718E-4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134</v>
      </c>
      <c r="D382" s="9">
        <v>80</v>
      </c>
      <c r="E382" s="10">
        <f t="shared" si="48"/>
        <v>5.1380368098159511E-2</v>
      </c>
      <c r="F382" s="10">
        <f t="shared" si="49"/>
        <v>3.0840400925212029E-2</v>
      </c>
      <c r="G382" s="10">
        <f t="shared" si="51"/>
        <v>-0.40298507462686567</v>
      </c>
      <c r="H382" s="11">
        <f t="shared" si="50"/>
        <v>-2.070552147239264E-2</v>
      </c>
    </row>
    <row r="383" spans="1:8" x14ac:dyDescent="0.2">
      <c r="A383" s="8"/>
      <c r="B383" s="23" t="s">
        <v>358</v>
      </c>
      <c r="C383" s="20">
        <v>12</v>
      </c>
      <c r="D383" s="9"/>
      <c r="E383" s="10">
        <f t="shared" si="48"/>
        <v>4.601226993865031E-3</v>
      </c>
      <c r="F383" s="10" t="str">
        <f t="shared" si="49"/>
        <v/>
      </c>
      <c r="G383" s="10">
        <f t="shared" si="51"/>
        <v>-1</v>
      </c>
      <c r="H383" s="11">
        <f t="shared" si="50"/>
        <v>-4.601226993865031E-3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4</v>
      </c>
      <c r="D385" s="9">
        <v>18</v>
      </c>
      <c r="E385" s="10">
        <f t="shared" si="48"/>
        <v>1.5337423312883436E-3</v>
      </c>
      <c r="F385" s="10">
        <f t="shared" si="49"/>
        <v>6.9390902081727058E-3</v>
      </c>
      <c r="G385" s="10">
        <f t="shared" si="51"/>
        <v>3.5</v>
      </c>
      <c r="H385" s="11">
        <f t="shared" si="50"/>
        <v>5.3680981595092027E-3</v>
      </c>
    </row>
    <row r="386" spans="1:8" x14ac:dyDescent="0.2">
      <c r="A386" s="8"/>
      <c r="B386" s="23" t="s">
        <v>361</v>
      </c>
      <c r="C386" s="20">
        <v>151</v>
      </c>
      <c r="D386" s="9">
        <v>106</v>
      </c>
      <c r="E386" s="10">
        <f t="shared" si="48"/>
        <v>5.7898773006134968E-2</v>
      </c>
      <c r="F386" s="10">
        <f t="shared" si="49"/>
        <v>4.0863531225905934E-2</v>
      </c>
      <c r="G386" s="10">
        <f t="shared" si="51"/>
        <v>-0.29801324503311261</v>
      </c>
      <c r="H386" s="11">
        <f t="shared" si="50"/>
        <v>-1.7254601226993866E-2</v>
      </c>
    </row>
    <row r="387" spans="1:8" x14ac:dyDescent="0.2">
      <c r="A387" s="8"/>
      <c r="B387" s="23" t="s">
        <v>362</v>
      </c>
      <c r="C387" s="20">
        <v>11</v>
      </c>
      <c r="D387" s="9">
        <v>19</v>
      </c>
      <c r="E387" s="10">
        <f t="shared" si="48"/>
        <v>4.2177914110429447E-3</v>
      </c>
      <c r="F387" s="10">
        <f t="shared" si="49"/>
        <v>7.324595219737857E-3</v>
      </c>
      <c r="G387" s="10">
        <f t="shared" si="51"/>
        <v>0.72727272727272729</v>
      </c>
      <c r="H387" s="11">
        <f t="shared" si="50"/>
        <v>3.0674846625766872E-3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1</v>
      </c>
      <c r="D392" s="9">
        <v>1</v>
      </c>
      <c r="E392" s="10">
        <f t="shared" si="48"/>
        <v>3.834355828220859E-4</v>
      </c>
      <c r="F392" s="10">
        <f t="shared" si="49"/>
        <v>3.8550501156515033E-4</v>
      </c>
      <c r="G392" s="10">
        <f t="shared" si="51"/>
        <v>0</v>
      </c>
      <c r="H392" s="11">
        <f t="shared" si="50"/>
        <v>0</v>
      </c>
    </row>
    <row r="393" spans="1:8" x14ac:dyDescent="0.2">
      <c r="A393" s="8"/>
      <c r="B393" s="23" t="s">
        <v>368</v>
      </c>
      <c r="C393" s="20">
        <v>5</v>
      </c>
      <c r="D393" s="9">
        <v>4</v>
      </c>
      <c r="E393" s="10">
        <f t="shared" si="48"/>
        <v>1.9171779141104294E-3</v>
      </c>
      <c r="F393" s="10">
        <f t="shared" si="49"/>
        <v>1.5420200462606013E-3</v>
      </c>
      <c r="G393" s="10">
        <f t="shared" si="51"/>
        <v>-0.2</v>
      </c>
      <c r="H393" s="11">
        <f t="shared" si="50"/>
        <v>-3.834355828220859E-4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22</v>
      </c>
      <c r="D395" s="9">
        <v>6</v>
      </c>
      <c r="E395" s="10">
        <f t="shared" si="48"/>
        <v>8.4355828220858894E-3</v>
      </c>
      <c r="F395" s="10">
        <f t="shared" si="49"/>
        <v>2.3130300693909021E-3</v>
      </c>
      <c r="G395" s="10">
        <f t="shared" si="51"/>
        <v>-0.72727272727272729</v>
      </c>
      <c r="H395" s="11">
        <f t="shared" si="50"/>
        <v>-6.1349693251533744E-3</v>
      </c>
    </row>
    <row r="396" spans="1:8" ht="25.5" x14ac:dyDescent="0.2">
      <c r="A396" s="8"/>
      <c r="B396" s="23" t="s">
        <v>371</v>
      </c>
      <c r="C396" s="20">
        <v>5</v>
      </c>
      <c r="D396" s="9">
        <v>1</v>
      </c>
      <c r="E396" s="10">
        <f t="shared" si="48"/>
        <v>1.9171779141104294E-3</v>
      </c>
      <c r="F396" s="10">
        <f t="shared" si="49"/>
        <v>3.8550501156515033E-4</v>
      </c>
      <c r="G396" s="10">
        <f t="shared" si="51"/>
        <v>-0.8</v>
      </c>
      <c r="H396" s="11">
        <f t="shared" si="50"/>
        <v>-1.5337423312883436E-3</v>
      </c>
    </row>
    <row r="397" spans="1:8" x14ac:dyDescent="0.2">
      <c r="A397" s="8"/>
      <c r="B397" s="23" t="s">
        <v>372</v>
      </c>
      <c r="C397" s="20">
        <v>48</v>
      </c>
      <c r="D397" s="9">
        <v>40</v>
      </c>
      <c r="E397" s="10">
        <f t="shared" si="48"/>
        <v>1.8404907975460124E-2</v>
      </c>
      <c r="F397" s="10">
        <f t="shared" si="49"/>
        <v>1.5420200462606014E-2</v>
      </c>
      <c r="G397" s="10">
        <f t="shared" si="51"/>
        <v>-0.16666666666666666</v>
      </c>
      <c r="H397" s="11">
        <f t="shared" si="50"/>
        <v>-3.0674846625766872E-3</v>
      </c>
    </row>
    <row r="398" spans="1:8" x14ac:dyDescent="0.2">
      <c r="A398" s="8"/>
      <c r="B398" s="23" t="s">
        <v>373</v>
      </c>
      <c r="C398" s="20">
        <v>2</v>
      </c>
      <c r="D398" s="9">
        <v>1</v>
      </c>
      <c r="E398" s="10">
        <f t="shared" si="48"/>
        <v>7.668711656441718E-4</v>
      </c>
      <c r="F398" s="10">
        <f t="shared" si="49"/>
        <v>3.8550501156515033E-4</v>
      </c>
      <c r="G398" s="10">
        <f t="shared" si="51"/>
        <v>-0.5</v>
      </c>
      <c r="H398" s="11">
        <f t="shared" si="50"/>
        <v>-3.834355828220859E-4</v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>
        <v>4</v>
      </c>
      <c r="D400" s="9"/>
      <c r="E400" s="10">
        <f t="shared" si="48"/>
        <v>1.5337423312883436E-3</v>
      </c>
      <c r="F400" s="10" t="str">
        <f t="shared" si="49"/>
        <v/>
      </c>
      <c r="G400" s="10">
        <f t="shared" si="51"/>
        <v>-1</v>
      </c>
      <c r="H400" s="11">
        <f t="shared" si="50"/>
        <v>-1.5337423312883436E-3</v>
      </c>
    </row>
    <row r="401" spans="1:8" x14ac:dyDescent="0.2">
      <c r="A401" s="8"/>
      <c r="B401" s="23" t="s">
        <v>376</v>
      </c>
      <c r="C401" s="20">
        <v>12</v>
      </c>
      <c r="D401" s="9">
        <v>34</v>
      </c>
      <c r="E401" s="10">
        <f t="shared" si="48"/>
        <v>4.601226993865031E-3</v>
      </c>
      <c r="F401" s="10">
        <f t="shared" si="49"/>
        <v>1.3107170393215111E-2</v>
      </c>
      <c r="G401" s="10">
        <f t="shared" si="51"/>
        <v>1.8333333333333333</v>
      </c>
      <c r="H401" s="11">
        <f t="shared" si="50"/>
        <v>8.4355828220858894E-3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>
        <v>1</v>
      </c>
      <c r="D403" s="9"/>
      <c r="E403" s="10">
        <f t="shared" si="48"/>
        <v>3.834355828220859E-4</v>
      </c>
      <c r="F403" s="10" t="str">
        <f t="shared" si="49"/>
        <v/>
      </c>
      <c r="G403" s="10">
        <f t="shared" si="51"/>
        <v>-1</v>
      </c>
      <c r="H403" s="11">
        <f t="shared" si="50"/>
        <v>-3.834355828220859E-4</v>
      </c>
    </row>
    <row r="404" spans="1:8" x14ac:dyDescent="0.2">
      <c r="A404" s="8"/>
      <c r="B404" s="23" t="s">
        <v>379</v>
      </c>
      <c r="C404" s="20">
        <v>7</v>
      </c>
      <c r="D404" s="9">
        <v>6</v>
      </c>
      <c r="E404" s="10">
        <f t="shared" si="48"/>
        <v>2.6840490797546013E-3</v>
      </c>
      <c r="F404" s="10">
        <f t="shared" si="49"/>
        <v>2.3130300693909021E-3</v>
      </c>
      <c r="G404" s="10">
        <f t="shared" si="51"/>
        <v>-0.14285714285714285</v>
      </c>
      <c r="H404" s="11">
        <f t="shared" si="50"/>
        <v>-3.834355828220859E-4</v>
      </c>
    </row>
    <row r="405" spans="1:8" x14ac:dyDescent="0.2">
      <c r="A405" s="8"/>
      <c r="B405" s="23" t="s">
        <v>380</v>
      </c>
      <c r="C405" s="20">
        <v>1</v>
      </c>
      <c r="D405" s="9"/>
      <c r="E405" s="10">
        <f t="shared" si="48"/>
        <v>3.834355828220859E-4</v>
      </c>
      <c r="F405" s="10" t="str">
        <f t="shared" si="49"/>
        <v/>
      </c>
      <c r="G405" s="10">
        <f t="shared" si="51"/>
        <v>-1</v>
      </c>
      <c r="H405" s="11">
        <f t="shared" si="50"/>
        <v>-3.834355828220859E-4</v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184</v>
      </c>
      <c r="D410" s="9">
        <v>195</v>
      </c>
      <c r="E410" s="10">
        <f t="shared" si="48"/>
        <v>7.0552147239263799E-2</v>
      </c>
      <c r="F410" s="10">
        <f t="shared" si="49"/>
        <v>7.5173477255204318E-2</v>
      </c>
      <c r="G410" s="10">
        <f t="shared" si="51"/>
        <v>5.9782608695652176E-2</v>
      </c>
      <c r="H410" s="11">
        <f t="shared" si="50"/>
        <v>4.2177914110429447E-3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37</v>
      </c>
      <c r="D413" s="9">
        <v>44</v>
      </c>
      <c r="E413" s="10">
        <f t="shared" si="48"/>
        <v>1.4187116564417178E-2</v>
      </c>
      <c r="F413" s="10">
        <f t="shared" si="49"/>
        <v>1.6962220508866616E-2</v>
      </c>
      <c r="G413" s="10">
        <f t="shared" si="51"/>
        <v>0.1891891891891892</v>
      </c>
      <c r="H413" s="11">
        <f t="shared" si="50"/>
        <v>2.6840490797546013E-3</v>
      </c>
    </row>
    <row r="414" spans="1:8" x14ac:dyDescent="0.2">
      <c r="A414" s="8"/>
      <c r="B414" s="23" t="s">
        <v>389</v>
      </c>
      <c r="C414" s="20">
        <v>93</v>
      </c>
      <c r="D414" s="9">
        <v>49</v>
      </c>
      <c r="E414" s="10">
        <f t="shared" si="48"/>
        <v>3.565950920245399E-2</v>
      </c>
      <c r="F414" s="10">
        <f t="shared" si="49"/>
        <v>1.8889745566692366E-2</v>
      </c>
      <c r="G414" s="10">
        <f t="shared" si="51"/>
        <v>-0.4731182795698925</v>
      </c>
      <c r="H414" s="11">
        <f t="shared" si="50"/>
        <v>-1.6871165644171782E-2</v>
      </c>
    </row>
    <row r="415" spans="1:8" x14ac:dyDescent="0.2">
      <c r="A415" s="8"/>
      <c r="B415" s="23" t="s">
        <v>390</v>
      </c>
      <c r="C415" s="20">
        <v>55</v>
      </c>
      <c r="D415" s="9">
        <v>108</v>
      </c>
      <c r="E415" s="10">
        <f t="shared" si="48"/>
        <v>2.1088957055214724E-2</v>
      </c>
      <c r="F415" s="10">
        <f t="shared" si="49"/>
        <v>4.163454124903624E-2</v>
      </c>
      <c r="G415" s="10">
        <f t="shared" si="51"/>
        <v>0.96363636363636362</v>
      </c>
      <c r="H415" s="11">
        <f t="shared" si="50"/>
        <v>2.0322085889570553E-2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>
        <v>1</v>
      </c>
      <c r="E417" s="10" t="str">
        <f t="shared" si="48"/>
        <v/>
      </c>
      <c r="F417" s="10">
        <f t="shared" si="49"/>
        <v>3.8550501156515033E-4</v>
      </c>
      <c r="G417" s="10">
        <f t="shared" si="51"/>
        <v>1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2</v>
      </c>
      <c r="D419" s="9">
        <v>12</v>
      </c>
      <c r="E419" s="10">
        <f t="shared" si="48"/>
        <v>7.668711656441718E-4</v>
      </c>
      <c r="F419" s="10">
        <f t="shared" si="49"/>
        <v>4.6260601387818042E-3</v>
      </c>
      <c r="G419" s="10">
        <f t="shared" si="51"/>
        <v>5</v>
      </c>
      <c r="H419" s="11">
        <f t="shared" si="50"/>
        <v>3.8343558282208589E-3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>
        <v>4</v>
      </c>
      <c r="E421" s="10" t="str">
        <f t="shared" si="48"/>
        <v/>
      </c>
      <c r="F421" s="10">
        <f t="shared" si="49"/>
        <v>1.5420200462606013E-3</v>
      </c>
      <c r="G421" s="10">
        <f t="shared" si="51"/>
        <v>1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4</v>
      </c>
      <c r="D424" s="9">
        <v>11</v>
      </c>
      <c r="E424" s="10">
        <f t="shared" si="48"/>
        <v>1.5337423312883436E-3</v>
      </c>
      <c r="F424" s="10">
        <f t="shared" si="49"/>
        <v>4.2405551272166539E-3</v>
      </c>
      <c r="G424" s="10">
        <f t="shared" si="51"/>
        <v>1.75</v>
      </c>
      <c r="H424" s="11">
        <f t="shared" si="50"/>
        <v>2.6840490797546013E-3</v>
      </c>
    </row>
    <row r="425" spans="1:8" x14ac:dyDescent="0.2">
      <c r="A425" s="8"/>
      <c r="B425" s="23" t="s">
        <v>400</v>
      </c>
      <c r="C425" s="20">
        <v>9</v>
      </c>
      <c r="D425" s="9">
        <v>10</v>
      </c>
      <c r="E425" s="10">
        <f t="shared" si="48"/>
        <v>3.450920245398773E-3</v>
      </c>
      <c r="F425" s="10">
        <f t="shared" si="49"/>
        <v>3.8550501156515036E-3</v>
      </c>
      <c r="G425" s="10">
        <f t="shared" si="51"/>
        <v>0.1111111111111111</v>
      </c>
      <c r="H425" s="11">
        <f t="shared" si="50"/>
        <v>3.8343558282208584E-4</v>
      </c>
    </row>
    <row r="426" spans="1:8" x14ac:dyDescent="0.2">
      <c r="A426" s="8"/>
      <c r="B426" s="23" t="s">
        <v>401</v>
      </c>
      <c r="C426" s="20">
        <v>60</v>
      </c>
      <c r="D426" s="9">
        <v>81</v>
      </c>
      <c r="E426" s="10">
        <f t="shared" ref="E426:E489" si="52">+IF(C426=0,"",C426/C$362)</f>
        <v>2.3006134969325152E-2</v>
      </c>
      <c r="F426" s="10">
        <f t="shared" ref="F426:F489" si="53">+IF(D426=0,"",D426/D$362)</f>
        <v>3.1225905936777178E-2</v>
      </c>
      <c r="G426" s="10">
        <f t="shared" si="51"/>
        <v>0.35</v>
      </c>
      <c r="H426" s="11">
        <f t="shared" ref="H426:H489" si="54">+IF(OR(AND(E426=""),(G426="")),"",E426*G426)</f>
        <v>8.0521472392638023E-3</v>
      </c>
    </row>
    <row r="427" spans="1:8" x14ac:dyDescent="0.2">
      <c r="A427" s="8"/>
      <c r="B427" s="23" t="s">
        <v>402</v>
      </c>
      <c r="C427" s="20">
        <v>7</v>
      </c>
      <c r="D427" s="9">
        <v>6</v>
      </c>
      <c r="E427" s="10">
        <f t="shared" si="52"/>
        <v>2.6840490797546013E-3</v>
      </c>
      <c r="F427" s="10">
        <f t="shared" si="53"/>
        <v>2.3130300693909021E-3</v>
      </c>
      <c r="G427" s="10">
        <f t="shared" ref="G427:G490" si="55">+IF(AND(C427=0,D427=0)," ",IF(C427=0,1,IF(D427=0,-1,(D427-C427)/C427)))</f>
        <v>-0.14285714285714285</v>
      </c>
      <c r="H427" s="11">
        <f t="shared" si="54"/>
        <v>-3.834355828220859E-4</v>
      </c>
    </row>
    <row r="428" spans="1:8" x14ac:dyDescent="0.2">
      <c r="A428" s="8"/>
      <c r="B428" s="23" t="s">
        <v>403</v>
      </c>
      <c r="C428" s="20">
        <v>41</v>
      </c>
      <c r="D428" s="9">
        <v>24</v>
      </c>
      <c r="E428" s="10">
        <f t="shared" si="52"/>
        <v>1.5720858895705521E-2</v>
      </c>
      <c r="F428" s="10">
        <f t="shared" si="53"/>
        <v>9.2521202775636083E-3</v>
      </c>
      <c r="G428" s="10">
        <f t="shared" si="55"/>
        <v>-0.41463414634146339</v>
      </c>
      <c r="H428" s="11">
        <f t="shared" si="54"/>
        <v>-6.5184049079754598E-3</v>
      </c>
    </row>
    <row r="429" spans="1:8" x14ac:dyDescent="0.2">
      <c r="A429" s="8"/>
      <c r="B429" s="23" t="s">
        <v>404</v>
      </c>
      <c r="C429" s="20">
        <v>10</v>
      </c>
      <c r="D429" s="9">
        <v>12</v>
      </c>
      <c r="E429" s="10">
        <f t="shared" si="52"/>
        <v>3.8343558282208589E-3</v>
      </c>
      <c r="F429" s="10">
        <f t="shared" si="53"/>
        <v>4.6260601387818042E-3</v>
      </c>
      <c r="G429" s="10">
        <f t="shared" si="55"/>
        <v>0.2</v>
      </c>
      <c r="H429" s="11">
        <f t="shared" si="54"/>
        <v>7.668711656441718E-4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>
        <v>6</v>
      </c>
      <c r="D432" s="9">
        <v>1</v>
      </c>
      <c r="E432" s="10">
        <f t="shared" si="52"/>
        <v>2.3006134969325155E-3</v>
      </c>
      <c r="F432" s="10">
        <f t="shared" si="53"/>
        <v>3.8550501156515033E-4</v>
      </c>
      <c r="G432" s="10">
        <f t="shared" si="55"/>
        <v>-0.83333333333333337</v>
      </c>
      <c r="H432" s="11">
        <f t="shared" si="54"/>
        <v>-1.9171779141104297E-3</v>
      </c>
    </row>
    <row r="433" spans="1:8" x14ac:dyDescent="0.2">
      <c r="A433" s="8"/>
      <c r="B433" s="23" t="s">
        <v>408</v>
      </c>
      <c r="C433" s="20">
        <v>2</v>
      </c>
      <c r="D433" s="9"/>
      <c r="E433" s="10">
        <f t="shared" si="52"/>
        <v>7.668711656441718E-4</v>
      </c>
      <c r="F433" s="10" t="str">
        <f t="shared" si="53"/>
        <v/>
      </c>
      <c r="G433" s="10">
        <f t="shared" si="55"/>
        <v>-1</v>
      </c>
      <c r="H433" s="11">
        <f t="shared" si="54"/>
        <v>-7.668711656441718E-4</v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245</v>
      </c>
      <c r="D437" s="9">
        <v>156</v>
      </c>
      <c r="E437" s="10">
        <f t="shared" si="52"/>
        <v>9.3941717791411042E-2</v>
      </c>
      <c r="F437" s="10">
        <f t="shared" si="53"/>
        <v>6.0138781804163453E-2</v>
      </c>
      <c r="G437" s="10">
        <f t="shared" si="55"/>
        <v>-0.36326530612244901</v>
      </c>
      <c r="H437" s="11">
        <f t="shared" si="54"/>
        <v>-3.4125766871165648E-2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>
        <v>4</v>
      </c>
      <c r="D440" s="9"/>
      <c r="E440" s="10">
        <f t="shared" si="52"/>
        <v>1.5337423312883436E-3</v>
      </c>
      <c r="F440" s="10" t="str">
        <f t="shared" si="53"/>
        <v/>
      </c>
      <c r="G440" s="10">
        <f t="shared" si="55"/>
        <v>-1</v>
      </c>
      <c r="H440" s="11">
        <f t="shared" si="54"/>
        <v>-1.5337423312883436E-3</v>
      </c>
    </row>
    <row r="441" spans="1:8" x14ac:dyDescent="0.2">
      <c r="A441" s="8"/>
      <c r="B441" s="23" t="s">
        <v>416</v>
      </c>
      <c r="C441" s="20">
        <v>3</v>
      </c>
      <c r="D441" s="9">
        <v>4</v>
      </c>
      <c r="E441" s="10">
        <f t="shared" si="52"/>
        <v>1.1503067484662577E-3</v>
      </c>
      <c r="F441" s="10">
        <f t="shared" si="53"/>
        <v>1.5420200462606013E-3</v>
      </c>
      <c r="G441" s="10">
        <f t="shared" si="55"/>
        <v>0.33333333333333331</v>
      </c>
      <c r="H441" s="11">
        <f t="shared" si="54"/>
        <v>3.834355828220859E-4</v>
      </c>
    </row>
    <row r="442" spans="1:8" x14ac:dyDescent="0.2">
      <c r="A442" s="8"/>
      <c r="B442" s="23" t="s">
        <v>417</v>
      </c>
      <c r="C442" s="20">
        <v>1</v>
      </c>
      <c r="D442" s="9"/>
      <c r="E442" s="10">
        <f t="shared" si="52"/>
        <v>3.834355828220859E-4</v>
      </c>
      <c r="F442" s="10" t="str">
        <f t="shared" si="53"/>
        <v/>
      </c>
      <c r="G442" s="10">
        <f t="shared" si="55"/>
        <v>-1</v>
      </c>
      <c r="H442" s="11">
        <f t="shared" si="54"/>
        <v>-3.834355828220859E-4</v>
      </c>
    </row>
    <row r="443" spans="1:8" x14ac:dyDescent="0.2">
      <c r="A443" s="8"/>
      <c r="B443" s="23" t="s">
        <v>418</v>
      </c>
      <c r="C443" s="20"/>
      <c r="D443" s="9">
        <v>3</v>
      </c>
      <c r="E443" s="10" t="str">
        <f t="shared" si="52"/>
        <v/>
      </c>
      <c r="F443" s="10">
        <f t="shared" si="53"/>
        <v>1.156515034695451E-3</v>
      </c>
      <c r="G443" s="10">
        <f t="shared" si="55"/>
        <v>1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13</v>
      </c>
      <c r="D445" s="9">
        <v>3</v>
      </c>
      <c r="E445" s="10">
        <f t="shared" si="52"/>
        <v>4.9846625766871164E-3</v>
      </c>
      <c r="F445" s="10">
        <f t="shared" si="53"/>
        <v>1.156515034695451E-3</v>
      </c>
      <c r="G445" s="10">
        <f t="shared" si="55"/>
        <v>-0.76923076923076927</v>
      </c>
      <c r="H445" s="11">
        <f t="shared" si="54"/>
        <v>-3.8343558282208589E-3</v>
      </c>
    </row>
    <row r="446" spans="1:8" x14ac:dyDescent="0.2">
      <c r="A446" s="8"/>
      <c r="B446" s="23" t="s">
        <v>421</v>
      </c>
      <c r="C446" s="20">
        <v>2</v>
      </c>
      <c r="D446" s="9">
        <v>2</v>
      </c>
      <c r="E446" s="10">
        <f t="shared" si="52"/>
        <v>7.668711656441718E-4</v>
      </c>
      <c r="F446" s="10">
        <f t="shared" si="53"/>
        <v>7.7101002313030066E-4</v>
      </c>
      <c r="G446" s="10">
        <f t="shared" si="55"/>
        <v>0</v>
      </c>
      <c r="H446" s="11">
        <f t="shared" si="54"/>
        <v>0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>
        <v>2</v>
      </c>
      <c r="D448" s="9"/>
      <c r="E448" s="10">
        <f t="shared" si="52"/>
        <v>7.668711656441718E-4</v>
      </c>
      <c r="F448" s="10" t="str">
        <f t="shared" si="53"/>
        <v/>
      </c>
      <c r="G448" s="10">
        <f t="shared" si="55"/>
        <v>-1</v>
      </c>
      <c r="H448" s="11">
        <f t="shared" si="54"/>
        <v>-7.668711656441718E-4</v>
      </c>
    </row>
    <row r="449" spans="1:8" x14ac:dyDescent="0.2">
      <c r="A449" s="8"/>
      <c r="B449" s="23" t="s">
        <v>424</v>
      </c>
      <c r="C449" s="20">
        <v>5</v>
      </c>
      <c r="D449" s="9">
        <v>1</v>
      </c>
      <c r="E449" s="10">
        <f t="shared" si="52"/>
        <v>1.9171779141104294E-3</v>
      </c>
      <c r="F449" s="10">
        <f t="shared" si="53"/>
        <v>3.8550501156515033E-4</v>
      </c>
      <c r="G449" s="10">
        <f t="shared" si="55"/>
        <v>-0.8</v>
      </c>
      <c r="H449" s="11">
        <f t="shared" si="54"/>
        <v>-1.5337423312883436E-3</v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93</v>
      </c>
      <c r="D451" s="9">
        <v>198</v>
      </c>
      <c r="E451" s="10">
        <f t="shared" si="52"/>
        <v>3.565950920245399E-2</v>
      </c>
      <c r="F451" s="10">
        <f t="shared" si="53"/>
        <v>7.632999228989977E-2</v>
      </c>
      <c r="G451" s="10">
        <f t="shared" si="55"/>
        <v>1.1290322580645162</v>
      </c>
      <c r="H451" s="11">
        <f t="shared" si="54"/>
        <v>4.0260736196319022E-2</v>
      </c>
    </row>
    <row r="452" spans="1:8" x14ac:dyDescent="0.2">
      <c r="A452" s="8"/>
      <c r="B452" s="23" t="s">
        <v>427</v>
      </c>
      <c r="C452" s="20">
        <v>12</v>
      </c>
      <c r="D452" s="9"/>
      <c r="E452" s="10">
        <f t="shared" si="52"/>
        <v>4.601226993865031E-3</v>
      </c>
      <c r="F452" s="10" t="str">
        <f t="shared" si="53"/>
        <v/>
      </c>
      <c r="G452" s="10">
        <f t="shared" si="55"/>
        <v>-1</v>
      </c>
      <c r="H452" s="11">
        <f t="shared" si="54"/>
        <v>-4.601226993865031E-3</v>
      </c>
    </row>
    <row r="453" spans="1:8" ht="25.5" x14ac:dyDescent="0.2">
      <c r="A453" s="8"/>
      <c r="B453" s="23" t="s">
        <v>428</v>
      </c>
      <c r="C453" s="20">
        <v>1</v>
      </c>
      <c r="D453" s="9">
        <v>4</v>
      </c>
      <c r="E453" s="10">
        <f t="shared" si="52"/>
        <v>3.834355828220859E-4</v>
      </c>
      <c r="F453" s="10">
        <f t="shared" si="53"/>
        <v>1.5420200462606013E-3</v>
      </c>
      <c r="G453" s="10">
        <f t="shared" si="55"/>
        <v>3</v>
      </c>
      <c r="H453" s="11">
        <f t="shared" si="54"/>
        <v>1.1503067484662577E-3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>
        <v>3</v>
      </c>
      <c r="E455" s="10" t="str">
        <f t="shared" si="52"/>
        <v/>
      </c>
      <c r="F455" s="10">
        <f t="shared" si="53"/>
        <v>1.156515034695451E-3</v>
      </c>
      <c r="G455" s="10">
        <f t="shared" si="55"/>
        <v>1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2</v>
      </c>
      <c r="D456" s="9">
        <v>4</v>
      </c>
      <c r="E456" s="10">
        <f t="shared" si="52"/>
        <v>7.668711656441718E-4</v>
      </c>
      <c r="F456" s="10">
        <f t="shared" si="53"/>
        <v>1.5420200462606013E-3</v>
      </c>
      <c r="G456" s="10">
        <f t="shared" si="55"/>
        <v>1</v>
      </c>
      <c r="H456" s="11">
        <f t="shared" si="54"/>
        <v>7.668711656441718E-4</v>
      </c>
    </row>
    <row r="457" spans="1:8" x14ac:dyDescent="0.2">
      <c r="A457" s="8"/>
      <c r="B457" s="23" t="s">
        <v>432</v>
      </c>
      <c r="C457" s="20">
        <v>11</v>
      </c>
      <c r="D457" s="9">
        <v>25</v>
      </c>
      <c r="E457" s="10">
        <f t="shared" si="52"/>
        <v>4.2177914110429447E-3</v>
      </c>
      <c r="F457" s="10">
        <f t="shared" si="53"/>
        <v>9.6376252891287595E-3</v>
      </c>
      <c r="G457" s="10">
        <f t="shared" si="55"/>
        <v>1.2727272727272727</v>
      </c>
      <c r="H457" s="11">
        <f t="shared" si="54"/>
        <v>5.3680981595092027E-3</v>
      </c>
    </row>
    <row r="458" spans="1:8" x14ac:dyDescent="0.2">
      <c r="A458" s="8"/>
      <c r="B458" s="23" t="s">
        <v>433</v>
      </c>
      <c r="C458" s="20">
        <v>39</v>
      </c>
      <c r="D458" s="9">
        <v>38</v>
      </c>
      <c r="E458" s="10">
        <f t="shared" si="52"/>
        <v>1.495398773006135E-2</v>
      </c>
      <c r="F458" s="10">
        <f t="shared" si="53"/>
        <v>1.4649190439475714E-2</v>
      </c>
      <c r="G458" s="10">
        <f t="shared" si="55"/>
        <v>-2.564102564102564E-2</v>
      </c>
      <c r="H458" s="11">
        <f t="shared" si="54"/>
        <v>-3.834355828220859E-4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19</v>
      </c>
      <c r="D460" s="9">
        <v>73</v>
      </c>
      <c r="E460" s="10">
        <f t="shared" si="52"/>
        <v>7.2852760736196315E-3</v>
      </c>
      <c r="F460" s="10">
        <f t="shared" si="53"/>
        <v>2.8141865844255976E-2</v>
      </c>
      <c r="G460" s="10">
        <f t="shared" si="55"/>
        <v>2.8421052631578947</v>
      </c>
      <c r="H460" s="11">
        <f t="shared" si="54"/>
        <v>2.0705521472392636E-2</v>
      </c>
    </row>
    <row r="461" spans="1:8" x14ac:dyDescent="0.2">
      <c r="A461" s="8"/>
      <c r="B461" s="23" t="s">
        <v>436</v>
      </c>
      <c r="C461" s="20">
        <v>25</v>
      </c>
      <c r="D461" s="9">
        <v>2</v>
      </c>
      <c r="E461" s="10">
        <f t="shared" si="52"/>
        <v>9.5858895705521474E-3</v>
      </c>
      <c r="F461" s="10">
        <f t="shared" si="53"/>
        <v>7.7101002313030066E-4</v>
      </c>
      <c r="G461" s="10">
        <f t="shared" si="55"/>
        <v>-0.92</v>
      </c>
      <c r="H461" s="11">
        <f t="shared" si="54"/>
        <v>-8.8190184049079766E-3</v>
      </c>
    </row>
    <row r="462" spans="1:8" x14ac:dyDescent="0.2">
      <c r="A462" s="8"/>
      <c r="B462" s="23" t="s">
        <v>437</v>
      </c>
      <c r="C462" s="20">
        <v>11</v>
      </c>
      <c r="D462" s="9">
        <v>1</v>
      </c>
      <c r="E462" s="10">
        <f t="shared" si="52"/>
        <v>4.2177914110429447E-3</v>
      </c>
      <c r="F462" s="10">
        <f t="shared" si="53"/>
        <v>3.8550501156515033E-4</v>
      </c>
      <c r="G462" s="10">
        <f t="shared" si="55"/>
        <v>-0.90909090909090906</v>
      </c>
      <c r="H462" s="11">
        <f t="shared" si="54"/>
        <v>-3.8343558282208589E-3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21</v>
      </c>
      <c r="D464" s="9">
        <v>53</v>
      </c>
      <c r="E464" s="10">
        <f t="shared" si="52"/>
        <v>8.052147239263804E-3</v>
      </c>
      <c r="F464" s="10">
        <f t="shared" si="53"/>
        <v>2.0431765612952967E-2</v>
      </c>
      <c r="G464" s="10">
        <f t="shared" si="55"/>
        <v>1.5238095238095237</v>
      </c>
      <c r="H464" s="11">
        <f t="shared" si="54"/>
        <v>1.2269938650306749E-2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41</v>
      </c>
      <c r="D469" s="9">
        <v>26</v>
      </c>
      <c r="E469" s="10">
        <f t="shared" si="52"/>
        <v>1.5720858895705521E-2</v>
      </c>
      <c r="F469" s="10">
        <f t="shared" si="53"/>
        <v>1.0023130300693909E-2</v>
      </c>
      <c r="G469" s="10">
        <f t="shared" si="55"/>
        <v>-0.36585365853658536</v>
      </c>
      <c r="H469" s="11">
        <f t="shared" si="54"/>
        <v>-5.7515337423312881E-3</v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5</v>
      </c>
      <c r="D472" s="9">
        <v>3</v>
      </c>
      <c r="E472" s="10">
        <f t="shared" si="52"/>
        <v>1.9171779141104294E-3</v>
      </c>
      <c r="F472" s="10">
        <f t="shared" si="53"/>
        <v>1.156515034695451E-3</v>
      </c>
      <c r="G472" s="10">
        <f t="shared" si="55"/>
        <v>-0.4</v>
      </c>
      <c r="H472" s="11">
        <f t="shared" si="54"/>
        <v>-7.668711656441718E-4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18</v>
      </c>
      <c r="D474" s="9">
        <v>6</v>
      </c>
      <c r="E474" s="10">
        <f t="shared" si="52"/>
        <v>6.9018404907975461E-3</v>
      </c>
      <c r="F474" s="10">
        <f t="shared" si="53"/>
        <v>2.3130300693909021E-3</v>
      </c>
      <c r="G474" s="10">
        <f t="shared" si="55"/>
        <v>-0.66666666666666663</v>
      </c>
      <c r="H474" s="11">
        <f t="shared" si="54"/>
        <v>-4.6012269938650301E-3</v>
      </c>
    </row>
    <row r="475" spans="1:8" x14ac:dyDescent="0.2">
      <c r="A475" s="8"/>
      <c r="B475" s="23" t="s">
        <v>450</v>
      </c>
      <c r="C475" s="20">
        <v>20</v>
      </c>
      <c r="D475" s="9">
        <v>16</v>
      </c>
      <c r="E475" s="10">
        <f t="shared" si="52"/>
        <v>7.6687116564417178E-3</v>
      </c>
      <c r="F475" s="10">
        <f t="shared" si="53"/>
        <v>6.1680801850424053E-3</v>
      </c>
      <c r="G475" s="10">
        <f t="shared" si="55"/>
        <v>-0.2</v>
      </c>
      <c r="H475" s="11">
        <f t="shared" si="54"/>
        <v>-1.5337423312883436E-3</v>
      </c>
    </row>
    <row r="476" spans="1:8" x14ac:dyDescent="0.2">
      <c r="A476" s="8"/>
      <c r="B476" s="23" t="s">
        <v>451</v>
      </c>
      <c r="C476" s="20">
        <v>8</v>
      </c>
      <c r="D476" s="9">
        <v>16</v>
      </c>
      <c r="E476" s="10">
        <f t="shared" si="52"/>
        <v>3.0674846625766872E-3</v>
      </c>
      <c r="F476" s="10">
        <f t="shared" si="53"/>
        <v>6.1680801850424053E-3</v>
      </c>
      <c r="G476" s="10">
        <f t="shared" si="55"/>
        <v>1</v>
      </c>
      <c r="H476" s="11">
        <f t="shared" si="54"/>
        <v>3.0674846625766872E-3</v>
      </c>
    </row>
    <row r="477" spans="1:8" ht="25.5" x14ac:dyDescent="0.2">
      <c r="A477" s="8"/>
      <c r="B477" s="23" t="s">
        <v>452</v>
      </c>
      <c r="C477" s="20"/>
      <c r="D477" s="9">
        <v>2</v>
      </c>
      <c r="E477" s="10" t="str">
        <f t="shared" si="52"/>
        <v/>
      </c>
      <c r="F477" s="10">
        <f t="shared" si="53"/>
        <v>7.7101002313030066E-4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3</v>
      </c>
      <c r="D478" s="9">
        <v>1</v>
      </c>
      <c r="E478" s="10">
        <f t="shared" si="52"/>
        <v>1.1503067484662577E-3</v>
      </c>
      <c r="F478" s="10">
        <f t="shared" si="53"/>
        <v>3.8550501156515033E-4</v>
      </c>
      <c r="G478" s="10">
        <f t="shared" si="55"/>
        <v>-0.66666666666666663</v>
      </c>
      <c r="H478" s="11">
        <f t="shared" si="54"/>
        <v>-7.668711656441718E-4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>
        <v>1</v>
      </c>
      <c r="E480" s="10" t="str">
        <f t="shared" si="52"/>
        <v/>
      </c>
      <c r="F480" s="10">
        <f t="shared" si="53"/>
        <v>3.8550501156515033E-4</v>
      </c>
      <c r="G480" s="10">
        <f t="shared" si="55"/>
        <v>1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15</v>
      </c>
      <c r="D482" s="9">
        <v>5</v>
      </c>
      <c r="E482" s="10">
        <f t="shared" si="52"/>
        <v>5.7515337423312881E-3</v>
      </c>
      <c r="F482" s="10">
        <f t="shared" si="53"/>
        <v>1.9275250578257518E-3</v>
      </c>
      <c r="G482" s="10">
        <f t="shared" si="55"/>
        <v>-0.66666666666666663</v>
      </c>
      <c r="H482" s="11">
        <f t="shared" si="54"/>
        <v>-3.8343558282208584E-3</v>
      </c>
    </row>
    <row r="483" spans="1:8" x14ac:dyDescent="0.2">
      <c r="A483" s="8"/>
      <c r="B483" s="23" t="s">
        <v>458</v>
      </c>
      <c r="C483" s="20">
        <v>30</v>
      </c>
      <c r="D483" s="9">
        <v>8</v>
      </c>
      <c r="E483" s="10">
        <f t="shared" si="52"/>
        <v>1.1503067484662576E-2</v>
      </c>
      <c r="F483" s="10">
        <f t="shared" si="53"/>
        <v>3.0840400925212026E-3</v>
      </c>
      <c r="G483" s="10">
        <f t="shared" si="55"/>
        <v>-0.73333333333333328</v>
      </c>
      <c r="H483" s="11">
        <f t="shared" si="54"/>
        <v>-8.4355828220858894E-3</v>
      </c>
    </row>
    <row r="484" spans="1:8" x14ac:dyDescent="0.2">
      <c r="A484" s="8"/>
      <c r="B484" s="23" t="s">
        <v>459</v>
      </c>
      <c r="C484" s="20">
        <v>39</v>
      </c>
      <c r="D484" s="9">
        <v>29</v>
      </c>
      <c r="E484" s="10">
        <f t="shared" si="52"/>
        <v>1.495398773006135E-2</v>
      </c>
      <c r="F484" s="10">
        <f t="shared" si="53"/>
        <v>1.1179645335389361E-2</v>
      </c>
      <c r="G484" s="10">
        <f t="shared" si="55"/>
        <v>-0.25641025641025639</v>
      </c>
      <c r="H484" s="11">
        <f t="shared" si="54"/>
        <v>-3.8343558282208584E-3</v>
      </c>
    </row>
    <row r="485" spans="1:8" x14ac:dyDescent="0.2">
      <c r="A485" s="8"/>
      <c r="B485" s="23" t="s">
        <v>460</v>
      </c>
      <c r="C485" s="20">
        <v>18</v>
      </c>
      <c r="D485" s="9">
        <v>2</v>
      </c>
      <c r="E485" s="10">
        <f t="shared" si="52"/>
        <v>6.9018404907975461E-3</v>
      </c>
      <c r="F485" s="10">
        <f t="shared" si="53"/>
        <v>7.7101002313030066E-4</v>
      </c>
      <c r="G485" s="10">
        <f t="shared" si="55"/>
        <v>-0.88888888888888884</v>
      </c>
      <c r="H485" s="11">
        <f t="shared" si="54"/>
        <v>-6.1349693251533735E-3</v>
      </c>
    </row>
    <row r="486" spans="1:8" x14ac:dyDescent="0.2">
      <c r="A486" s="8"/>
      <c r="B486" s="23" t="s">
        <v>461</v>
      </c>
      <c r="C486" s="20">
        <v>1</v>
      </c>
      <c r="D486" s="9">
        <v>1</v>
      </c>
      <c r="E486" s="10">
        <f t="shared" si="52"/>
        <v>3.834355828220859E-4</v>
      </c>
      <c r="F486" s="10">
        <f t="shared" si="53"/>
        <v>3.8550501156515033E-4</v>
      </c>
      <c r="G486" s="10">
        <f t="shared" si="55"/>
        <v>0</v>
      </c>
      <c r="H486" s="11">
        <f t="shared" si="54"/>
        <v>0</v>
      </c>
    </row>
    <row r="487" spans="1:8" x14ac:dyDescent="0.2">
      <c r="A487" s="8"/>
      <c r="B487" s="23" t="s">
        <v>462</v>
      </c>
      <c r="C487" s="20">
        <v>27</v>
      </c>
      <c r="D487" s="9">
        <v>14</v>
      </c>
      <c r="E487" s="10">
        <f t="shared" si="52"/>
        <v>1.0352760736196318E-2</v>
      </c>
      <c r="F487" s="10">
        <f t="shared" si="53"/>
        <v>5.3970701619121047E-3</v>
      </c>
      <c r="G487" s="10">
        <f t="shared" si="55"/>
        <v>-0.48148148148148145</v>
      </c>
      <c r="H487" s="11">
        <f t="shared" si="54"/>
        <v>-4.9846625766871155E-3</v>
      </c>
    </row>
    <row r="488" spans="1:8" x14ac:dyDescent="0.2">
      <c r="A488" s="8"/>
      <c r="B488" s="23" t="s">
        <v>463</v>
      </c>
      <c r="C488" s="20"/>
      <c r="D488" s="9">
        <v>4</v>
      </c>
      <c r="E488" s="10" t="str">
        <f t="shared" si="52"/>
        <v/>
      </c>
      <c r="F488" s="10">
        <f t="shared" si="53"/>
        <v>1.5420200462606013E-3</v>
      </c>
      <c r="G488" s="10">
        <f t="shared" si="55"/>
        <v>1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>
        <v>2</v>
      </c>
      <c r="D489" s="9"/>
      <c r="E489" s="10">
        <f t="shared" si="52"/>
        <v>7.668711656441718E-4</v>
      </c>
      <c r="F489" s="10" t="str">
        <f t="shared" si="53"/>
        <v/>
      </c>
      <c r="G489" s="10">
        <f t="shared" si="55"/>
        <v>-1</v>
      </c>
      <c r="H489" s="11">
        <f t="shared" si="54"/>
        <v>-7.668711656441718E-4</v>
      </c>
    </row>
    <row r="490" spans="1:8" x14ac:dyDescent="0.2">
      <c r="A490" s="8"/>
      <c r="B490" s="23" t="s">
        <v>465</v>
      </c>
      <c r="C490" s="20">
        <v>109</v>
      </c>
      <c r="D490" s="9">
        <v>125</v>
      </c>
      <c r="E490" s="10">
        <f t="shared" ref="E490:E553" si="56">+IF(C490=0,"",C490/C$362)</f>
        <v>4.1794478527607364E-2</v>
      </c>
      <c r="F490" s="10">
        <f t="shared" ref="F490:F553" si="57">+IF(D490=0,"",D490/D$362)</f>
        <v>4.818812644564379E-2</v>
      </c>
      <c r="G490" s="10">
        <f t="shared" si="55"/>
        <v>0.14678899082568808</v>
      </c>
      <c r="H490" s="11">
        <f t="shared" ref="H490:H553" si="58">+IF(OR(AND(E490=""),(G490="")),"",E490*G490)</f>
        <v>6.1349693251533744E-3</v>
      </c>
    </row>
    <row r="491" spans="1:8" x14ac:dyDescent="0.2">
      <c r="A491" s="8"/>
      <c r="B491" s="23" t="s">
        <v>466</v>
      </c>
      <c r="C491" s="20">
        <v>1</v>
      </c>
      <c r="D491" s="9">
        <v>1</v>
      </c>
      <c r="E491" s="10">
        <f t="shared" si="56"/>
        <v>3.834355828220859E-4</v>
      </c>
      <c r="F491" s="10">
        <f t="shared" si="57"/>
        <v>3.8550501156515033E-4</v>
      </c>
      <c r="G491" s="10">
        <f t="shared" ref="G491:G554" si="59">+IF(AND(C491=0,D491=0)," ",IF(C491=0,1,IF(D491=0,-1,(D491-C491)/C491)))</f>
        <v>0</v>
      </c>
      <c r="H491" s="11">
        <f t="shared" si="58"/>
        <v>0</v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>
        <v>4</v>
      </c>
      <c r="D494" s="9"/>
      <c r="E494" s="10">
        <f t="shared" si="56"/>
        <v>1.5337423312883436E-3</v>
      </c>
      <c r="F494" s="10" t="str">
        <f t="shared" si="57"/>
        <v/>
      </c>
      <c r="G494" s="10">
        <f t="shared" si="59"/>
        <v>-1</v>
      </c>
      <c r="H494" s="11">
        <f t="shared" si="58"/>
        <v>-1.5337423312883436E-3</v>
      </c>
    </row>
    <row r="495" spans="1:8" x14ac:dyDescent="0.2">
      <c r="A495" s="8"/>
      <c r="B495" s="23" t="s">
        <v>470</v>
      </c>
      <c r="C495" s="20"/>
      <c r="D495" s="9">
        <v>1</v>
      </c>
      <c r="E495" s="10" t="str">
        <f t="shared" si="56"/>
        <v/>
      </c>
      <c r="F495" s="10">
        <f t="shared" si="57"/>
        <v>3.8550501156515033E-4</v>
      </c>
      <c r="G495" s="10">
        <f t="shared" si="59"/>
        <v>1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31</v>
      </c>
      <c r="D498" s="9">
        <v>20</v>
      </c>
      <c r="E498" s="10">
        <f t="shared" si="56"/>
        <v>1.1886503067484663E-2</v>
      </c>
      <c r="F498" s="10">
        <f t="shared" si="57"/>
        <v>7.7101002313030072E-3</v>
      </c>
      <c r="G498" s="10">
        <f t="shared" si="59"/>
        <v>-0.35483870967741937</v>
      </c>
      <c r="H498" s="11">
        <f t="shared" si="58"/>
        <v>-4.2177914110429456E-3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>
        <v>2</v>
      </c>
      <c r="D500" s="9">
        <v>1</v>
      </c>
      <c r="E500" s="10">
        <f t="shared" si="56"/>
        <v>7.668711656441718E-4</v>
      </c>
      <c r="F500" s="10">
        <f t="shared" si="57"/>
        <v>3.8550501156515033E-4</v>
      </c>
      <c r="G500" s="10">
        <f t="shared" si="59"/>
        <v>-0.5</v>
      </c>
      <c r="H500" s="11">
        <f t="shared" si="58"/>
        <v>-3.834355828220859E-4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6</v>
      </c>
      <c r="D502" s="9">
        <v>13</v>
      </c>
      <c r="E502" s="10">
        <f t="shared" si="56"/>
        <v>2.3006134969325155E-3</v>
      </c>
      <c r="F502" s="10">
        <f t="shared" si="57"/>
        <v>5.0115651503469544E-3</v>
      </c>
      <c r="G502" s="10">
        <f t="shared" si="59"/>
        <v>1.1666666666666667</v>
      </c>
      <c r="H502" s="11">
        <f t="shared" si="58"/>
        <v>2.6840490797546018E-3</v>
      </c>
    </row>
    <row r="503" spans="1:8" x14ac:dyDescent="0.2">
      <c r="A503" s="8"/>
      <c r="B503" s="23" t="s">
        <v>478</v>
      </c>
      <c r="C503" s="20">
        <v>21</v>
      </c>
      <c r="D503" s="9">
        <v>10</v>
      </c>
      <c r="E503" s="10">
        <f t="shared" si="56"/>
        <v>8.052147239263804E-3</v>
      </c>
      <c r="F503" s="10">
        <f t="shared" si="57"/>
        <v>3.8550501156515036E-3</v>
      </c>
      <c r="G503" s="10">
        <f t="shared" si="59"/>
        <v>-0.52380952380952384</v>
      </c>
      <c r="H503" s="11">
        <f t="shared" si="58"/>
        <v>-4.2177914110429456E-3</v>
      </c>
    </row>
    <row r="504" spans="1:8" x14ac:dyDescent="0.2">
      <c r="A504" s="8"/>
      <c r="B504" s="23" t="s">
        <v>479</v>
      </c>
      <c r="C504" s="20"/>
      <c r="D504" s="9">
        <v>3</v>
      </c>
      <c r="E504" s="10" t="str">
        <f t="shared" si="56"/>
        <v/>
      </c>
      <c r="F504" s="10">
        <f t="shared" si="57"/>
        <v>1.156515034695451E-3</v>
      </c>
      <c r="G504" s="10">
        <f t="shared" si="59"/>
        <v>1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4</v>
      </c>
      <c r="D505" s="9">
        <v>4</v>
      </c>
      <c r="E505" s="10">
        <f t="shared" si="56"/>
        <v>1.5337423312883436E-3</v>
      </c>
      <c r="F505" s="10">
        <f t="shared" si="57"/>
        <v>1.5420200462606013E-3</v>
      </c>
      <c r="G505" s="10">
        <f t="shared" si="59"/>
        <v>0</v>
      </c>
      <c r="H505" s="11">
        <f t="shared" si="58"/>
        <v>0</v>
      </c>
    </row>
    <row r="506" spans="1:8" x14ac:dyDescent="0.2">
      <c r="A506" s="8"/>
      <c r="B506" s="23" t="s">
        <v>481</v>
      </c>
      <c r="C506" s="20"/>
      <c r="D506" s="9">
        <v>1</v>
      </c>
      <c r="E506" s="10" t="str">
        <f t="shared" si="56"/>
        <v/>
      </c>
      <c r="F506" s="10">
        <f t="shared" si="57"/>
        <v>3.8550501156515033E-4</v>
      </c>
      <c r="G506" s="10">
        <f t="shared" si="59"/>
        <v>1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5</v>
      </c>
      <c r="D508" s="9">
        <v>7</v>
      </c>
      <c r="E508" s="10">
        <f t="shared" si="56"/>
        <v>1.9171779141104294E-3</v>
      </c>
      <c r="F508" s="10">
        <f t="shared" si="57"/>
        <v>2.6985350809560524E-3</v>
      </c>
      <c r="G508" s="10">
        <f t="shared" si="59"/>
        <v>0.4</v>
      </c>
      <c r="H508" s="11">
        <f t="shared" si="58"/>
        <v>7.668711656441718E-4</v>
      </c>
    </row>
    <row r="509" spans="1:8" x14ac:dyDescent="0.2">
      <c r="A509" s="8"/>
      <c r="B509" s="23" t="s">
        <v>484</v>
      </c>
      <c r="C509" s="20">
        <v>3</v>
      </c>
      <c r="D509" s="9">
        <v>15</v>
      </c>
      <c r="E509" s="10">
        <f t="shared" si="56"/>
        <v>1.1503067484662577E-3</v>
      </c>
      <c r="F509" s="10">
        <f t="shared" si="57"/>
        <v>5.782575173477255E-3</v>
      </c>
      <c r="G509" s="10">
        <f t="shared" si="59"/>
        <v>4</v>
      </c>
      <c r="H509" s="11">
        <f t="shared" si="58"/>
        <v>4.601226993865031E-3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1</v>
      </c>
      <c r="D514" s="9">
        <v>3</v>
      </c>
      <c r="E514" s="10">
        <f t="shared" si="56"/>
        <v>3.834355828220859E-4</v>
      </c>
      <c r="F514" s="10">
        <f t="shared" si="57"/>
        <v>1.156515034695451E-3</v>
      </c>
      <c r="G514" s="10">
        <f t="shared" si="59"/>
        <v>2</v>
      </c>
      <c r="H514" s="11">
        <f t="shared" si="58"/>
        <v>7.668711656441718E-4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5</v>
      </c>
      <c r="D516" s="9">
        <v>2</v>
      </c>
      <c r="E516" s="10">
        <f t="shared" si="56"/>
        <v>1.9171779141104294E-3</v>
      </c>
      <c r="F516" s="10">
        <f t="shared" si="57"/>
        <v>7.7101002313030066E-4</v>
      </c>
      <c r="G516" s="10">
        <f t="shared" si="59"/>
        <v>-0.6</v>
      </c>
      <c r="H516" s="11">
        <f t="shared" si="58"/>
        <v>-1.1503067484662575E-3</v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1</v>
      </c>
      <c r="E519" s="10" t="str">
        <f t="shared" si="56"/>
        <v/>
      </c>
      <c r="F519" s="10">
        <f t="shared" si="57"/>
        <v>3.8550501156515033E-4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1</v>
      </c>
      <c r="D521" s="9"/>
      <c r="E521" s="10">
        <f t="shared" si="56"/>
        <v>3.834355828220859E-4</v>
      </c>
      <c r="F521" s="10" t="str">
        <f t="shared" si="57"/>
        <v/>
      </c>
      <c r="G521" s="10">
        <f t="shared" si="59"/>
        <v>-1</v>
      </c>
      <c r="H521" s="11">
        <f t="shared" si="58"/>
        <v>-3.834355828220859E-4</v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3</v>
      </c>
      <c r="D530" s="9">
        <v>9</v>
      </c>
      <c r="E530" s="10">
        <f t="shared" si="56"/>
        <v>1.1503067484662577E-3</v>
      </c>
      <c r="F530" s="10">
        <f t="shared" si="57"/>
        <v>3.4695451040863529E-3</v>
      </c>
      <c r="G530" s="10">
        <f t="shared" si="59"/>
        <v>2</v>
      </c>
      <c r="H530" s="11">
        <f t="shared" si="58"/>
        <v>2.3006134969325155E-3</v>
      </c>
    </row>
    <row r="531" spans="1:8" x14ac:dyDescent="0.2">
      <c r="A531" s="8"/>
      <c r="B531" s="23" t="s">
        <v>506</v>
      </c>
      <c r="C531" s="20">
        <v>2</v>
      </c>
      <c r="D531" s="9">
        <v>3</v>
      </c>
      <c r="E531" s="10">
        <f t="shared" si="56"/>
        <v>7.668711656441718E-4</v>
      </c>
      <c r="F531" s="10">
        <f t="shared" si="57"/>
        <v>1.156515034695451E-3</v>
      </c>
      <c r="G531" s="10">
        <f t="shared" si="59"/>
        <v>0.5</v>
      </c>
      <c r="H531" s="11">
        <f t="shared" si="58"/>
        <v>3.834355828220859E-4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7</v>
      </c>
      <c r="D535" s="9">
        <v>7</v>
      </c>
      <c r="E535" s="10">
        <f t="shared" si="56"/>
        <v>2.6840490797546013E-3</v>
      </c>
      <c r="F535" s="10">
        <f t="shared" si="57"/>
        <v>2.6985350809560524E-3</v>
      </c>
      <c r="G535" s="10">
        <f t="shared" si="59"/>
        <v>0</v>
      </c>
      <c r="H535" s="11">
        <f t="shared" si="58"/>
        <v>0</v>
      </c>
    </row>
    <row r="536" spans="1:8" x14ac:dyDescent="0.2">
      <c r="A536" s="8"/>
      <c r="B536" s="23" t="s">
        <v>511</v>
      </c>
      <c r="C536" s="20"/>
      <c r="D536" s="9">
        <v>5</v>
      </c>
      <c r="E536" s="10" t="str">
        <f t="shared" si="56"/>
        <v/>
      </c>
      <c r="F536" s="10">
        <f t="shared" si="57"/>
        <v>1.9275250578257518E-3</v>
      </c>
      <c r="G536" s="10">
        <f t="shared" si="59"/>
        <v>1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61</v>
      </c>
      <c r="D537" s="9">
        <v>10</v>
      </c>
      <c r="E537" s="10">
        <f t="shared" si="56"/>
        <v>2.338957055214724E-2</v>
      </c>
      <c r="F537" s="10">
        <f t="shared" si="57"/>
        <v>3.8550501156515036E-3</v>
      </c>
      <c r="G537" s="10">
        <f t="shared" si="59"/>
        <v>-0.83606557377049184</v>
      </c>
      <c r="H537" s="11">
        <f t="shared" si="58"/>
        <v>-1.9555214723926382E-2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>
        <v>1</v>
      </c>
      <c r="E544" s="10" t="str">
        <f t="shared" si="56"/>
        <v/>
      </c>
      <c r="F544" s="10">
        <f t="shared" si="57"/>
        <v>3.8550501156515033E-4</v>
      </c>
      <c r="G544" s="10">
        <f t="shared" si="59"/>
        <v>1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4</v>
      </c>
      <c r="D552" s="9">
        <v>10</v>
      </c>
      <c r="E552" s="10">
        <f t="shared" si="56"/>
        <v>1.5337423312883436E-3</v>
      </c>
      <c r="F552" s="10">
        <f t="shared" si="57"/>
        <v>3.8550501156515036E-3</v>
      </c>
      <c r="G552" s="10">
        <f t="shared" si="59"/>
        <v>1.5</v>
      </c>
      <c r="H552" s="11">
        <f t="shared" si="58"/>
        <v>2.3006134969325155E-3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3.8550501156515033E-4</v>
      </c>
      <c r="G554" s="10">
        <f t="shared" si="59"/>
        <v>1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46</v>
      </c>
      <c r="D555" s="9">
        <v>7</v>
      </c>
      <c r="E555" s="10">
        <f t="shared" si="60"/>
        <v>1.763803680981595E-2</v>
      </c>
      <c r="F555" s="10">
        <f t="shared" si="61"/>
        <v>2.6985350809560524E-3</v>
      </c>
      <c r="G555" s="10">
        <f t="shared" ref="G555:G595" si="63">+IF(AND(C555=0,D555=0)," ",IF(C555=0,1,IF(D555=0,-1,(D555-C555)/C555)))</f>
        <v>-0.84782608695652173</v>
      </c>
      <c r="H555" s="11">
        <f t="shared" si="62"/>
        <v>-1.4953987730061348E-2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62</v>
      </c>
      <c r="D558" s="9">
        <v>34</v>
      </c>
      <c r="E558" s="10">
        <f t="shared" si="60"/>
        <v>2.3773006134969327E-2</v>
      </c>
      <c r="F558" s="10">
        <f t="shared" si="61"/>
        <v>1.3107170393215111E-2</v>
      </c>
      <c r="G558" s="10">
        <f t="shared" si="63"/>
        <v>-0.45161290322580644</v>
      </c>
      <c r="H558" s="11">
        <f t="shared" si="62"/>
        <v>-1.0736196319018405E-2</v>
      </c>
    </row>
    <row r="559" spans="1:8" x14ac:dyDescent="0.2">
      <c r="A559" s="8"/>
      <c r="B559" s="23" t="s">
        <v>534</v>
      </c>
      <c r="C559" s="20">
        <v>27</v>
      </c>
      <c r="D559" s="9">
        <v>5</v>
      </c>
      <c r="E559" s="10">
        <f t="shared" si="60"/>
        <v>1.0352760736196318E-2</v>
      </c>
      <c r="F559" s="10">
        <f t="shared" si="61"/>
        <v>1.9275250578257518E-3</v>
      </c>
      <c r="G559" s="10">
        <f t="shared" si="63"/>
        <v>-0.81481481481481477</v>
      </c>
      <c r="H559" s="11">
        <f t="shared" si="62"/>
        <v>-8.4355828220858877E-3</v>
      </c>
    </row>
    <row r="560" spans="1:8" x14ac:dyDescent="0.2">
      <c r="A560" s="8"/>
      <c r="B560" s="23" t="s">
        <v>535</v>
      </c>
      <c r="C560" s="20">
        <v>1</v>
      </c>
      <c r="D560" s="9"/>
      <c r="E560" s="10">
        <f t="shared" si="60"/>
        <v>3.834355828220859E-4</v>
      </c>
      <c r="F560" s="10" t="str">
        <f t="shared" si="61"/>
        <v/>
      </c>
      <c r="G560" s="10">
        <f t="shared" si="63"/>
        <v>-1</v>
      </c>
      <c r="H560" s="11">
        <f t="shared" si="62"/>
        <v>-3.834355828220859E-4</v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>
        <v>8</v>
      </c>
      <c r="D562" s="9"/>
      <c r="E562" s="10">
        <f t="shared" si="60"/>
        <v>3.0674846625766872E-3</v>
      </c>
      <c r="F562" s="10" t="str">
        <f t="shared" si="61"/>
        <v/>
      </c>
      <c r="G562" s="10">
        <f t="shared" si="63"/>
        <v>-1</v>
      </c>
      <c r="H562" s="11">
        <f t="shared" si="62"/>
        <v>-3.0674846625766872E-3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1</v>
      </c>
      <c r="D568" s="9">
        <v>5</v>
      </c>
      <c r="E568" s="10">
        <f t="shared" si="60"/>
        <v>3.834355828220859E-4</v>
      </c>
      <c r="F568" s="10">
        <f t="shared" si="61"/>
        <v>1.9275250578257518E-3</v>
      </c>
      <c r="G568" s="10">
        <f t="shared" si="63"/>
        <v>4</v>
      </c>
      <c r="H568" s="11">
        <f t="shared" si="62"/>
        <v>1.5337423312883436E-3</v>
      </c>
    </row>
    <row r="569" spans="1:8" ht="25.5" x14ac:dyDescent="0.2">
      <c r="A569" s="8"/>
      <c r="B569" s="23" t="s">
        <v>544</v>
      </c>
      <c r="C569" s="20">
        <v>3</v>
      </c>
      <c r="D569" s="9">
        <v>1</v>
      </c>
      <c r="E569" s="10">
        <f t="shared" si="60"/>
        <v>1.1503067484662577E-3</v>
      </c>
      <c r="F569" s="10">
        <f t="shared" si="61"/>
        <v>3.8550501156515033E-4</v>
      </c>
      <c r="G569" s="10">
        <f t="shared" si="63"/>
        <v>-0.66666666666666663</v>
      </c>
      <c r="H569" s="11">
        <f t="shared" si="62"/>
        <v>-7.668711656441718E-4</v>
      </c>
    </row>
    <row r="570" spans="1:8" x14ac:dyDescent="0.2">
      <c r="A570" s="8"/>
      <c r="B570" s="23" t="s">
        <v>545</v>
      </c>
      <c r="C570" s="20"/>
      <c r="D570" s="9">
        <v>3</v>
      </c>
      <c r="E570" s="10" t="str">
        <f t="shared" si="60"/>
        <v/>
      </c>
      <c r="F570" s="10">
        <f t="shared" si="61"/>
        <v>1.156515034695451E-3</v>
      </c>
      <c r="G570" s="10">
        <f t="shared" si="63"/>
        <v>1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30</v>
      </c>
      <c r="D571" s="9">
        <v>12</v>
      </c>
      <c r="E571" s="10">
        <f t="shared" si="60"/>
        <v>1.1503067484662576E-2</v>
      </c>
      <c r="F571" s="10">
        <f t="shared" si="61"/>
        <v>4.6260601387818042E-3</v>
      </c>
      <c r="G571" s="10">
        <f t="shared" si="63"/>
        <v>-0.6</v>
      </c>
      <c r="H571" s="11">
        <f t="shared" si="62"/>
        <v>-6.9018404907975452E-3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33</v>
      </c>
      <c r="D574" s="9">
        <v>64</v>
      </c>
      <c r="E574" s="10">
        <f t="shared" si="60"/>
        <v>1.2653374233128834E-2</v>
      </c>
      <c r="F574" s="10">
        <f t="shared" si="61"/>
        <v>2.4672320740169621E-2</v>
      </c>
      <c r="G574" s="10">
        <f t="shared" si="63"/>
        <v>0.93939393939393945</v>
      </c>
      <c r="H574" s="11">
        <f t="shared" si="62"/>
        <v>1.1886503067484663E-2</v>
      </c>
    </row>
    <row r="575" spans="1:8" ht="25.5" x14ac:dyDescent="0.2">
      <c r="A575" s="8"/>
      <c r="B575" s="23" t="s">
        <v>550</v>
      </c>
      <c r="C575" s="20"/>
      <c r="D575" s="9">
        <v>2</v>
      </c>
      <c r="E575" s="10" t="str">
        <f t="shared" si="60"/>
        <v/>
      </c>
      <c r="F575" s="10">
        <f t="shared" si="61"/>
        <v>7.7101002313030066E-4</v>
      </c>
      <c r="G575" s="10">
        <f t="shared" si="63"/>
        <v>1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>
        <v>2</v>
      </c>
      <c r="E576" s="10" t="str">
        <f t="shared" si="60"/>
        <v/>
      </c>
      <c r="F576" s="10">
        <f t="shared" si="61"/>
        <v>7.7101002313030066E-4</v>
      </c>
      <c r="G576" s="10">
        <f t="shared" si="63"/>
        <v>1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101</v>
      </c>
      <c r="D579" s="9">
        <v>136</v>
      </c>
      <c r="E579" s="10">
        <f t="shared" si="60"/>
        <v>3.8726993865030673E-2</v>
      </c>
      <c r="F579" s="10">
        <f t="shared" si="61"/>
        <v>5.2428681572860444E-2</v>
      </c>
      <c r="G579" s="10">
        <f t="shared" si="63"/>
        <v>0.34653465346534651</v>
      </c>
      <c r="H579" s="11">
        <f t="shared" si="62"/>
        <v>1.3420245398773005E-2</v>
      </c>
    </row>
    <row r="580" spans="1:8" ht="25.5" x14ac:dyDescent="0.2">
      <c r="A580" s="8"/>
      <c r="B580" s="23" t="s">
        <v>555</v>
      </c>
      <c r="C580" s="20">
        <v>8</v>
      </c>
      <c r="D580" s="9">
        <v>15</v>
      </c>
      <c r="E580" s="10">
        <f t="shared" si="60"/>
        <v>3.0674846625766872E-3</v>
      </c>
      <c r="F580" s="10">
        <f t="shared" si="61"/>
        <v>5.782575173477255E-3</v>
      </c>
      <c r="G580" s="10">
        <f t="shared" si="63"/>
        <v>0.875</v>
      </c>
      <c r="H580" s="11">
        <f t="shared" si="62"/>
        <v>2.6840490797546013E-3</v>
      </c>
    </row>
    <row r="581" spans="1:8" x14ac:dyDescent="0.2">
      <c r="A581" s="8"/>
      <c r="B581" s="23" t="s">
        <v>556</v>
      </c>
      <c r="C581" s="20">
        <v>66</v>
      </c>
      <c r="D581" s="9">
        <v>214</v>
      </c>
      <c r="E581" s="10">
        <f t="shared" si="60"/>
        <v>2.5306748466257668E-2</v>
      </c>
      <c r="F581" s="10">
        <f t="shared" si="61"/>
        <v>8.2498072474942175E-2</v>
      </c>
      <c r="G581" s="10">
        <f t="shared" si="63"/>
        <v>2.2424242424242422</v>
      </c>
      <c r="H581" s="11">
        <f t="shared" si="62"/>
        <v>5.6748466257668703E-2</v>
      </c>
    </row>
    <row r="582" spans="1:8" x14ac:dyDescent="0.2">
      <c r="A582" s="8"/>
      <c r="B582" s="23" t="s">
        <v>557</v>
      </c>
      <c r="C582" s="20">
        <v>3</v>
      </c>
      <c r="D582" s="9">
        <v>8</v>
      </c>
      <c r="E582" s="10">
        <f t="shared" si="60"/>
        <v>1.1503067484662577E-3</v>
      </c>
      <c r="F582" s="10">
        <f t="shared" si="61"/>
        <v>3.0840400925212026E-3</v>
      </c>
      <c r="G582" s="10">
        <f t="shared" si="63"/>
        <v>1.6666666666666667</v>
      </c>
      <c r="H582" s="11">
        <f t="shared" si="62"/>
        <v>1.9171779141104297E-3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>
        <v>1</v>
      </c>
      <c r="E585" s="10" t="str">
        <f t="shared" si="60"/>
        <v/>
      </c>
      <c r="F585" s="10">
        <f t="shared" si="61"/>
        <v>3.8550501156515033E-4</v>
      </c>
      <c r="G585" s="10">
        <f t="shared" si="63"/>
        <v>1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>
        <v>1</v>
      </c>
      <c r="D586" s="9"/>
      <c r="E586" s="10">
        <f t="shared" si="60"/>
        <v>3.834355828220859E-4</v>
      </c>
      <c r="F586" s="10" t="str">
        <f t="shared" si="61"/>
        <v/>
      </c>
      <c r="G586" s="10">
        <f t="shared" si="63"/>
        <v>-1</v>
      </c>
      <c r="H586" s="11">
        <f t="shared" si="62"/>
        <v>-3.834355828220859E-4</v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24</v>
      </c>
      <c r="D588" s="9">
        <v>4</v>
      </c>
      <c r="E588" s="10">
        <f t="shared" si="60"/>
        <v>9.202453987730062E-3</v>
      </c>
      <c r="F588" s="10">
        <f t="shared" si="61"/>
        <v>1.5420200462606013E-3</v>
      </c>
      <c r="G588" s="10">
        <f t="shared" si="63"/>
        <v>-0.83333333333333337</v>
      </c>
      <c r="H588" s="11">
        <f t="shared" si="62"/>
        <v>-7.6687116564417186E-3</v>
      </c>
    </row>
    <row r="589" spans="1:8" x14ac:dyDescent="0.2">
      <c r="A589" s="8"/>
      <c r="B589" s="23" t="s">
        <v>564</v>
      </c>
      <c r="C589" s="20">
        <v>21</v>
      </c>
      <c r="D589" s="9">
        <v>17</v>
      </c>
      <c r="E589" s="10">
        <f t="shared" si="60"/>
        <v>8.052147239263804E-3</v>
      </c>
      <c r="F589" s="10">
        <f t="shared" si="61"/>
        <v>6.5535851966075555E-3</v>
      </c>
      <c r="G589" s="10">
        <f t="shared" si="63"/>
        <v>-0.19047619047619047</v>
      </c>
      <c r="H589" s="11">
        <f t="shared" si="62"/>
        <v>-1.5337423312883436E-3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>
        <v>2</v>
      </c>
      <c r="E591" s="10" t="str">
        <f t="shared" si="60"/>
        <v/>
      </c>
      <c r="F591" s="10">
        <f t="shared" si="61"/>
        <v>7.7101002313030066E-4</v>
      </c>
      <c r="G591" s="10">
        <f t="shared" si="63"/>
        <v>1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839</v>
      </c>
      <c r="D601" s="19">
        <f>SUM(D602:D629)</f>
        <v>1708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1.035756853396901</v>
      </c>
      <c r="H601" s="28">
        <f t="shared" ref="H601:H629" si="66">+IF(OR(AND(E601=""),(G601="")),"",E601*G601)</f>
        <v>1.035756853396901</v>
      </c>
    </row>
    <row r="602" spans="1:8" x14ac:dyDescent="0.2">
      <c r="A602" s="8"/>
      <c r="B602" s="22" t="s">
        <v>571</v>
      </c>
      <c r="C602" s="45">
        <v>5</v>
      </c>
      <c r="D602" s="46">
        <v>7</v>
      </c>
      <c r="E602" s="29">
        <f t="shared" si="64"/>
        <v>5.9594755661501785E-3</v>
      </c>
      <c r="F602" s="29">
        <f t="shared" si="65"/>
        <v>4.0983606557377051E-3</v>
      </c>
      <c r="G602" s="29">
        <f t="shared" ref="G602:G629" si="67">+IF(AND(C602=0,D602=0)," ",IF(C602=0,1,IF(D602=0,-1,(D602-C602)/C602)))</f>
        <v>0.4</v>
      </c>
      <c r="H602" s="30">
        <f t="shared" si="66"/>
        <v>2.3837902264600714E-3</v>
      </c>
    </row>
    <row r="603" spans="1:8" x14ac:dyDescent="0.2">
      <c r="A603" s="8"/>
      <c r="B603" s="23" t="s">
        <v>572</v>
      </c>
      <c r="C603" s="20">
        <v>31</v>
      </c>
      <c r="D603" s="9">
        <v>73</v>
      </c>
      <c r="E603" s="10">
        <f t="shared" si="64"/>
        <v>3.6948748510131108E-2</v>
      </c>
      <c r="F603" s="10">
        <f t="shared" si="65"/>
        <v>4.2740046838407493E-2</v>
      </c>
      <c r="G603" s="10">
        <f t="shared" si="67"/>
        <v>1.3548387096774193</v>
      </c>
      <c r="H603" s="11">
        <f t="shared" si="66"/>
        <v>5.0059594755661498E-2</v>
      </c>
    </row>
    <row r="604" spans="1:8" ht="25.5" x14ac:dyDescent="0.2">
      <c r="A604" s="8"/>
      <c r="B604" s="23" t="s">
        <v>573</v>
      </c>
      <c r="C604" s="20">
        <v>52</v>
      </c>
      <c r="D604" s="9">
        <v>60</v>
      </c>
      <c r="E604" s="10">
        <f t="shared" si="64"/>
        <v>6.197854588796186E-2</v>
      </c>
      <c r="F604" s="10">
        <f t="shared" si="65"/>
        <v>3.5128805620608897E-2</v>
      </c>
      <c r="G604" s="10">
        <f t="shared" si="67"/>
        <v>0.15384615384615385</v>
      </c>
      <c r="H604" s="11">
        <f t="shared" si="66"/>
        <v>9.5351609058402873E-3</v>
      </c>
    </row>
    <row r="605" spans="1:8" x14ac:dyDescent="0.2">
      <c r="A605" s="8"/>
      <c r="B605" s="23" t="s">
        <v>574</v>
      </c>
      <c r="C605" s="20">
        <v>65</v>
      </c>
      <c r="D605" s="9">
        <v>76</v>
      </c>
      <c r="E605" s="10">
        <f t="shared" si="64"/>
        <v>7.7473182359952319E-2</v>
      </c>
      <c r="F605" s="10">
        <f t="shared" si="65"/>
        <v>4.449648711943794E-2</v>
      </c>
      <c r="G605" s="10">
        <f t="shared" si="67"/>
        <v>0.16923076923076924</v>
      </c>
      <c r="H605" s="11">
        <f t="shared" si="66"/>
        <v>1.3110846245530394E-2</v>
      </c>
    </row>
    <row r="606" spans="1:8" x14ac:dyDescent="0.2">
      <c r="A606" s="8"/>
      <c r="B606" s="23" t="s">
        <v>575</v>
      </c>
      <c r="C606" s="20">
        <v>11</v>
      </c>
      <c r="D606" s="9">
        <v>15</v>
      </c>
      <c r="E606" s="10">
        <f t="shared" si="64"/>
        <v>1.3110846245530394E-2</v>
      </c>
      <c r="F606" s="10">
        <f t="shared" si="65"/>
        <v>8.7822014051522242E-3</v>
      </c>
      <c r="G606" s="10">
        <f t="shared" si="67"/>
        <v>0.36363636363636365</v>
      </c>
      <c r="H606" s="11">
        <f t="shared" si="66"/>
        <v>4.7675804529201437E-3</v>
      </c>
    </row>
    <row r="607" spans="1:8" x14ac:dyDescent="0.2">
      <c r="A607" s="8"/>
      <c r="B607" s="23" t="s">
        <v>576</v>
      </c>
      <c r="C607" s="20"/>
      <c r="D607" s="9">
        <v>20</v>
      </c>
      <c r="E607" s="10" t="str">
        <f t="shared" si="64"/>
        <v/>
      </c>
      <c r="F607" s="10">
        <f t="shared" si="65"/>
        <v>1.1709601873536301E-2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>
        <v>7</v>
      </c>
      <c r="E608" s="10" t="str">
        <f t="shared" si="64"/>
        <v/>
      </c>
      <c r="F608" s="10">
        <f t="shared" si="65"/>
        <v>4.0983606557377051E-3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>
        <v>8</v>
      </c>
      <c r="E611" s="10" t="str">
        <f t="shared" si="64"/>
        <v/>
      </c>
      <c r="F611" s="10">
        <f t="shared" si="65"/>
        <v>4.6838407494145199E-3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4</v>
      </c>
      <c r="D612" s="9">
        <v>3</v>
      </c>
      <c r="E612" s="10">
        <f t="shared" si="64"/>
        <v>4.7675804529201428E-3</v>
      </c>
      <c r="F612" s="10">
        <f t="shared" si="65"/>
        <v>1.756440281030445E-3</v>
      </c>
      <c r="G612" s="10">
        <f t="shared" si="67"/>
        <v>-0.25</v>
      </c>
      <c r="H612" s="11">
        <f t="shared" si="66"/>
        <v>-1.1918951132300357E-3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>
        <v>9</v>
      </c>
      <c r="E614" s="10" t="str">
        <f t="shared" si="64"/>
        <v/>
      </c>
      <c r="F614" s="10">
        <f t="shared" si="65"/>
        <v>5.2693208430913347E-3</v>
      </c>
      <c r="G614" s="10">
        <f t="shared" si="67"/>
        <v>1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195</v>
      </c>
      <c r="D616" s="9">
        <v>104</v>
      </c>
      <c r="E616" s="10">
        <f t="shared" si="64"/>
        <v>0.23241954707985699</v>
      </c>
      <c r="F616" s="10">
        <f t="shared" si="65"/>
        <v>6.0889929742388757E-2</v>
      </c>
      <c r="G616" s="10">
        <f t="shared" si="67"/>
        <v>-0.46666666666666667</v>
      </c>
      <c r="H616" s="11">
        <f t="shared" si="66"/>
        <v>-0.10846245530393327</v>
      </c>
    </row>
    <row r="617" spans="1:8" x14ac:dyDescent="0.2">
      <c r="A617" s="8"/>
      <c r="B617" s="23" t="s">
        <v>586</v>
      </c>
      <c r="C617" s="20">
        <v>27</v>
      </c>
      <c r="D617" s="9">
        <v>50</v>
      </c>
      <c r="E617" s="10">
        <f t="shared" si="64"/>
        <v>3.2181168057210968E-2</v>
      </c>
      <c r="F617" s="10">
        <f t="shared" si="65"/>
        <v>2.9274004683840751E-2</v>
      </c>
      <c r="G617" s="10">
        <f t="shared" si="67"/>
        <v>0.85185185185185186</v>
      </c>
      <c r="H617" s="11">
        <f t="shared" si="66"/>
        <v>2.7413587604290825E-2</v>
      </c>
    </row>
    <row r="618" spans="1:8" x14ac:dyDescent="0.2">
      <c r="A618" s="8"/>
      <c r="B618" s="23" t="s">
        <v>587</v>
      </c>
      <c r="C618" s="20">
        <v>9</v>
      </c>
      <c r="D618" s="9">
        <v>56</v>
      </c>
      <c r="E618" s="10">
        <f t="shared" si="64"/>
        <v>1.0727056019070322E-2</v>
      </c>
      <c r="F618" s="10">
        <f t="shared" si="65"/>
        <v>3.2786885245901641E-2</v>
      </c>
      <c r="G618" s="10">
        <f t="shared" si="67"/>
        <v>5.2222222222222223</v>
      </c>
      <c r="H618" s="11">
        <f t="shared" si="66"/>
        <v>5.6019070321811686E-2</v>
      </c>
    </row>
    <row r="619" spans="1:8" x14ac:dyDescent="0.2">
      <c r="A619" s="8"/>
      <c r="B619" s="23" t="s">
        <v>588</v>
      </c>
      <c r="C619" s="20">
        <v>336</v>
      </c>
      <c r="D619" s="9">
        <v>465</v>
      </c>
      <c r="E619" s="10">
        <f t="shared" si="64"/>
        <v>0.40047675804529204</v>
      </c>
      <c r="F619" s="10">
        <f t="shared" si="65"/>
        <v>0.27224824355971899</v>
      </c>
      <c r="G619" s="10">
        <f t="shared" si="67"/>
        <v>0.38392857142857145</v>
      </c>
      <c r="H619" s="11">
        <f t="shared" si="66"/>
        <v>0.15375446960667463</v>
      </c>
    </row>
    <row r="620" spans="1:8" x14ac:dyDescent="0.2">
      <c r="A620" s="8"/>
      <c r="B620" s="23" t="s">
        <v>589</v>
      </c>
      <c r="C620" s="20">
        <v>13</v>
      </c>
      <c r="D620" s="9">
        <v>50</v>
      </c>
      <c r="E620" s="10">
        <f t="shared" si="64"/>
        <v>1.5494636471990465E-2</v>
      </c>
      <c r="F620" s="10">
        <f t="shared" si="65"/>
        <v>2.9274004683840751E-2</v>
      </c>
      <c r="G620" s="10">
        <f t="shared" si="67"/>
        <v>2.8461538461538463</v>
      </c>
      <c r="H620" s="11">
        <f t="shared" si="66"/>
        <v>4.4100119189511323E-2</v>
      </c>
    </row>
    <row r="621" spans="1:8" x14ac:dyDescent="0.2">
      <c r="A621" s="8"/>
      <c r="B621" s="23" t="s">
        <v>590</v>
      </c>
      <c r="C621" s="20"/>
      <c r="D621" s="9">
        <v>18</v>
      </c>
      <c r="E621" s="10" t="str">
        <f t="shared" si="64"/>
        <v/>
      </c>
      <c r="F621" s="10">
        <f t="shared" si="65"/>
        <v>1.0538641686182669E-2</v>
      </c>
      <c r="G621" s="10">
        <f t="shared" si="67"/>
        <v>1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2</v>
      </c>
      <c r="D622" s="9">
        <v>12</v>
      </c>
      <c r="E622" s="10">
        <f t="shared" si="64"/>
        <v>2.3837902264600714E-3</v>
      </c>
      <c r="F622" s="10">
        <f t="shared" si="65"/>
        <v>7.0257611241217799E-3</v>
      </c>
      <c r="G622" s="10">
        <f t="shared" si="67"/>
        <v>5</v>
      </c>
      <c r="H622" s="11">
        <f t="shared" si="66"/>
        <v>1.1918951132300357E-2</v>
      </c>
    </row>
    <row r="623" spans="1:8" ht="25.5" x14ac:dyDescent="0.2">
      <c r="A623" s="8" t="s">
        <v>70</v>
      </c>
      <c r="B623" s="23" t="s">
        <v>592</v>
      </c>
      <c r="C623" s="20"/>
      <c r="D623" s="9">
        <v>157</v>
      </c>
      <c r="E623" s="10" t="str">
        <f t="shared" si="64"/>
        <v/>
      </c>
      <c r="F623" s="10">
        <f t="shared" si="65"/>
        <v>9.1920374707259958E-2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36</v>
      </c>
      <c r="D625" s="9">
        <v>34</v>
      </c>
      <c r="E625" s="10">
        <f t="shared" si="64"/>
        <v>4.2908224076281289E-2</v>
      </c>
      <c r="F625" s="10">
        <f t="shared" si="65"/>
        <v>1.9906323185011711E-2</v>
      </c>
      <c r="G625" s="10">
        <f t="shared" si="67"/>
        <v>-5.5555555555555552E-2</v>
      </c>
      <c r="H625" s="11">
        <f t="shared" si="66"/>
        <v>-2.3837902264600714E-3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5</v>
      </c>
      <c r="D628" s="9">
        <v>426</v>
      </c>
      <c r="E628" s="10">
        <f t="shared" si="64"/>
        <v>5.9594755661501785E-3</v>
      </c>
      <c r="F628" s="10">
        <f t="shared" si="65"/>
        <v>0.24941451990632318</v>
      </c>
      <c r="G628" s="10">
        <f t="shared" si="67"/>
        <v>84.2</v>
      </c>
      <c r="H628" s="11">
        <f t="shared" si="66"/>
        <v>0.501787842669845</v>
      </c>
    </row>
    <row r="629" spans="1:8" ht="26.25" thickBot="1" x14ac:dyDescent="0.25">
      <c r="A629" s="8"/>
      <c r="B629" s="24" t="s">
        <v>598</v>
      </c>
      <c r="C629" s="21">
        <v>48</v>
      </c>
      <c r="D629" s="12">
        <v>58</v>
      </c>
      <c r="E629" s="13">
        <f t="shared" si="64"/>
        <v>5.7210965435041714E-2</v>
      </c>
      <c r="F629" s="13">
        <f t="shared" si="65"/>
        <v>3.3957845433255272E-2</v>
      </c>
      <c r="G629" s="13">
        <f t="shared" si="67"/>
        <v>0.20833333333333334</v>
      </c>
      <c r="H629" s="14">
        <f t="shared" si="66"/>
        <v>1.1918951132300357E-2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637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638</v>
      </c>
      <c r="C8" s="18">
        <f>+C19+C76+C181+C362+C601</f>
        <v>3607</v>
      </c>
      <c r="D8" s="19">
        <f>+D19+D76+D181+D362+D601</f>
        <v>2412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-0.33130024951483228</v>
      </c>
      <c r="H8" s="27">
        <f t="shared" ref="H8:H13" si="1">+IF(OR(AND(E8=""),(G8="")),"",E8*G8)</f>
        <v>-0.33130024951483228</v>
      </c>
    </row>
    <row r="9" spans="1:8" x14ac:dyDescent="0.2">
      <c r="A9" s="8"/>
      <c r="B9" s="22" t="s">
        <v>6</v>
      </c>
      <c r="C9" s="20">
        <f>+C19</f>
        <v>17</v>
      </c>
      <c r="D9" s="9">
        <f>+D19</f>
        <v>3</v>
      </c>
      <c r="E9" s="10">
        <f t="shared" ref="E9:F13" si="2">+C9/C$8</f>
        <v>4.7130579428888274E-3</v>
      </c>
      <c r="F9" s="10">
        <f t="shared" si="2"/>
        <v>1.2437810945273632E-3</v>
      </c>
      <c r="G9" s="10">
        <f t="shared" si="0"/>
        <v>-0.82352941176470584</v>
      </c>
      <c r="H9" s="11">
        <f t="shared" si="1"/>
        <v>-3.8813418353202105E-3</v>
      </c>
    </row>
    <row r="10" spans="1:8" x14ac:dyDescent="0.2">
      <c r="A10" s="8"/>
      <c r="B10" s="23" t="s">
        <v>7</v>
      </c>
      <c r="C10" s="20">
        <f>+C76</f>
        <v>465</v>
      </c>
      <c r="D10" s="9">
        <f>+D76</f>
        <v>424</v>
      </c>
      <c r="E10" s="10">
        <f t="shared" si="2"/>
        <v>0.12891599667313558</v>
      </c>
      <c r="F10" s="10">
        <f t="shared" si="2"/>
        <v>0.175787728026534</v>
      </c>
      <c r="G10" s="10">
        <f t="shared" si="0"/>
        <v>-8.8172043010752682E-2</v>
      </c>
      <c r="H10" s="11">
        <f t="shared" si="1"/>
        <v>-1.1366786803437759E-2</v>
      </c>
    </row>
    <row r="11" spans="1:8" ht="25.5" x14ac:dyDescent="0.2">
      <c r="A11" s="8"/>
      <c r="B11" s="23" t="s">
        <v>8</v>
      </c>
      <c r="C11" s="20">
        <f>+C181</f>
        <v>422</v>
      </c>
      <c r="D11" s="9">
        <f>+D181</f>
        <v>252</v>
      </c>
      <c r="E11" s="10">
        <f t="shared" si="2"/>
        <v>0.11699473246465207</v>
      </c>
      <c r="F11" s="10">
        <f t="shared" si="2"/>
        <v>0.1044776119402985</v>
      </c>
      <c r="G11" s="10">
        <f t="shared" si="0"/>
        <v>-0.40284360189573459</v>
      </c>
      <c r="H11" s="11">
        <f t="shared" si="1"/>
        <v>-4.7130579428888278E-2</v>
      </c>
    </row>
    <row r="12" spans="1:8" x14ac:dyDescent="0.2">
      <c r="A12" s="8"/>
      <c r="B12" s="23" t="s">
        <v>9</v>
      </c>
      <c r="C12" s="20">
        <f>+C362</f>
        <v>1929</v>
      </c>
      <c r="D12" s="9">
        <f>+D362</f>
        <v>1190</v>
      </c>
      <c r="E12" s="10">
        <f t="shared" si="2"/>
        <v>0.53479345716662041</v>
      </c>
      <c r="F12" s="10">
        <f t="shared" si="2"/>
        <v>0.49336650082918737</v>
      </c>
      <c r="G12" s="10">
        <f t="shared" si="0"/>
        <v>-0.3831000518403318</v>
      </c>
      <c r="H12" s="11">
        <f t="shared" si="1"/>
        <v>-0.20487940116440254</v>
      </c>
    </row>
    <row r="13" spans="1:8" ht="15.75" thickBot="1" x14ac:dyDescent="0.25">
      <c r="A13" s="8"/>
      <c r="B13" s="24" t="s">
        <v>10</v>
      </c>
      <c r="C13" s="21">
        <f>+C601</f>
        <v>774</v>
      </c>
      <c r="D13" s="12">
        <f>+D601</f>
        <v>543</v>
      </c>
      <c r="E13" s="13">
        <f t="shared" si="2"/>
        <v>0.21458275575270308</v>
      </c>
      <c r="F13" s="13">
        <f t="shared" si="2"/>
        <v>0.22512437810945274</v>
      </c>
      <c r="G13" s="13">
        <f t="shared" si="0"/>
        <v>-0.29844961240310075</v>
      </c>
      <c r="H13" s="14">
        <f t="shared" si="1"/>
        <v>-6.4042140282783475E-2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17</v>
      </c>
      <c r="D19" s="18">
        <f>SUM(D20:D70)</f>
        <v>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-0.82352941176470584</v>
      </c>
      <c r="H19" s="28">
        <f t="shared" ref="H19:H50" si="5">+IF(OR(AND(E19=""),(G19="")),"",E19*G19)</f>
        <v>-0.82352941176470584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>
        <v>1</v>
      </c>
      <c r="E26" s="10" t="str">
        <f t="shared" si="3"/>
        <v/>
      </c>
      <c r="F26" s="10">
        <f t="shared" si="4"/>
        <v>0.33333333333333331</v>
      </c>
      <c r="G26" s="10">
        <f t="shared" si="6"/>
        <v>1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>
        <v>1</v>
      </c>
      <c r="E27" s="10" t="str">
        <f t="shared" si="3"/>
        <v/>
      </c>
      <c r="F27" s="10">
        <f t="shared" si="4"/>
        <v>0.33333333333333331</v>
      </c>
      <c r="G27" s="10">
        <f t="shared" si="6"/>
        <v>1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1</v>
      </c>
      <c r="D29" s="9"/>
      <c r="E29" s="10">
        <f t="shared" si="3"/>
        <v>5.8823529411764705E-2</v>
      </c>
      <c r="F29" s="10" t="str">
        <f t="shared" si="4"/>
        <v/>
      </c>
      <c r="G29" s="10">
        <f t="shared" si="6"/>
        <v>-1</v>
      </c>
      <c r="H29" s="11">
        <f t="shared" si="5"/>
        <v>-5.8823529411764705E-2</v>
      </c>
    </row>
    <row r="30" spans="1:8" x14ac:dyDescent="0.2">
      <c r="A30" s="8"/>
      <c r="B30" s="23" t="s">
        <v>22</v>
      </c>
      <c r="C30" s="20">
        <v>3</v>
      </c>
      <c r="D30" s="9"/>
      <c r="E30" s="10">
        <f t="shared" si="3"/>
        <v>0.17647058823529413</v>
      </c>
      <c r="F30" s="10" t="str">
        <f t="shared" si="4"/>
        <v/>
      </c>
      <c r="G30" s="10">
        <f t="shared" si="6"/>
        <v>-1</v>
      </c>
      <c r="H30" s="11">
        <f t="shared" si="5"/>
        <v>-0.17647058823529413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>
        <v>1</v>
      </c>
      <c r="E36" s="10" t="str">
        <f t="shared" si="3"/>
        <v/>
      </c>
      <c r="F36" s="10">
        <f t="shared" si="4"/>
        <v>0.33333333333333331</v>
      </c>
      <c r="G36" s="10">
        <f t="shared" si="6"/>
        <v>1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1</v>
      </c>
      <c r="D39" s="9"/>
      <c r="E39" s="10">
        <f t="shared" si="3"/>
        <v>5.8823529411764705E-2</v>
      </c>
      <c r="F39" s="10" t="str">
        <f t="shared" si="4"/>
        <v/>
      </c>
      <c r="G39" s="10">
        <f t="shared" si="6"/>
        <v>-1</v>
      </c>
      <c r="H39" s="11">
        <f t="shared" si="5"/>
        <v>-5.8823529411764705E-2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1</v>
      </c>
      <c r="D44" s="9"/>
      <c r="E44" s="10">
        <f t="shared" si="3"/>
        <v>5.8823529411764705E-2</v>
      </c>
      <c r="F44" s="10" t="str">
        <f t="shared" si="4"/>
        <v/>
      </c>
      <c r="G44" s="10">
        <f t="shared" si="6"/>
        <v>-1</v>
      </c>
      <c r="H44" s="11">
        <f t="shared" si="5"/>
        <v>-5.8823529411764705E-2</v>
      </c>
    </row>
    <row r="45" spans="1:8" ht="25.5" x14ac:dyDescent="0.2">
      <c r="A45" s="8"/>
      <c r="B45" s="23" t="s">
        <v>37</v>
      </c>
      <c r="C45" s="20">
        <v>1</v>
      </c>
      <c r="D45" s="9"/>
      <c r="E45" s="10">
        <f t="shared" si="3"/>
        <v>5.8823529411764705E-2</v>
      </c>
      <c r="F45" s="10" t="str">
        <f t="shared" si="4"/>
        <v/>
      </c>
      <c r="G45" s="10">
        <f t="shared" si="6"/>
        <v>-1</v>
      </c>
      <c r="H45" s="11">
        <f t="shared" si="5"/>
        <v>-5.8823529411764705E-2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</v>
      </c>
      <c r="D50" s="9"/>
      <c r="E50" s="10">
        <f t="shared" si="3"/>
        <v>5.8823529411764705E-2</v>
      </c>
      <c r="F50" s="10" t="str">
        <f t="shared" si="4"/>
        <v/>
      </c>
      <c r="G50" s="10">
        <f t="shared" si="6"/>
        <v>-1</v>
      </c>
      <c r="H50" s="11">
        <f t="shared" si="5"/>
        <v>-5.8823529411764705E-2</v>
      </c>
    </row>
    <row r="51" spans="1:8" x14ac:dyDescent="0.2">
      <c r="A51" s="8"/>
      <c r="B51" s="23" t="s">
        <v>43</v>
      </c>
      <c r="C51" s="20">
        <v>1</v>
      </c>
      <c r="D51" s="9"/>
      <c r="E51" s="10">
        <f t="shared" ref="E51:E70" si="7">+IF(C51=0,"",C51/C$19)</f>
        <v>5.8823529411764705E-2</v>
      </c>
      <c r="F51" s="10" t="str">
        <f t="shared" ref="F51:F70" si="8">+IF(D51=0,"",D51/D$19)</f>
        <v/>
      </c>
      <c r="G51" s="10">
        <f t="shared" si="6"/>
        <v>-1</v>
      </c>
      <c r="H51" s="11">
        <f t="shared" ref="H51:H70" si="9">+IF(OR(AND(E51=""),(G51="")),"",E51*G51)</f>
        <v>-5.8823529411764705E-2</v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</v>
      </c>
      <c r="D54" s="9"/>
      <c r="E54" s="10">
        <f t="shared" si="7"/>
        <v>5.8823529411764705E-2</v>
      </c>
      <c r="F54" s="10" t="str">
        <f t="shared" si="8"/>
        <v/>
      </c>
      <c r="G54" s="10">
        <f t="shared" si="10"/>
        <v>-1</v>
      </c>
      <c r="H54" s="11">
        <f t="shared" si="9"/>
        <v>-5.8823529411764705E-2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1</v>
      </c>
      <c r="D61" s="9"/>
      <c r="E61" s="10">
        <f t="shared" si="7"/>
        <v>5.8823529411764705E-2</v>
      </c>
      <c r="F61" s="10" t="str">
        <f t="shared" si="8"/>
        <v/>
      </c>
      <c r="G61" s="10">
        <f t="shared" si="10"/>
        <v>-1</v>
      </c>
      <c r="H61" s="11">
        <f t="shared" si="9"/>
        <v>-5.8823529411764705E-2</v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3</v>
      </c>
      <c r="D64" s="9"/>
      <c r="E64" s="10">
        <f t="shared" si="7"/>
        <v>0.17647058823529413</v>
      </c>
      <c r="F64" s="10" t="str">
        <f t="shared" si="8"/>
        <v/>
      </c>
      <c r="G64" s="10">
        <f t="shared" si="10"/>
        <v>-1</v>
      </c>
      <c r="H64" s="11">
        <f t="shared" si="9"/>
        <v>-0.17647058823529413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3</v>
      </c>
      <c r="D68" s="9"/>
      <c r="E68" s="10">
        <f t="shared" si="7"/>
        <v>0.17647058823529413</v>
      </c>
      <c r="F68" s="10" t="str">
        <f t="shared" si="8"/>
        <v/>
      </c>
      <c r="G68" s="10">
        <f t="shared" si="10"/>
        <v>-1</v>
      </c>
      <c r="H68" s="11">
        <f t="shared" si="9"/>
        <v>-0.17647058823529413</v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465</v>
      </c>
      <c r="D76" s="19">
        <f>SUM(D77:D175)</f>
        <v>424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-8.8172043010752682E-2</v>
      </c>
      <c r="H76" s="28">
        <f t="shared" ref="H76:H107" si="13">+IF(OR(AND(E76=""),(G76="")),"",E76*G76)</f>
        <v>-8.8172043010752682E-2</v>
      </c>
    </row>
    <row r="77" spans="1:8" x14ac:dyDescent="0.2">
      <c r="A77" s="8"/>
      <c r="B77" s="22" t="s">
        <v>63</v>
      </c>
      <c r="C77" s="45">
        <v>3</v>
      </c>
      <c r="D77" s="46">
        <v>6</v>
      </c>
      <c r="E77" s="29">
        <f t="shared" si="11"/>
        <v>6.4516129032258064E-3</v>
      </c>
      <c r="F77" s="29">
        <f t="shared" si="12"/>
        <v>1.4150943396226415E-2</v>
      </c>
      <c r="G77" s="29">
        <f t="shared" ref="G77:G108" si="14">+IF(AND(C77=0,D77=0)," ",IF(C77=0,1,IF(D77=0,-1,(D77-C77)/C77)))</f>
        <v>1</v>
      </c>
      <c r="H77" s="30">
        <f t="shared" si="13"/>
        <v>6.4516129032258064E-3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>
        <v>2</v>
      </c>
      <c r="D79" s="9">
        <v>1</v>
      </c>
      <c r="E79" s="10">
        <f t="shared" si="11"/>
        <v>4.3010752688172043E-3</v>
      </c>
      <c r="F79" s="10">
        <f t="shared" si="12"/>
        <v>2.3584905660377358E-3</v>
      </c>
      <c r="G79" s="10">
        <f t="shared" si="14"/>
        <v>-0.5</v>
      </c>
      <c r="H79" s="11">
        <f t="shared" si="13"/>
        <v>-2.1505376344086021E-3</v>
      </c>
    </row>
    <row r="80" spans="1:8" x14ac:dyDescent="0.2">
      <c r="A80" s="8"/>
      <c r="B80" s="23" t="s">
        <v>66</v>
      </c>
      <c r="C80" s="20">
        <v>5</v>
      </c>
      <c r="D80" s="9">
        <v>6</v>
      </c>
      <c r="E80" s="10">
        <f t="shared" si="11"/>
        <v>1.0752688172043012E-2</v>
      </c>
      <c r="F80" s="10">
        <f t="shared" si="12"/>
        <v>1.4150943396226415E-2</v>
      </c>
      <c r="G80" s="10">
        <f t="shared" si="14"/>
        <v>0.2</v>
      </c>
      <c r="H80" s="11">
        <f t="shared" si="13"/>
        <v>2.1505376344086026E-3</v>
      </c>
    </row>
    <row r="81" spans="1:8" ht="25.5" x14ac:dyDescent="0.2">
      <c r="A81" s="8"/>
      <c r="B81" s="23" t="s">
        <v>67</v>
      </c>
      <c r="C81" s="20">
        <v>4</v>
      </c>
      <c r="D81" s="9">
        <v>2</v>
      </c>
      <c r="E81" s="10">
        <f t="shared" si="11"/>
        <v>8.6021505376344086E-3</v>
      </c>
      <c r="F81" s="10">
        <f t="shared" si="12"/>
        <v>4.7169811320754715E-3</v>
      </c>
      <c r="G81" s="10">
        <f t="shared" si="14"/>
        <v>-0.5</v>
      </c>
      <c r="H81" s="11">
        <f t="shared" si="13"/>
        <v>-4.3010752688172043E-3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>
        <v>1</v>
      </c>
      <c r="E87" s="10" t="str">
        <f t="shared" si="11"/>
        <v/>
      </c>
      <c r="F87" s="10">
        <f t="shared" si="12"/>
        <v>2.3584905660377358E-3</v>
      </c>
      <c r="G87" s="10">
        <f t="shared" si="14"/>
        <v>1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</v>
      </c>
      <c r="D92" s="9"/>
      <c r="E92" s="10">
        <f t="shared" si="11"/>
        <v>2.1505376344086021E-3</v>
      </c>
      <c r="F92" s="10" t="str">
        <f t="shared" si="12"/>
        <v/>
      </c>
      <c r="G92" s="10">
        <f t="shared" si="14"/>
        <v>-1</v>
      </c>
      <c r="H92" s="11">
        <f t="shared" si="13"/>
        <v>-2.1505376344086021E-3</v>
      </c>
    </row>
    <row r="93" spans="1:8" x14ac:dyDescent="0.2">
      <c r="A93" s="8"/>
      <c r="B93" s="23" t="s">
        <v>80</v>
      </c>
      <c r="C93" s="20">
        <v>2</v>
      </c>
      <c r="D93" s="9">
        <v>1</v>
      </c>
      <c r="E93" s="10">
        <f t="shared" si="11"/>
        <v>4.3010752688172043E-3</v>
      </c>
      <c r="F93" s="10">
        <f t="shared" si="12"/>
        <v>2.3584905660377358E-3</v>
      </c>
      <c r="G93" s="10">
        <f t="shared" si="14"/>
        <v>-0.5</v>
      </c>
      <c r="H93" s="11">
        <f t="shared" si="13"/>
        <v>-2.1505376344086021E-3</v>
      </c>
    </row>
    <row r="94" spans="1:8" x14ac:dyDescent="0.2">
      <c r="A94" s="8"/>
      <c r="B94" s="23" t="s">
        <v>81</v>
      </c>
      <c r="C94" s="20"/>
      <c r="D94" s="9"/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>
        <v>3</v>
      </c>
      <c r="E95" s="10" t="str">
        <f t="shared" si="11"/>
        <v/>
      </c>
      <c r="F95" s="10">
        <f t="shared" si="12"/>
        <v>7.0754716981132077E-3</v>
      </c>
      <c r="G95" s="10">
        <f t="shared" si="14"/>
        <v>1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>
        <v>1</v>
      </c>
      <c r="E96" s="10" t="str">
        <f t="shared" si="11"/>
        <v/>
      </c>
      <c r="F96" s="10">
        <f t="shared" si="12"/>
        <v>2.3584905660377358E-3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11</v>
      </c>
      <c r="D98" s="9">
        <v>20</v>
      </c>
      <c r="E98" s="10">
        <f t="shared" si="11"/>
        <v>2.3655913978494623E-2</v>
      </c>
      <c r="F98" s="10">
        <f t="shared" si="12"/>
        <v>4.716981132075472E-2</v>
      </c>
      <c r="G98" s="10">
        <f t="shared" si="14"/>
        <v>0.81818181818181823</v>
      </c>
      <c r="H98" s="11">
        <f t="shared" si="13"/>
        <v>1.935483870967742E-2</v>
      </c>
    </row>
    <row r="99" spans="1:8" x14ac:dyDescent="0.2">
      <c r="A99" s="8"/>
      <c r="B99" s="23" t="s">
        <v>86</v>
      </c>
      <c r="C99" s="20">
        <v>1</v>
      </c>
      <c r="D99" s="9">
        <v>2</v>
      </c>
      <c r="E99" s="10">
        <f t="shared" si="11"/>
        <v>2.1505376344086021E-3</v>
      </c>
      <c r="F99" s="10">
        <f t="shared" si="12"/>
        <v>4.7169811320754715E-3</v>
      </c>
      <c r="G99" s="10">
        <f t="shared" si="14"/>
        <v>1</v>
      </c>
      <c r="H99" s="11">
        <f t="shared" si="13"/>
        <v>2.1505376344086021E-3</v>
      </c>
    </row>
    <row r="100" spans="1:8" x14ac:dyDescent="0.2">
      <c r="A100" s="8"/>
      <c r="B100" s="23" t="s">
        <v>87</v>
      </c>
      <c r="C100" s="20">
        <v>1</v>
      </c>
      <c r="D100" s="9">
        <v>7</v>
      </c>
      <c r="E100" s="10">
        <f t="shared" si="11"/>
        <v>2.1505376344086021E-3</v>
      </c>
      <c r="F100" s="10">
        <f t="shared" si="12"/>
        <v>1.6509433962264151E-2</v>
      </c>
      <c r="G100" s="10">
        <f t="shared" si="14"/>
        <v>6</v>
      </c>
      <c r="H100" s="11">
        <f t="shared" si="13"/>
        <v>1.2903225806451613E-2</v>
      </c>
    </row>
    <row r="101" spans="1:8" x14ac:dyDescent="0.2">
      <c r="A101" s="8"/>
      <c r="B101" s="23" t="s">
        <v>88</v>
      </c>
      <c r="C101" s="20">
        <v>2</v>
      </c>
      <c r="D101" s="9"/>
      <c r="E101" s="10">
        <f t="shared" si="11"/>
        <v>4.3010752688172043E-3</v>
      </c>
      <c r="F101" s="10" t="str">
        <f t="shared" si="12"/>
        <v/>
      </c>
      <c r="G101" s="10">
        <f t="shared" si="14"/>
        <v>-1</v>
      </c>
      <c r="H101" s="11">
        <f t="shared" si="13"/>
        <v>-4.3010752688172043E-3</v>
      </c>
    </row>
    <row r="102" spans="1:8" x14ac:dyDescent="0.2">
      <c r="A102" s="8"/>
      <c r="B102" s="23" t="s">
        <v>89</v>
      </c>
      <c r="C102" s="20"/>
      <c r="D102" s="9">
        <v>1</v>
      </c>
      <c r="E102" s="10" t="str">
        <f t="shared" si="11"/>
        <v/>
      </c>
      <c r="F102" s="10">
        <f t="shared" si="12"/>
        <v>2.3584905660377358E-3</v>
      </c>
      <c r="G102" s="10">
        <f t="shared" si="14"/>
        <v>1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7</v>
      </c>
      <c r="D106" s="9">
        <v>3</v>
      </c>
      <c r="E106" s="10">
        <f t="shared" si="11"/>
        <v>1.5053763440860216E-2</v>
      </c>
      <c r="F106" s="10">
        <f t="shared" si="12"/>
        <v>7.0754716981132077E-3</v>
      </c>
      <c r="G106" s="10">
        <f t="shared" si="14"/>
        <v>-0.5714285714285714</v>
      </c>
      <c r="H106" s="11">
        <f t="shared" si="13"/>
        <v>-8.6021505376344086E-3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</v>
      </c>
      <c r="D110" s="9">
        <v>1</v>
      </c>
      <c r="E110" s="10">
        <f t="shared" si="15"/>
        <v>2.1505376344086021E-3</v>
      </c>
      <c r="F110" s="10">
        <f t="shared" si="16"/>
        <v>2.3584905660377358E-3</v>
      </c>
      <c r="G110" s="10">
        <f t="shared" si="18"/>
        <v>0</v>
      </c>
      <c r="H110" s="11">
        <f t="shared" si="17"/>
        <v>0</v>
      </c>
    </row>
    <row r="111" spans="1:8" x14ac:dyDescent="0.2">
      <c r="A111" s="8"/>
      <c r="B111" s="23" t="s">
        <v>98</v>
      </c>
      <c r="C111" s="20"/>
      <c r="D111" s="9"/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2</v>
      </c>
      <c r="D113" s="9">
        <v>1</v>
      </c>
      <c r="E113" s="10">
        <f t="shared" si="15"/>
        <v>4.3010752688172043E-3</v>
      </c>
      <c r="F113" s="10">
        <f t="shared" si="16"/>
        <v>2.3584905660377358E-3</v>
      </c>
      <c r="G113" s="10">
        <f t="shared" si="18"/>
        <v>-0.5</v>
      </c>
      <c r="H113" s="11">
        <f t="shared" si="17"/>
        <v>-2.1505376344086021E-3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/>
      <c r="E115" s="10">
        <f t="shared" si="15"/>
        <v>2.1505376344086021E-3</v>
      </c>
      <c r="F115" s="10" t="str">
        <f t="shared" si="16"/>
        <v/>
      </c>
      <c r="G115" s="10">
        <f t="shared" si="18"/>
        <v>-1</v>
      </c>
      <c r="H115" s="11">
        <f t="shared" si="17"/>
        <v>-2.1505376344086021E-3</v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2</v>
      </c>
      <c r="D118" s="9"/>
      <c r="E118" s="10">
        <f t="shared" si="15"/>
        <v>4.3010752688172043E-3</v>
      </c>
      <c r="F118" s="10" t="str">
        <f t="shared" si="16"/>
        <v/>
      </c>
      <c r="G118" s="10">
        <f t="shared" si="18"/>
        <v>-1</v>
      </c>
      <c r="H118" s="11">
        <f t="shared" si="17"/>
        <v>-4.3010752688172043E-3</v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>
        <v>4</v>
      </c>
      <c r="D121" s="9">
        <v>3</v>
      </c>
      <c r="E121" s="10">
        <f t="shared" si="15"/>
        <v>8.6021505376344086E-3</v>
      </c>
      <c r="F121" s="10">
        <f t="shared" si="16"/>
        <v>7.0754716981132077E-3</v>
      </c>
      <c r="G121" s="10">
        <f t="shared" si="18"/>
        <v>-0.25</v>
      </c>
      <c r="H121" s="11">
        <f t="shared" si="17"/>
        <v>-2.1505376344086021E-3</v>
      </c>
    </row>
    <row r="122" spans="1:8" x14ac:dyDescent="0.2">
      <c r="A122" s="8"/>
      <c r="B122" s="23" t="s">
        <v>109</v>
      </c>
      <c r="C122" s="20">
        <v>6</v>
      </c>
      <c r="D122" s="9">
        <v>4</v>
      </c>
      <c r="E122" s="10">
        <f t="shared" si="15"/>
        <v>1.2903225806451613E-2</v>
      </c>
      <c r="F122" s="10">
        <f t="shared" si="16"/>
        <v>9.433962264150943E-3</v>
      </c>
      <c r="G122" s="10">
        <f t="shared" si="18"/>
        <v>-0.33333333333333331</v>
      </c>
      <c r="H122" s="11">
        <f t="shared" si="17"/>
        <v>-4.3010752688172043E-3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>
        <v>3</v>
      </c>
      <c r="E124" s="10" t="str">
        <f t="shared" si="15"/>
        <v/>
      </c>
      <c r="F124" s="10">
        <f t="shared" si="16"/>
        <v>7.0754716981132077E-3</v>
      </c>
      <c r="G124" s="10">
        <f t="shared" si="18"/>
        <v>1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6</v>
      </c>
      <c r="D127" s="9"/>
      <c r="E127" s="10">
        <f t="shared" si="15"/>
        <v>1.2903225806451613E-2</v>
      </c>
      <c r="F127" s="10" t="str">
        <f t="shared" si="16"/>
        <v/>
      </c>
      <c r="G127" s="10">
        <f t="shared" si="18"/>
        <v>-1</v>
      </c>
      <c r="H127" s="11">
        <f t="shared" si="17"/>
        <v>-1.2903225806451613E-2</v>
      </c>
    </row>
    <row r="128" spans="1:8" x14ac:dyDescent="0.2">
      <c r="A128" s="8"/>
      <c r="B128" s="23" t="s">
        <v>115</v>
      </c>
      <c r="C128" s="20">
        <v>3</v>
      </c>
      <c r="D128" s="9">
        <v>11</v>
      </c>
      <c r="E128" s="10">
        <f t="shared" si="15"/>
        <v>6.4516129032258064E-3</v>
      </c>
      <c r="F128" s="10">
        <f t="shared" si="16"/>
        <v>2.5943396226415096E-2</v>
      </c>
      <c r="G128" s="10">
        <f t="shared" si="18"/>
        <v>2.6666666666666665</v>
      </c>
      <c r="H128" s="11">
        <f t="shared" si="17"/>
        <v>1.7204301075268817E-2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>
        <v>1</v>
      </c>
      <c r="D130" s="9"/>
      <c r="E130" s="10">
        <f t="shared" si="15"/>
        <v>2.1505376344086021E-3</v>
      </c>
      <c r="F130" s="10" t="str">
        <f t="shared" si="16"/>
        <v/>
      </c>
      <c r="G130" s="10">
        <f t="shared" si="18"/>
        <v>-1</v>
      </c>
      <c r="H130" s="11">
        <f t="shared" si="17"/>
        <v>-2.1505376344086021E-3</v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7</v>
      </c>
      <c r="D132" s="9">
        <v>7</v>
      </c>
      <c r="E132" s="10">
        <f t="shared" si="15"/>
        <v>1.5053763440860216E-2</v>
      </c>
      <c r="F132" s="10">
        <f t="shared" si="16"/>
        <v>1.6509433962264151E-2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/>
      <c r="D133" s="9">
        <v>1</v>
      </c>
      <c r="E133" s="10" t="str">
        <f t="shared" si="15"/>
        <v/>
      </c>
      <c r="F133" s="10">
        <f t="shared" si="16"/>
        <v>2.3584905660377358E-3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18</v>
      </c>
      <c r="D134" s="9">
        <v>19</v>
      </c>
      <c r="E134" s="10">
        <f t="shared" si="15"/>
        <v>3.870967741935484E-2</v>
      </c>
      <c r="F134" s="10">
        <f t="shared" si="16"/>
        <v>4.4811320754716978E-2</v>
      </c>
      <c r="G134" s="10">
        <f t="shared" si="18"/>
        <v>5.5555555555555552E-2</v>
      </c>
      <c r="H134" s="11">
        <f t="shared" si="17"/>
        <v>2.1505376344086021E-3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6</v>
      </c>
      <c r="D136" s="9"/>
      <c r="E136" s="10">
        <f t="shared" si="15"/>
        <v>1.2903225806451613E-2</v>
      </c>
      <c r="F136" s="10" t="str">
        <f t="shared" si="16"/>
        <v/>
      </c>
      <c r="G136" s="10">
        <f t="shared" si="18"/>
        <v>-1</v>
      </c>
      <c r="H136" s="11">
        <f t="shared" si="17"/>
        <v>-1.2903225806451613E-2</v>
      </c>
    </row>
    <row r="137" spans="1:8" x14ac:dyDescent="0.2">
      <c r="A137" s="8"/>
      <c r="B137" s="23" t="s">
        <v>124</v>
      </c>
      <c r="C137" s="20">
        <v>168</v>
      </c>
      <c r="D137" s="9">
        <v>196</v>
      </c>
      <c r="E137" s="10">
        <f t="shared" si="15"/>
        <v>0.36129032258064514</v>
      </c>
      <c r="F137" s="10">
        <f t="shared" si="16"/>
        <v>0.46226415094339623</v>
      </c>
      <c r="G137" s="10">
        <f t="shared" si="18"/>
        <v>0.16666666666666666</v>
      </c>
      <c r="H137" s="11">
        <f t="shared" si="17"/>
        <v>6.0215053763440857E-2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148</v>
      </c>
      <c r="D139" s="9">
        <v>41</v>
      </c>
      <c r="E139" s="10">
        <f t="shared" si="15"/>
        <v>0.31827956989247314</v>
      </c>
      <c r="F139" s="10">
        <f t="shared" si="16"/>
        <v>9.6698113207547176E-2</v>
      </c>
      <c r="G139" s="10">
        <f t="shared" si="18"/>
        <v>-0.72297297297297303</v>
      </c>
      <c r="H139" s="11">
        <f t="shared" si="17"/>
        <v>-0.23010752688172045</v>
      </c>
    </row>
    <row r="140" spans="1:8" x14ac:dyDescent="0.2">
      <c r="A140" s="8"/>
      <c r="B140" s="23" t="s">
        <v>127</v>
      </c>
      <c r="C140" s="20">
        <v>6</v>
      </c>
      <c r="D140" s="9">
        <v>5</v>
      </c>
      <c r="E140" s="10">
        <f t="shared" ref="E140:E175" si="19">+IF(C140=0,"",C140/C$76)</f>
        <v>1.2903225806451613E-2</v>
      </c>
      <c r="F140" s="10">
        <f t="shared" ref="F140:F175" si="20">+IF(D140=0,"",D140/D$76)</f>
        <v>1.179245283018868E-2</v>
      </c>
      <c r="G140" s="10">
        <f t="shared" si="18"/>
        <v>-0.16666666666666666</v>
      </c>
      <c r="H140" s="11">
        <f t="shared" ref="H140:H171" si="21">+IF(OR(AND(E140=""),(G140="")),"",E140*G140)</f>
        <v>-2.1505376344086021E-3</v>
      </c>
    </row>
    <row r="141" spans="1:8" x14ac:dyDescent="0.2">
      <c r="A141" s="8"/>
      <c r="B141" s="23" t="s">
        <v>128</v>
      </c>
      <c r="C141" s="20">
        <v>1</v>
      </c>
      <c r="D141" s="9"/>
      <c r="E141" s="10">
        <f t="shared" si="19"/>
        <v>2.1505376344086021E-3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-2.1505376344086021E-3</v>
      </c>
    </row>
    <row r="142" spans="1:8" x14ac:dyDescent="0.2">
      <c r="A142" s="8"/>
      <c r="B142" s="23" t="s">
        <v>129</v>
      </c>
      <c r="C142" s="20">
        <v>25</v>
      </c>
      <c r="D142" s="9">
        <v>62</v>
      </c>
      <c r="E142" s="10">
        <f t="shared" si="19"/>
        <v>5.3763440860215055E-2</v>
      </c>
      <c r="F142" s="10">
        <f t="shared" si="20"/>
        <v>0.14622641509433962</v>
      </c>
      <c r="G142" s="10">
        <f t="shared" si="22"/>
        <v>1.48</v>
      </c>
      <c r="H142" s="11">
        <f t="shared" si="21"/>
        <v>7.9569892473118284E-2</v>
      </c>
    </row>
    <row r="143" spans="1:8" x14ac:dyDescent="0.2">
      <c r="A143" s="8"/>
      <c r="B143" s="23" t="s">
        <v>130</v>
      </c>
      <c r="C143" s="20"/>
      <c r="D143" s="9">
        <v>2</v>
      </c>
      <c r="E143" s="10" t="str">
        <f t="shared" si="19"/>
        <v/>
      </c>
      <c r="F143" s="10">
        <f t="shared" si="20"/>
        <v>4.7169811320754715E-3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15</v>
      </c>
      <c r="D145" s="9">
        <v>12</v>
      </c>
      <c r="E145" s="10">
        <f t="shared" si="19"/>
        <v>3.2258064516129031E-2</v>
      </c>
      <c r="F145" s="10">
        <f t="shared" si="20"/>
        <v>2.8301886792452831E-2</v>
      </c>
      <c r="G145" s="10">
        <f t="shared" si="22"/>
        <v>-0.2</v>
      </c>
      <c r="H145" s="11">
        <f t="shared" si="21"/>
        <v>-6.4516129032258064E-3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1</v>
      </c>
      <c r="E147" s="10" t="str">
        <f t="shared" si="19"/>
        <v/>
      </c>
      <c r="F147" s="10">
        <f t="shared" si="20"/>
        <v>2.3584905660377358E-3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</v>
      </c>
      <c r="D151" s="9"/>
      <c r="E151" s="10">
        <f t="shared" si="19"/>
        <v>2.1505376344086021E-3</v>
      </c>
      <c r="F151" s="10" t="str">
        <f t="shared" si="20"/>
        <v/>
      </c>
      <c r="G151" s="10">
        <f t="shared" si="22"/>
        <v>-1</v>
      </c>
      <c r="H151" s="11">
        <f t="shared" si="21"/>
        <v>-2.1505376344086021E-3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1</v>
      </c>
      <c r="D161" s="9"/>
      <c r="E161" s="10">
        <f t="shared" si="19"/>
        <v>2.1505376344086021E-3</v>
      </c>
      <c r="F161" s="10" t="str">
        <f t="shared" si="20"/>
        <v/>
      </c>
      <c r="G161" s="10">
        <f t="shared" si="22"/>
        <v>-1</v>
      </c>
      <c r="H161" s="11">
        <f t="shared" si="21"/>
        <v>-2.1505376344086021E-3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>
        <v>2</v>
      </c>
      <c r="D165" s="9"/>
      <c r="E165" s="10">
        <f t="shared" si="19"/>
        <v>4.3010752688172043E-3</v>
      </c>
      <c r="F165" s="10" t="str">
        <f t="shared" si="20"/>
        <v/>
      </c>
      <c r="G165" s="10">
        <f t="shared" si="22"/>
        <v>-1</v>
      </c>
      <c r="H165" s="11">
        <f t="shared" si="21"/>
        <v>-4.3010752688172043E-3</v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1</v>
      </c>
      <c r="E172" s="10">
        <f t="shared" si="19"/>
        <v>4.3010752688172043E-3</v>
      </c>
      <c r="F172" s="10">
        <f t="shared" si="20"/>
        <v>2.3584905660377358E-3</v>
      </c>
      <c r="G172" s="10">
        <f t="shared" si="22"/>
        <v>-0.5</v>
      </c>
      <c r="H172" s="11">
        <f t="shared" ref="H172:H175" si="23">+IF(OR(AND(E172=""),(G172="")),"",E172*G172)</f>
        <v>-2.1505376344086021E-3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422</v>
      </c>
      <c r="D181" s="19">
        <f>SUM(D182:D356)</f>
        <v>252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-0.40284360189573459</v>
      </c>
      <c r="H181" s="28">
        <f t="shared" ref="H181:H212" si="26">+IF(OR(AND(E181=""),(G181="")),"",E181*G181)</f>
        <v>-0.40284360189573459</v>
      </c>
    </row>
    <row r="182" spans="1:8" x14ac:dyDescent="0.2">
      <c r="A182" s="8"/>
      <c r="B182" s="22" t="s">
        <v>163</v>
      </c>
      <c r="C182" s="45">
        <v>13</v>
      </c>
      <c r="D182" s="46"/>
      <c r="E182" s="29">
        <f t="shared" si="24"/>
        <v>3.0805687203791468E-2</v>
      </c>
      <c r="F182" s="29" t="str">
        <f t="shared" si="25"/>
        <v/>
      </c>
      <c r="G182" s="29">
        <f t="shared" ref="G182:G213" si="27">+IF(AND(C182=0,D182=0)," ",IF(C182=0,1,IF(D182=0,-1,(D182-C182)/C182)))</f>
        <v>-1</v>
      </c>
      <c r="H182" s="30">
        <f t="shared" si="26"/>
        <v>-3.0805687203791468E-2</v>
      </c>
    </row>
    <row r="183" spans="1:8" x14ac:dyDescent="0.2">
      <c r="A183" s="8"/>
      <c r="B183" s="23" t="s">
        <v>164</v>
      </c>
      <c r="C183" s="20">
        <v>2</v>
      </c>
      <c r="D183" s="9"/>
      <c r="E183" s="10">
        <f t="shared" si="24"/>
        <v>4.7393364928909956E-3</v>
      </c>
      <c r="F183" s="10" t="str">
        <f t="shared" si="25"/>
        <v/>
      </c>
      <c r="G183" s="10">
        <f t="shared" si="27"/>
        <v>-1</v>
      </c>
      <c r="H183" s="11">
        <f t="shared" si="26"/>
        <v>-4.7393364928909956E-3</v>
      </c>
    </row>
    <row r="184" spans="1:8" ht="38.25" x14ac:dyDescent="0.2">
      <c r="A184" s="8"/>
      <c r="B184" s="23" t="s">
        <v>165</v>
      </c>
      <c r="C184" s="20">
        <v>1</v>
      </c>
      <c r="D184" s="9">
        <v>2</v>
      </c>
      <c r="E184" s="10">
        <f t="shared" si="24"/>
        <v>2.3696682464454978E-3</v>
      </c>
      <c r="F184" s="10">
        <f t="shared" si="25"/>
        <v>7.9365079365079361E-3</v>
      </c>
      <c r="G184" s="10">
        <f t="shared" si="27"/>
        <v>1</v>
      </c>
      <c r="H184" s="11">
        <f t="shared" si="26"/>
        <v>2.3696682464454978E-3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5</v>
      </c>
      <c r="D186" s="9"/>
      <c r="E186" s="10">
        <f t="shared" si="24"/>
        <v>1.1848341232227487E-2</v>
      </c>
      <c r="F186" s="10" t="str">
        <f t="shared" si="25"/>
        <v/>
      </c>
      <c r="G186" s="10">
        <f t="shared" si="27"/>
        <v>-1</v>
      </c>
      <c r="H186" s="11">
        <f t="shared" si="26"/>
        <v>-1.1848341232227487E-2</v>
      </c>
    </row>
    <row r="187" spans="1:8" ht="25.5" x14ac:dyDescent="0.2">
      <c r="A187" s="8"/>
      <c r="B187" s="23" t="s">
        <v>168</v>
      </c>
      <c r="C187" s="20"/>
      <c r="D187" s="9">
        <v>4</v>
      </c>
      <c r="E187" s="10" t="str">
        <f t="shared" si="24"/>
        <v/>
      </c>
      <c r="F187" s="10">
        <f t="shared" si="25"/>
        <v>1.5873015873015872E-2</v>
      </c>
      <c r="G187" s="10">
        <f t="shared" si="27"/>
        <v>1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33</v>
      </c>
      <c r="D188" s="9">
        <v>5</v>
      </c>
      <c r="E188" s="10">
        <f t="shared" si="24"/>
        <v>7.8199052132701424E-2</v>
      </c>
      <c r="F188" s="10">
        <f t="shared" si="25"/>
        <v>1.984126984126984E-2</v>
      </c>
      <c r="G188" s="10">
        <f t="shared" si="27"/>
        <v>-0.84848484848484851</v>
      </c>
      <c r="H188" s="11">
        <f t="shared" si="26"/>
        <v>-6.6350710900473939E-2</v>
      </c>
    </row>
    <row r="189" spans="1:8" x14ac:dyDescent="0.2">
      <c r="A189" s="8"/>
      <c r="B189" s="23" t="s">
        <v>170</v>
      </c>
      <c r="C189" s="20">
        <v>1</v>
      </c>
      <c r="D189" s="9"/>
      <c r="E189" s="10">
        <f t="shared" si="24"/>
        <v>2.3696682464454978E-3</v>
      </c>
      <c r="F189" s="10" t="str">
        <f t="shared" si="25"/>
        <v/>
      </c>
      <c r="G189" s="10">
        <f t="shared" si="27"/>
        <v>-1</v>
      </c>
      <c r="H189" s="11">
        <f t="shared" si="26"/>
        <v>-2.3696682464454978E-3</v>
      </c>
    </row>
    <row r="190" spans="1:8" x14ac:dyDescent="0.2">
      <c r="A190" s="8"/>
      <c r="B190" s="23" t="s">
        <v>171</v>
      </c>
      <c r="C190" s="20">
        <v>1</v>
      </c>
      <c r="D190" s="9"/>
      <c r="E190" s="10">
        <f t="shared" si="24"/>
        <v>2.3696682464454978E-3</v>
      </c>
      <c r="F190" s="10" t="str">
        <f t="shared" si="25"/>
        <v/>
      </c>
      <c r="G190" s="10">
        <f t="shared" si="27"/>
        <v>-1</v>
      </c>
      <c r="H190" s="11">
        <f t="shared" si="26"/>
        <v>-2.3696682464454978E-3</v>
      </c>
    </row>
    <row r="191" spans="1:8" x14ac:dyDescent="0.2">
      <c r="A191" s="8"/>
      <c r="B191" s="23" t="s">
        <v>172</v>
      </c>
      <c r="C191" s="20"/>
      <c r="D191" s="9">
        <v>2</v>
      </c>
      <c r="E191" s="10" t="str">
        <f t="shared" si="24"/>
        <v/>
      </c>
      <c r="F191" s="10">
        <f t="shared" si="25"/>
        <v>7.9365079365079361E-3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/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>
        <v>2</v>
      </c>
      <c r="D196" s="9">
        <v>2</v>
      </c>
      <c r="E196" s="10">
        <f t="shared" si="24"/>
        <v>4.7393364928909956E-3</v>
      </c>
      <c r="F196" s="10">
        <f t="shared" si="25"/>
        <v>7.9365079365079361E-3</v>
      </c>
      <c r="G196" s="10">
        <f t="shared" si="27"/>
        <v>0</v>
      </c>
      <c r="H196" s="11">
        <f t="shared" si="26"/>
        <v>0</v>
      </c>
    </row>
    <row r="197" spans="1:8" ht="25.5" x14ac:dyDescent="0.2">
      <c r="A197" s="8"/>
      <c r="B197" s="23" t="s">
        <v>178</v>
      </c>
      <c r="C197" s="20">
        <v>7</v>
      </c>
      <c r="D197" s="9">
        <v>53</v>
      </c>
      <c r="E197" s="10">
        <f t="shared" si="24"/>
        <v>1.6587677725118485E-2</v>
      </c>
      <c r="F197" s="10">
        <f t="shared" si="25"/>
        <v>0.21031746031746032</v>
      </c>
      <c r="G197" s="10">
        <f t="shared" si="27"/>
        <v>6.5714285714285712</v>
      </c>
      <c r="H197" s="11">
        <f t="shared" si="26"/>
        <v>0.10900473933649289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>
        <v>2</v>
      </c>
      <c r="E202" s="10" t="str">
        <f t="shared" si="24"/>
        <v/>
      </c>
      <c r="F202" s="10">
        <f t="shared" si="25"/>
        <v>7.9365079365079361E-3</v>
      </c>
      <c r="G202" s="10">
        <f t="shared" si="27"/>
        <v>1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>
        <v>1</v>
      </c>
      <c r="D203" s="9">
        <v>2</v>
      </c>
      <c r="E203" s="10">
        <f t="shared" si="24"/>
        <v>2.3696682464454978E-3</v>
      </c>
      <c r="F203" s="10">
        <f t="shared" si="25"/>
        <v>7.9365079365079361E-3</v>
      </c>
      <c r="G203" s="10">
        <f t="shared" si="27"/>
        <v>1</v>
      </c>
      <c r="H203" s="11">
        <f t="shared" si="26"/>
        <v>2.3696682464454978E-3</v>
      </c>
    </row>
    <row r="204" spans="1:8" x14ac:dyDescent="0.2">
      <c r="A204" s="8"/>
      <c r="B204" s="23" t="s">
        <v>185</v>
      </c>
      <c r="C204" s="20"/>
      <c r="D204" s="9">
        <v>1</v>
      </c>
      <c r="E204" s="10" t="str">
        <f t="shared" si="24"/>
        <v/>
      </c>
      <c r="F204" s="10">
        <f t="shared" si="25"/>
        <v>3.968253968253968E-3</v>
      </c>
      <c r="G204" s="10">
        <f t="shared" si="27"/>
        <v>1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1</v>
      </c>
      <c r="E208" s="10" t="str">
        <f t="shared" si="24"/>
        <v/>
      </c>
      <c r="F208" s="10">
        <f t="shared" si="25"/>
        <v>3.968253968253968E-3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>
        <v>3</v>
      </c>
      <c r="D209" s="9">
        <v>5</v>
      </c>
      <c r="E209" s="10">
        <f t="shared" si="24"/>
        <v>7.1090047393364926E-3</v>
      </c>
      <c r="F209" s="10">
        <f t="shared" si="25"/>
        <v>1.984126984126984E-2</v>
      </c>
      <c r="G209" s="10">
        <f t="shared" si="27"/>
        <v>0.66666666666666663</v>
      </c>
      <c r="H209" s="11">
        <f t="shared" si="26"/>
        <v>4.7393364928909948E-3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5</v>
      </c>
      <c r="D211" s="9">
        <v>1</v>
      </c>
      <c r="E211" s="10">
        <f t="shared" si="24"/>
        <v>1.1848341232227487E-2</v>
      </c>
      <c r="F211" s="10">
        <f t="shared" si="25"/>
        <v>3.968253968253968E-3</v>
      </c>
      <c r="G211" s="10">
        <f t="shared" si="27"/>
        <v>-0.8</v>
      </c>
      <c r="H211" s="11">
        <f t="shared" si="26"/>
        <v>-9.4786729857819912E-3</v>
      </c>
    </row>
    <row r="212" spans="1:8" x14ac:dyDescent="0.2">
      <c r="A212" s="8"/>
      <c r="B212" s="23" t="s">
        <v>193</v>
      </c>
      <c r="C212" s="20">
        <v>8</v>
      </c>
      <c r="D212" s="9">
        <v>3</v>
      </c>
      <c r="E212" s="10">
        <f t="shared" si="24"/>
        <v>1.8957345971563982E-2</v>
      </c>
      <c r="F212" s="10">
        <f t="shared" si="25"/>
        <v>1.1904761904761904E-2</v>
      </c>
      <c r="G212" s="10">
        <f t="shared" si="27"/>
        <v>-0.625</v>
      </c>
      <c r="H212" s="11">
        <f t="shared" si="26"/>
        <v>-1.1848341232227489E-2</v>
      </c>
    </row>
    <row r="213" spans="1:8" x14ac:dyDescent="0.2">
      <c r="A213" s="8"/>
      <c r="B213" s="23" t="s">
        <v>194</v>
      </c>
      <c r="C213" s="20">
        <v>26</v>
      </c>
      <c r="D213" s="9">
        <v>11</v>
      </c>
      <c r="E213" s="10">
        <f t="shared" ref="E213:E244" si="28">+IF(C213=0,"",C213/C$181)</f>
        <v>6.1611374407582936E-2</v>
      </c>
      <c r="F213" s="10">
        <f t="shared" ref="F213:F244" si="29">+IF(D213=0,"",D213/D$181)</f>
        <v>4.3650793650793648E-2</v>
      </c>
      <c r="G213" s="10">
        <f t="shared" si="27"/>
        <v>-0.57692307692307687</v>
      </c>
      <c r="H213" s="11">
        <f t="shared" ref="H213:H244" si="30">+IF(OR(AND(E213=""),(G213="")),"",E213*G213)</f>
        <v>-3.5545023696682457E-2</v>
      </c>
    </row>
    <row r="214" spans="1:8" x14ac:dyDescent="0.2">
      <c r="A214" s="8"/>
      <c r="B214" s="23" t="s">
        <v>195</v>
      </c>
      <c r="C214" s="20">
        <v>59</v>
      </c>
      <c r="D214" s="9">
        <v>9</v>
      </c>
      <c r="E214" s="10">
        <f t="shared" si="28"/>
        <v>0.13981042654028436</v>
      </c>
      <c r="F214" s="10">
        <f t="shared" si="29"/>
        <v>3.5714285714285712E-2</v>
      </c>
      <c r="G214" s="10">
        <f t="shared" ref="G214:G245" si="31">+IF(AND(C214=0,D214=0)," ",IF(C214=0,1,IF(D214=0,-1,(D214-C214)/C214)))</f>
        <v>-0.84745762711864403</v>
      </c>
      <c r="H214" s="11">
        <f t="shared" si="30"/>
        <v>-0.11848341232227487</v>
      </c>
    </row>
    <row r="215" spans="1:8" x14ac:dyDescent="0.2">
      <c r="A215" s="8"/>
      <c r="B215" s="23" t="s">
        <v>196</v>
      </c>
      <c r="C215" s="20">
        <v>1</v>
      </c>
      <c r="D215" s="9">
        <v>2</v>
      </c>
      <c r="E215" s="10">
        <f t="shared" si="28"/>
        <v>2.3696682464454978E-3</v>
      </c>
      <c r="F215" s="10">
        <f t="shared" si="29"/>
        <v>7.9365079365079361E-3</v>
      </c>
      <c r="G215" s="10">
        <f t="shared" si="31"/>
        <v>1</v>
      </c>
      <c r="H215" s="11">
        <f t="shared" si="30"/>
        <v>2.3696682464454978E-3</v>
      </c>
    </row>
    <row r="216" spans="1:8" x14ac:dyDescent="0.2">
      <c r="A216" s="8"/>
      <c r="B216" s="23" t="s">
        <v>197</v>
      </c>
      <c r="C216" s="20">
        <v>1</v>
      </c>
      <c r="D216" s="9"/>
      <c r="E216" s="10">
        <f t="shared" si="28"/>
        <v>2.3696682464454978E-3</v>
      </c>
      <c r="F216" s="10" t="str">
        <f t="shared" si="29"/>
        <v/>
      </c>
      <c r="G216" s="10">
        <f t="shared" si="31"/>
        <v>-1</v>
      </c>
      <c r="H216" s="11">
        <f t="shared" si="30"/>
        <v>-2.3696682464454978E-3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5</v>
      </c>
      <c r="D218" s="9">
        <v>1</v>
      </c>
      <c r="E218" s="10">
        <f t="shared" si="28"/>
        <v>1.1848341232227487E-2</v>
      </c>
      <c r="F218" s="10">
        <f t="shared" si="29"/>
        <v>3.968253968253968E-3</v>
      </c>
      <c r="G218" s="10">
        <f t="shared" si="31"/>
        <v>-0.8</v>
      </c>
      <c r="H218" s="11">
        <f t="shared" si="30"/>
        <v>-9.4786729857819912E-3</v>
      </c>
    </row>
    <row r="219" spans="1:8" x14ac:dyDescent="0.2">
      <c r="A219" s="8"/>
      <c r="B219" s="23" t="s">
        <v>200</v>
      </c>
      <c r="C219" s="20">
        <v>1</v>
      </c>
      <c r="D219" s="9">
        <v>4</v>
      </c>
      <c r="E219" s="10">
        <f t="shared" si="28"/>
        <v>2.3696682464454978E-3</v>
      </c>
      <c r="F219" s="10">
        <f t="shared" si="29"/>
        <v>1.5873015873015872E-2</v>
      </c>
      <c r="G219" s="10">
        <f t="shared" si="31"/>
        <v>3</v>
      </c>
      <c r="H219" s="11">
        <f t="shared" si="30"/>
        <v>7.1090047393364934E-3</v>
      </c>
    </row>
    <row r="220" spans="1:8" x14ac:dyDescent="0.2">
      <c r="A220" s="8"/>
      <c r="B220" s="23" t="s">
        <v>201</v>
      </c>
      <c r="C220" s="20">
        <v>4</v>
      </c>
      <c r="D220" s="9">
        <v>6</v>
      </c>
      <c r="E220" s="10">
        <f t="shared" si="28"/>
        <v>9.4786729857819912E-3</v>
      </c>
      <c r="F220" s="10">
        <f t="shared" si="29"/>
        <v>2.3809523809523808E-2</v>
      </c>
      <c r="G220" s="10">
        <f t="shared" si="31"/>
        <v>0.5</v>
      </c>
      <c r="H220" s="11">
        <f t="shared" si="30"/>
        <v>4.7393364928909956E-3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1</v>
      </c>
      <c r="D222" s="9"/>
      <c r="E222" s="10">
        <f t="shared" si="28"/>
        <v>2.3696682464454978E-3</v>
      </c>
      <c r="F222" s="10" t="str">
        <f t="shared" si="29"/>
        <v/>
      </c>
      <c r="G222" s="10">
        <f t="shared" si="31"/>
        <v>-1</v>
      </c>
      <c r="H222" s="11">
        <f t="shared" si="30"/>
        <v>-2.3696682464454978E-3</v>
      </c>
    </row>
    <row r="223" spans="1:8" ht="25.5" x14ac:dyDescent="0.2">
      <c r="A223" s="8"/>
      <c r="B223" s="23" t="s">
        <v>204</v>
      </c>
      <c r="C223" s="20">
        <v>10</v>
      </c>
      <c r="D223" s="9">
        <v>8</v>
      </c>
      <c r="E223" s="10">
        <f t="shared" si="28"/>
        <v>2.3696682464454975E-2</v>
      </c>
      <c r="F223" s="10">
        <f t="shared" si="29"/>
        <v>3.1746031746031744E-2</v>
      </c>
      <c r="G223" s="10">
        <f t="shared" si="31"/>
        <v>-0.2</v>
      </c>
      <c r="H223" s="11">
        <f t="shared" si="30"/>
        <v>-4.7393364928909956E-3</v>
      </c>
    </row>
    <row r="224" spans="1:8" x14ac:dyDescent="0.2">
      <c r="A224" s="8"/>
      <c r="B224" s="23" t="s">
        <v>205</v>
      </c>
      <c r="C224" s="20">
        <v>6</v>
      </c>
      <c r="D224" s="9">
        <v>1</v>
      </c>
      <c r="E224" s="10">
        <f t="shared" si="28"/>
        <v>1.4218009478672985E-2</v>
      </c>
      <c r="F224" s="10">
        <f t="shared" si="29"/>
        <v>3.968253968253968E-3</v>
      </c>
      <c r="G224" s="10">
        <f t="shared" si="31"/>
        <v>-0.83333333333333337</v>
      </c>
      <c r="H224" s="11">
        <f t="shared" si="30"/>
        <v>-1.1848341232227487E-2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>
        <v>2</v>
      </c>
      <c r="E227" s="10" t="str">
        <f t="shared" si="28"/>
        <v/>
      </c>
      <c r="F227" s="10">
        <f t="shared" si="29"/>
        <v>7.9365079365079361E-3</v>
      </c>
      <c r="G227" s="10">
        <f t="shared" si="31"/>
        <v>1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5</v>
      </c>
      <c r="D228" s="9">
        <v>11</v>
      </c>
      <c r="E228" s="10">
        <f t="shared" si="28"/>
        <v>1.1848341232227487E-2</v>
      </c>
      <c r="F228" s="10">
        <f t="shared" si="29"/>
        <v>4.3650793650793648E-2</v>
      </c>
      <c r="G228" s="10">
        <f t="shared" si="31"/>
        <v>1.2</v>
      </c>
      <c r="H228" s="11">
        <f t="shared" si="30"/>
        <v>1.4218009478672983E-2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>
        <v>8</v>
      </c>
      <c r="D231" s="9"/>
      <c r="E231" s="10">
        <f t="shared" si="28"/>
        <v>1.8957345971563982E-2</v>
      </c>
      <c r="F231" s="10" t="str">
        <f t="shared" si="29"/>
        <v/>
      </c>
      <c r="G231" s="10">
        <f t="shared" si="31"/>
        <v>-1</v>
      </c>
      <c r="H231" s="11">
        <f t="shared" si="30"/>
        <v>-1.8957345971563982E-2</v>
      </c>
    </row>
    <row r="232" spans="1:8" x14ac:dyDescent="0.2">
      <c r="A232" s="8"/>
      <c r="B232" s="23" t="s">
        <v>213</v>
      </c>
      <c r="C232" s="20">
        <v>4</v>
      </c>
      <c r="D232" s="9">
        <v>2</v>
      </c>
      <c r="E232" s="10">
        <f t="shared" si="28"/>
        <v>9.4786729857819912E-3</v>
      </c>
      <c r="F232" s="10">
        <f t="shared" si="29"/>
        <v>7.9365079365079361E-3</v>
      </c>
      <c r="G232" s="10">
        <f t="shared" si="31"/>
        <v>-0.5</v>
      </c>
      <c r="H232" s="11">
        <f t="shared" si="30"/>
        <v>-4.7393364928909956E-3</v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/>
      <c r="D235" s="9"/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1" t="str">
        <f t="shared" si="30"/>
        <v/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4</v>
      </c>
      <c r="D241" s="9">
        <v>2</v>
      </c>
      <c r="E241" s="10">
        <f t="shared" si="28"/>
        <v>9.4786729857819912E-3</v>
      </c>
      <c r="F241" s="10">
        <f t="shared" si="29"/>
        <v>7.9365079365079361E-3</v>
      </c>
      <c r="G241" s="10">
        <f t="shared" si="31"/>
        <v>-0.5</v>
      </c>
      <c r="H241" s="11">
        <f t="shared" si="30"/>
        <v>-4.7393364928909956E-3</v>
      </c>
    </row>
    <row r="242" spans="1:8" x14ac:dyDescent="0.2">
      <c r="A242" s="8"/>
      <c r="B242" s="23" t="s">
        <v>223</v>
      </c>
      <c r="C242" s="20">
        <v>1</v>
      </c>
      <c r="D242" s="9"/>
      <c r="E242" s="10">
        <f t="shared" si="28"/>
        <v>2.3696682464454978E-3</v>
      </c>
      <c r="F242" s="10" t="str">
        <f t="shared" si="29"/>
        <v/>
      </c>
      <c r="G242" s="10">
        <f t="shared" si="31"/>
        <v>-1</v>
      </c>
      <c r="H242" s="11">
        <f t="shared" si="30"/>
        <v>-2.3696682464454978E-3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>
        <v>8</v>
      </c>
      <c r="E245" s="10" t="str">
        <f t="shared" ref="E245:E276" si="32">+IF(C245=0,"",C245/C$181)</f>
        <v/>
      </c>
      <c r="F245" s="10">
        <f t="shared" ref="F245:F276" si="33">+IF(D245=0,"",D245/D$181)</f>
        <v>3.1746031746031744E-2</v>
      </c>
      <c r="G245" s="10">
        <f t="shared" si="31"/>
        <v>1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13</v>
      </c>
      <c r="D247" s="9">
        <v>1</v>
      </c>
      <c r="E247" s="10">
        <f t="shared" si="32"/>
        <v>3.0805687203791468E-2</v>
      </c>
      <c r="F247" s="10">
        <f t="shared" si="33"/>
        <v>3.968253968253968E-3</v>
      </c>
      <c r="G247" s="10">
        <f t="shared" si="35"/>
        <v>-0.92307692307692313</v>
      </c>
      <c r="H247" s="11">
        <f t="shared" si="34"/>
        <v>-2.8436018957345974E-2</v>
      </c>
    </row>
    <row r="248" spans="1:8" x14ac:dyDescent="0.2">
      <c r="A248" s="8"/>
      <c r="B248" s="23" t="s">
        <v>229</v>
      </c>
      <c r="C248" s="20">
        <v>5</v>
      </c>
      <c r="D248" s="9"/>
      <c r="E248" s="10">
        <f t="shared" si="32"/>
        <v>1.1848341232227487E-2</v>
      </c>
      <c r="F248" s="10" t="str">
        <f t="shared" si="33"/>
        <v/>
      </c>
      <c r="G248" s="10">
        <f t="shared" si="35"/>
        <v>-1</v>
      </c>
      <c r="H248" s="11">
        <f t="shared" si="34"/>
        <v>-1.1848341232227487E-2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4</v>
      </c>
      <c r="D251" s="9">
        <v>2</v>
      </c>
      <c r="E251" s="10">
        <f t="shared" si="32"/>
        <v>9.4786729857819912E-3</v>
      </c>
      <c r="F251" s="10">
        <f t="shared" si="33"/>
        <v>7.9365079365079361E-3</v>
      </c>
      <c r="G251" s="10">
        <f t="shared" si="35"/>
        <v>-0.5</v>
      </c>
      <c r="H251" s="11">
        <f t="shared" si="34"/>
        <v>-4.7393364928909956E-3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>
        <v>2</v>
      </c>
      <c r="D258" s="9"/>
      <c r="E258" s="10">
        <f t="shared" si="32"/>
        <v>4.7393364928909956E-3</v>
      </c>
      <c r="F258" s="10" t="str">
        <f t="shared" si="33"/>
        <v/>
      </c>
      <c r="G258" s="10">
        <f t="shared" si="35"/>
        <v>-1</v>
      </c>
      <c r="H258" s="11">
        <f t="shared" si="34"/>
        <v>-4.7393364928909956E-3</v>
      </c>
    </row>
    <row r="259" spans="1:8" x14ac:dyDescent="0.2">
      <c r="A259" s="8"/>
      <c r="B259" s="23" t="s">
        <v>240</v>
      </c>
      <c r="C259" s="20">
        <v>1</v>
      </c>
      <c r="D259" s="9"/>
      <c r="E259" s="10">
        <f t="shared" si="32"/>
        <v>2.3696682464454978E-3</v>
      </c>
      <c r="F259" s="10" t="str">
        <f t="shared" si="33"/>
        <v/>
      </c>
      <c r="G259" s="10">
        <f t="shared" si="35"/>
        <v>-1</v>
      </c>
      <c r="H259" s="11">
        <f t="shared" si="34"/>
        <v>-2.3696682464454978E-3</v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1</v>
      </c>
      <c r="D263" s="9"/>
      <c r="E263" s="10">
        <f t="shared" si="32"/>
        <v>2.3696682464454978E-3</v>
      </c>
      <c r="F263" s="10" t="str">
        <f t="shared" si="33"/>
        <v/>
      </c>
      <c r="G263" s="10">
        <f t="shared" si="35"/>
        <v>-1</v>
      </c>
      <c r="H263" s="11">
        <f t="shared" si="34"/>
        <v>-2.3696682464454978E-3</v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>
        <v>1</v>
      </c>
      <c r="D266" s="9"/>
      <c r="E266" s="10">
        <f t="shared" si="32"/>
        <v>2.3696682464454978E-3</v>
      </c>
      <c r="F266" s="10" t="str">
        <f t="shared" si="33"/>
        <v/>
      </c>
      <c r="G266" s="10">
        <f t="shared" si="35"/>
        <v>-1</v>
      </c>
      <c r="H266" s="11">
        <f t="shared" si="34"/>
        <v>-2.3696682464454978E-3</v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>
        <v>1</v>
      </c>
      <c r="E270" s="10" t="str">
        <f t="shared" si="32"/>
        <v/>
      </c>
      <c r="F270" s="10">
        <f t="shared" si="33"/>
        <v>3.968253968253968E-3</v>
      </c>
      <c r="G270" s="10">
        <f t="shared" si="35"/>
        <v>1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5</v>
      </c>
      <c r="D274" s="9">
        <v>6</v>
      </c>
      <c r="E274" s="10">
        <f t="shared" si="32"/>
        <v>1.1848341232227487E-2</v>
      </c>
      <c r="F274" s="10">
        <f t="shared" si="33"/>
        <v>2.3809523809523808E-2</v>
      </c>
      <c r="G274" s="10">
        <f t="shared" si="35"/>
        <v>0.2</v>
      </c>
      <c r="H274" s="11">
        <f t="shared" si="34"/>
        <v>2.3696682464454978E-3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>
        <v>2</v>
      </c>
      <c r="E277" s="10" t="str">
        <f t="shared" ref="E277:E308" si="36">+IF(C277=0,"",C277/C$181)</f>
        <v/>
      </c>
      <c r="F277" s="10">
        <f t="shared" ref="F277:F308" si="37">+IF(D277=0,"",D277/D$181)</f>
        <v>7.9365079365079361E-3</v>
      </c>
      <c r="G277" s="10">
        <f t="shared" si="35"/>
        <v>1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3</v>
      </c>
      <c r="D285" s="9">
        <v>1</v>
      </c>
      <c r="E285" s="10">
        <f t="shared" si="36"/>
        <v>7.1090047393364926E-3</v>
      </c>
      <c r="F285" s="10">
        <f t="shared" si="37"/>
        <v>3.968253968253968E-3</v>
      </c>
      <c r="G285" s="10">
        <f t="shared" si="39"/>
        <v>-0.66666666666666663</v>
      </c>
      <c r="H285" s="11">
        <f t="shared" si="38"/>
        <v>-4.7393364928909948E-3</v>
      </c>
    </row>
    <row r="286" spans="1:8" ht="25.5" x14ac:dyDescent="0.2">
      <c r="A286" s="8"/>
      <c r="B286" s="23" t="s">
        <v>267</v>
      </c>
      <c r="C286" s="20">
        <v>7</v>
      </c>
      <c r="D286" s="9">
        <v>2</v>
      </c>
      <c r="E286" s="10">
        <f t="shared" si="36"/>
        <v>1.6587677725118485E-2</v>
      </c>
      <c r="F286" s="10">
        <f t="shared" si="37"/>
        <v>7.9365079365079361E-3</v>
      </c>
      <c r="G286" s="10">
        <f t="shared" si="39"/>
        <v>-0.7142857142857143</v>
      </c>
      <c r="H286" s="11">
        <f t="shared" si="38"/>
        <v>-1.1848341232227489E-2</v>
      </c>
    </row>
    <row r="287" spans="1:8" x14ac:dyDescent="0.2">
      <c r="A287" s="8"/>
      <c r="B287" s="23" t="s">
        <v>268</v>
      </c>
      <c r="C287" s="20">
        <v>1</v>
      </c>
      <c r="D287" s="9">
        <v>1</v>
      </c>
      <c r="E287" s="10">
        <f t="shared" si="36"/>
        <v>2.3696682464454978E-3</v>
      </c>
      <c r="F287" s="10">
        <f t="shared" si="37"/>
        <v>3.968253968253968E-3</v>
      </c>
      <c r="G287" s="10">
        <f t="shared" si="39"/>
        <v>0</v>
      </c>
      <c r="H287" s="11">
        <f t="shared" si="38"/>
        <v>0</v>
      </c>
    </row>
    <row r="288" spans="1:8" x14ac:dyDescent="0.2">
      <c r="A288" s="8"/>
      <c r="B288" s="23" t="s">
        <v>269</v>
      </c>
      <c r="C288" s="20">
        <v>2</v>
      </c>
      <c r="D288" s="9">
        <v>1</v>
      </c>
      <c r="E288" s="10">
        <f t="shared" si="36"/>
        <v>4.7393364928909956E-3</v>
      </c>
      <c r="F288" s="10">
        <f t="shared" si="37"/>
        <v>3.968253968253968E-3</v>
      </c>
      <c r="G288" s="10">
        <f t="shared" si="39"/>
        <v>-0.5</v>
      </c>
      <c r="H288" s="11">
        <f t="shared" si="38"/>
        <v>-2.3696682464454978E-3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2</v>
      </c>
      <c r="D290" s="9">
        <v>5</v>
      </c>
      <c r="E290" s="10">
        <f t="shared" si="36"/>
        <v>4.7393364928909956E-3</v>
      </c>
      <c r="F290" s="10">
        <f t="shared" si="37"/>
        <v>1.984126984126984E-2</v>
      </c>
      <c r="G290" s="10">
        <f t="shared" si="39"/>
        <v>1.5</v>
      </c>
      <c r="H290" s="11">
        <f t="shared" si="38"/>
        <v>7.1090047393364934E-3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>
        <v>54</v>
      </c>
      <c r="D301" s="9"/>
      <c r="E301" s="10">
        <f t="shared" si="36"/>
        <v>0.12796208530805686</v>
      </c>
      <c r="F301" s="10" t="str">
        <f t="shared" si="37"/>
        <v/>
      </c>
      <c r="G301" s="10">
        <f t="shared" si="39"/>
        <v>-1</v>
      </c>
      <c r="H301" s="11">
        <f t="shared" si="38"/>
        <v>-0.12796208530805686</v>
      </c>
    </row>
    <row r="302" spans="1:8" x14ac:dyDescent="0.2">
      <c r="A302" s="8"/>
      <c r="B302" s="23" t="s">
        <v>283</v>
      </c>
      <c r="C302" s="20"/>
      <c r="D302" s="9">
        <v>5</v>
      </c>
      <c r="E302" s="10" t="str">
        <f t="shared" si="36"/>
        <v/>
      </c>
      <c r="F302" s="10">
        <f t="shared" si="37"/>
        <v>1.984126984126984E-2</v>
      </c>
      <c r="G302" s="10">
        <f t="shared" si="39"/>
        <v>1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7</v>
      </c>
      <c r="D305" s="9">
        <v>14</v>
      </c>
      <c r="E305" s="10">
        <f t="shared" si="36"/>
        <v>1.6587677725118485E-2</v>
      </c>
      <c r="F305" s="10">
        <f t="shared" si="37"/>
        <v>5.5555555555555552E-2</v>
      </c>
      <c r="G305" s="10">
        <f t="shared" si="39"/>
        <v>1</v>
      </c>
      <c r="H305" s="11">
        <f t="shared" si="38"/>
        <v>1.6587677725118485E-2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51</v>
      </c>
      <c r="D314" s="9">
        <v>39</v>
      </c>
      <c r="E314" s="10">
        <f t="shared" si="40"/>
        <v>0.12085308056872038</v>
      </c>
      <c r="F314" s="10">
        <f t="shared" si="41"/>
        <v>0.15476190476190477</v>
      </c>
      <c r="G314" s="10">
        <f t="shared" si="43"/>
        <v>-0.23529411764705882</v>
      </c>
      <c r="H314" s="11">
        <f t="shared" si="42"/>
        <v>-2.843601895734597E-2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>
        <v>3</v>
      </c>
      <c r="D316" s="9"/>
      <c r="E316" s="10">
        <f t="shared" si="40"/>
        <v>7.1090047393364926E-3</v>
      </c>
      <c r="F316" s="10" t="str">
        <f t="shared" si="41"/>
        <v/>
      </c>
      <c r="G316" s="10">
        <f t="shared" si="43"/>
        <v>-1</v>
      </c>
      <c r="H316" s="11">
        <f t="shared" si="42"/>
        <v>-7.1090047393364926E-3</v>
      </c>
    </row>
    <row r="317" spans="1:8" x14ac:dyDescent="0.2">
      <c r="A317" s="8"/>
      <c r="B317" s="23" t="s">
        <v>298</v>
      </c>
      <c r="C317" s="20">
        <v>5</v>
      </c>
      <c r="D317" s="9">
        <v>1</v>
      </c>
      <c r="E317" s="10">
        <f t="shared" si="40"/>
        <v>1.1848341232227487E-2</v>
      </c>
      <c r="F317" s="10">
        <f t="shared" si="41"/>
        <v>3.968253968253968E-3</v>
      </c>
      <c r="G317" s="10">
        <f t="shared" si="43"/>
        <v>-0.8</v>
      </c>
      <c r="H317" s="11">
        <f t="shared" si="42"/>
        <v>-9.4786729857819912E-3</v>
      </c>
    </row>
    <row r="318" spans="1:8" x14ac:dyDescent="0.2">
      <c r="A318" s="8"/>
      <c r="B318" s="23" t="s">
        <v>299</v>
      </c>
      <c r="C318" s="20"/>
      <c r="D318" s="9">
        <v>1</v>
      </c>
      <c r="E318" s="10" t="str">
        <f t="shared" si="40"/>
        <v/>
      </c>
      <c r="F318" s="10">
        <f t="shared" si="41"/>
        <v>3.968253968253968E-3</v>
      </c>
      <c r="G318" s="10">
        <f t="shared" si="43"/>
        <v>1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1</v>
      </c>
      <c r="D320" s="9">
        <v>1</v>
      </c>
      <c r="E320" s="10">
        <f t="shared" si="40"/>
        <v>2.3696682464454978E-3</v>
      </c>
      <c r="F320" s="10">
        <f t="shared" si="41"/>
        <v>3.968253968253968E-3</v>
      </c>
      <c r="G320" s="10">
        <f t="shared" si="43"/>
        <v>0</v>
      </c>
      <c r="H320" s="11">
        <f t="shared" si="42"/>
        <v>0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>
        <v>2</v>
      </c>
      <c r="D322" s="9"/>
      <c r="E322" s="10">
        <f t="shared" si="40"/>
        <v>4.7393364928909956E-3</v>
      </c>
      <c r="F322" s="10" t="str">
        <f t="shared" si="41"/>
        <v/>
      </c>
      <c r="G322" s="10">
        <f t="shared" si="43"/>
        <v>-1</v>
      </c>
      <c r="H322" s="11">
        <f t="shared" si="42"/>
        <v>-4.7393364928909956E-3</v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</v>
      </c>
      <c r="D325" s="9">
        <v>8</v>
      </c>
      <c r="E325" s="10">
        <f t="shared" si="40"/>
        <v>2.3696682464454978E-3</v>
      </c>
      <c r="F325" s="10">
        <f t="shared" si="41"/>
        <v>3.1746031746031744E-2</v>
      </c>
      <c r="G325" s="10">
        <f t="shared" si="43"/>
        <v>7</v>
      </c>
      <c r="H325" s="11">
        <f t="shared" si="42"/>
        <v>1.6587677725118485E-2</v>
      </c>
    </row>
    <row r="326" spans="1:8" x14ac:dyDescent="0.2">
      <c r="A326" s="8"/>
      <c r="B326" s="23" t="s">
        <v>307</v>
      </c>
      <c r="C326" s="20">
        <v>5</v>
      </c>
      <c r="D326" s="9"/>
      <c r="E326" s="10">
        <f t="shared" si="40"/>
        <v>1.1848341232227487E-2</v>
      </c>
      <c r="F326" s="10" t="str">
        <f t="shared" si="41"/>
        <v/>
      </c>
      <c r="G326" s="10">
        <f t="shared" si="43"/>
        <v>-1</v>
      </c>
      <c r="H326" s="11">
        <f t="shared" si="42"/>
        <v>-1.1848341232227487E-2</v>
      </c>
    </row>
    <row r="327" spans="1:8" ht="25.5" x14ac:dyDescent="0.2">
      <c r="A327" s="8"/>
      <c r="B327" s="23" t="s">
        <v>308</v>
      </c>
      <c r="C327" s="20">
        <v>1</v>
      </c>
      <c r="D327" s="9">
        <v>3</v>
      </c>
      <c r="E327" s="10">
        <f t="shared" si="40"/>
        <v>2.3696682464454978E-3</v>
      </c>
      <c r="F327" s="10">
        <f t="shared" si="41"/>
        <v>1.1904761904761904E-2</v>
      </c>
      <c r="G327" s="10">
        <f t="shared" si="43"/>
        <v>2</v>
      </c>
      <c r="H327" s="11">
        <f t="shared" si="42"/>
        <v>4.7393364928909956E-3</v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7</v>
      </c>
      <c r="D329" s="9"/>
      <c r="E329" s="10">
        <f t="shared" si="40"/>
        <v>1.6587677725118485E-2</v>
      </c>
      <c r="F329" s="10" t="str">
        <f t="shared" si="41"/>
        <v/>
      </c>
      <c r="G329" s="10">
        <f t="shared" si="43"/>
        <v>-1</v>
      </c>
      <c r="H329" s="11">
        <f t="shared" si="42"/>
        <v>-1.6587677725118485E-2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19</v>
      </c>
      <c r="D331" s="9">
        <v>7</v>
      </c>
      <c r="E331" s="10">
        <f t="shared" si="40"/>
        <v>4.5023696682464455E-2</v>
      </c>
      <c r="F331" s="10">
        <f t="shared" si="41"/>
        <v>2.7777777777777776E-2</v>
      </c>
      <c r="G331" s="10">
        <f t="shared" si="43"/>
        <v>-0.63157894736842102</v>
      </c>
      <c r="H331" s="11">
        <f t="shared" si="42"/>
        <v>-2.843601895734597E-2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</v>
      </c>
      <c r="D340" s="9"/>
      <c r="E340" s="10">
        <f t="shared" si="40"/>
        <v>2.3696682464454978E-3</v>
      </c>
      <c r="F340" s="10" t="str">
        <f t="shared" si="41"/>
        <v/>
      </c>
      <c r="G340" s="10">
        <f t="shared" si="43"/>
        <v>-1</v>
      </c>
      <c r="H340" s="11">
        <f t="shared" si="42"/>
        <v>-2.3696682464454978E-3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1</v>
      </c>
      <c r="E349" s="10" t="str">
        <f t="shared" si="44"/>
        <v/>
      </c>
      <c r="F349" s="10">
        <f t="shared" si="45"/>
        <v>3.968253968253968E-3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1929</v>
      </c>
      <c r="D362" s="19">
        <f>SUM(D363:D595)</f>
        <v>1190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-0.3831000518403318</v>
      </c>
      <c r="H362" s="28">
        <f t="shared" ref="H362:H425" si="50">+IF(OR(AND(E362=""),(G362="")),"",E362*G362)</f>
        <v>-0.3831000518403318</v>
      </c>
    </row>
    <row r="363" spans="1:8" x14ac:dyDescent="0.2">
      <c r="A363" s="8"/>
      <c r="B363" s="22" t="s">
        <v>338</v>
      </c>
      <c r="C363" s="45">
        <v>2</v>
      </c>
      <c r="D363" s="46">
        <v>1</v>
      </c>
      <c r="E363" s="29">
        <f t="shared" si="48"/>
        <v>1.0368066355624676E-3</v>
      </c>
      <c r="F363" s="29">
        <f t="shared" si="49"/>
        <v>8.4033613445378156E-4</v>
      </c>
      <c r="G363" s="29">
        <f t="shared" ref="G363:G426" si="51">+IF(AND(C363=0,D363=0)," ",IF(C363=0,1,IF(D363=0,-1,(D363-C363)/C363)))</f>
        <v>-0.5</v>
      </c>
      <c r="H363" s="30">
        <f t="shared" si="50"/>
        <v>-5.184033177812338E-4</v>
      </c>
    </row>
    <row r="364" spans="1:8" x14ac:dyDescent="0.2">
      <c r="A364" s="8"/>
      <c r="B364" s="23" t="s">
        <v>339</v>
      </c>
      <c r="C364" s="20">
        <v>2</v>
      </c>
      <c r="D364" s="9">
        <v>1</v>
      </c>
      <c r="E364" s="10">
        <f t="shared" si="48"/>
        <v>1.0368066355624676E-3</v>
      </c>
      <c r="F364" s="10">
        <f t="shared" si="49"/>
        <v>8.4033613445378156E-4</v>
      </c>
      <c r="G364" s="10">
        <f t="shared" si="51"/>
        <v>-0.5</v>
      </c>
      <c r="H364" s="11">
        <f t="shared" si="50"/>
        <v>-5.184033177812338E-4</v>
      </c>
    </row>
    <row r="365" spans="1:8" x14ac:dyDescent="0.2">
      <c r="A365" s="8"/>
      <c r="B365" s="23" t="s">
        <v>340</v>
      </c>
      <c r="C365" s="20">
        <v>40</v>
      </c>
      <c r="D365" s="9">
        <v>2</v>
      </c>
      <c r="E365" s="10">
        <f t="shared" si="48"/>
        <v>2.0736132711249352E-2</v>
      </c>
      <c r="F365" s="10">
        <f t="shared" si="49"/>
        <v>1.6806722689075631E-3</v>
      </c>
      <c r="G365" s="10">
        <f t="shared" si="51"/>
        <v>-0.95</v>
      </c>
      <c r="H365" s="11">
        <f t="shared" si="50"/>
        <v>-1.9699326075686883E-2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14</v>
      </c>
      <c r="D368" s="9">
        <v>11</v>
      </c>
      <c r="E368" s="10">
        <f t="shared" si="48"/>
        <v>7.2576464489372732E-3</v>
      </c>
      <c r="F368" s="10">
        <f t="shared" si="49"/>
        <v>9.2436974789915968E-3</v>
      </c>
      <c r="G368" s="10">
        <f t="shared" si="51"/>
        <v>-0.21428571428571427</v>
      </c>
      <c r="H368" s="11">
        <f t="shared" si="50"/>
        <v>-1.5552099533437014E-3</v>
      </c>
    </row>
    <row r="369" spans="1:8" x14ac:dyDescent="0.2">
      <c r="A369" s="8"/>
      <c r="B369" s="23" t="s">
        <v>344</v>
      </c>
      <c r="C369" s="20">
        <v>3</v>
      </c>
      <c r="D369" s="9"/>
      <c r="E369" s="10">
        <f t="shared" si="48"/>
        <v>1.5552099533437014E-3</v>
      </c>
      <c r="F369" s="10" t="str">
        <f t="shared" si="49"/>
        <v/>
      </c>
      <c r="G369" s="10">
        <f t="shared" si="51"/>
        <v>-1</v>
      </c>
      <c r="H369" s="11">
        <f t="shared" si="50"/>
        <v>-1.5552099533437014E-3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2</v>
      </c>
      <c r="D371" s="9">
        <v>1</v>
      </c>
      <c r="E371" s="10">
        <f t="shared" si="48"/>
        <v>1.0368066355624676E-3</v>
      </c>
      <c r="F371" s="10">
        <f t="shared" si="49"/>
        <v>8.4033613445378156E-4</v>
      </c>
      <c r="G371" s="10">
        <f t="shared" si="51"/>
        <v>-0.5</v>
      </c>
      <c r="H371" s="11">
        <f t="shared" si="50"/>
        <v>-5.184033177812338E-4</v>
      </c>
    </row>
    <row r="372" spans="1:8" x14ac:dyDescent="0.2">
      <c r="A372" s="8"/>
      <c r="B372" s="23" t="s">
        <v>347</v>
      </c>
      <c r="C372" s="20"/>
      <c r="D372" s="9">
        <v>1</v>
      </c>
      <c r="E372" s="10" t="str">
        <f t="shared" si="48"/>
        <v/>
      </c>
      <c r="F372" s="10">
        <f t="shared" si="49"/>
        <v>8.4033613445378156E-4</v>
      </c>
      <c r="G372" s="10">
        <f t="shared" si="51"/>
        <v>1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>
        <v>1</v>
      </c>
      <c r="E373" s="10" t="str">
        <f t="shared" si="48"/>
        <v/>
      </c>
      <c r="F373" s="10">
        <f t="shared" si="49"/>
        <v>8.4033613445378156E-4</v>
      </c>
      <c r="G373" s="10">
        <f t="shared" si="51"/>
        <v>1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16</v>
      </c>
      <c r="D374" s="9">
        <v>13</v>
      </c>
      <c r="E374" s="10">
        <f t="shared" si="48"/>
        <v>8.2944530844997408E-3</v>
      </c>
      <c r="F374" s="10">
        <f t="shared" si="49"/>
        <v>1.0924369747899159E-2</v>
      </c>
      <c r="G374" s="10">
        <f t="shared" si="51"/>
        <v>-0.1875</v>
      </c>
      <c r="H374" s="11">
        <f t="shared" si="50"/>
        <v>-1.5552099533437014E-3</v>
      </c>
    </row>
    <row r="375" spans="1:8" x14ac:dyDescent="0.2">
      <c r="A375" s="8"/>
      <c r="B375" s="23" t="s">
        <v>350</v>
      </c>
      <c r="C375" s="20"/>
      <c r="D375" s="9">
        <v>3</v>
      </c>
      <c r="E375" s="10" t="str">
        <f t="shared" si="48"/>
        <v/>
      </c>
      <c r="F375" s="10">
        <f t="shared" si="49"/>
        <v>2.5210084033613447E-3</v>
      </c>
      <c r="G375" s="10">
        <f t="shared" si="51"/>
        <v>1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31</v>
      </c>
      <c r="D377" s="9"/>
      <c r="E377" s="10">
        <f t="shared" si="48"/>
        <v>1.6070502851218249E-2</v>
      </c>
      <c r="F377" s="10" t="str">
        <f t="shared" si="49"/>
        <v/>
      </c>
      <c r="G377" s="10">
        <f t="shared" si="51"/>
        <v>-1</v>
      </c>
      <c r="H377" s="11">
        <f t="shared" si="50"/>
        <v>-1.6070502851218249E-2</v>
      </c>
    </row>
    <row r="378" spans="1:8" x14ac:dyDescent="0.2">
      <c r="A378" s="8"/>
      <c r="B378" s="23" t="s">
        <v>353</v>
      </c>
      <c r="C378" s="20">
        <v>1</v>
      </c>
      <c r="D378" s="9"/>
      <c r="E378" s="10">
        <f t="shared" si="48"/>
        <v>5.184033177812338E-4</v>
      </c>
      <c r="F378" s="10" t="str">
        <f t="shared" si="49"/>
        <v/>
      </c>
      <c r="G378" s="10">
        <f t="shared" si="51"/>
        <v>-1</v>
      </c>
      <c r="H378" s="11">
        <f t="shared" si="50"/>
        <v>-5.184033177812338E-4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76</v>
      </c>
      <c r="D382" s="9">
        <v>11</v>
      </c>
      <c r="E382" s="10">
        <f t="shared" si="48"/>
        <v>3.9398652151373767E-2</v>
      </c>
      <c r="F382" s="10">
        <f t="shared" si="49"/>
        <v>9.2436974789915968E-3</v>
      </c>
      <c r="G382" s="10">
        <f t="shared" si="51"/>
        <v>-0.85526315789473684</v>
      </c>
      <c r="H382" s="11">
        <f t="shared" si="50"/>
        <v>-3.3696215655780196E-2</v>
      </c>
    </row>
    <row r="383" spans="1:8" x14ac:dyDescent="0.2">
      <c r="A383" s="8"/>
      <c r="B383" s="23" t="s">
        <v>358</v>
      </c>
      <c r="C383" s="20">
        <v>21</v>
      </c>
      <c r="D383" s="9">
        <v>4</v>
      </c>
      <c r="E383" s="10">
        <f t="shared" si="48"/>
        <v>1.088646967340591E-2</v>
      </c>
      <c r="F383" s="10">
        <f t="shared" si="49"/>
        <v>3.3613445378151263E-3</v>
      </c>
      <c r="G383" s="10">
        <f t="shared" si="51"/>
        <v>-0.80952380952380953</v>
      </c>
      <c r="H383" s="11">
        <f t="shared" si="50"/>
        <v>-8.812856402280975E-3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22</v>
      </c>
      <c r="D385" s="9">
        <v>1</v>
      </c>
      <c r="E385" s="10">
        <f t="shared" si="48"/>
        <v>1.1404872991187144E-2</v>
      </c>
      <c r="F385" s="10">
        <f t="shared" si="49"/>
        <v>8.4033613445378156E-4</v>
      </c>
      <c r="G385" s="10">
        <f t="shared" si="51"/>
        <v>-0.95454545454545459</v>
      </c>
      <c r="H385" s="11">
        <f t="shared" si="50"/>
        <v>-1.088646967340591E-2</v>
      </c>
    </row>
    <row r="386" spans="1:8" x14ac:dyDescent="0.2">
      <c r="A386" s="8"/>
      <c r="B386" s="23" t="s">
        <v>361</v>
      </c>
      <c r="C386" s="20">
        <v>43</v>
      </c>
      <c r="D386" s="9">
        <v>16</v>
      </c>
      <c r="E386" s="10">
        <f t="shared" si="48"/>
        <v>2.2291342664593053E-2</v>
      </c>
      <c r="F386" s="10">
        <f t="shared" si="49"/>
        <v>1.3445378151260505E-2</v>
      </c>
      <c r="G386" s="10">
        <f t="shared" si="51"/>
        <v>-0.62790697674418605</v>
      </c>
      <c r="H386" s="11">
        <f t="shared" si="50"/>
        <v>-1.3996889580093312E-2</v>
      </c>
    </row>
    <row r="387" spans="1:8" x14ac:dyDescent="0.2">
      <c r="A387" s="8"/>
      <c r="B387" s="23" t="s">
        <v>362</v>
      </c>
      <c r="C387" s="20">
        <v>15</v>
      </c>
      <c r="D387" s="9">
        <v>2</v>
      </c>
      <c r="E387" s="10">
        <f t="shared" si="48"/>
        <v>7.7760497667185074E-3</v>
      </c>
      <c r="F387" s="10">
        <f t="shared" si="49"/>
        <v>1.6806722689075631E-3</v>
      </c>
      <c r="G387" s="10">
        <f t="shared" si="51"/>
        <v>-0.8666666666666667</v>
      </c>
      <c r="H387" s="11">
        <f t="shared" si="50"/>
        <v>-6.7392431311560398E-3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1</v>
      </c>
      <c r="D392" s="9"/>
      <c r="E392" s="10">
        <f t="shared" si="48"/>
        <v>5.184033177812338E-4</v>
      </c>
      <c r="F392" s="10" t="str">
        <f t="shared" si="49"/>
        <v/>
      </c>
      <c r="G392" s="10">
        <f t="shared" si="51"/>
        <v>-1</v>
      </c>
      <c r="H392" s="11">
        <f t="shared" si="50"/>
        <v>-5.184033177812338E-4</v>
      </c>
    </row>
    <row r="393" spans="1:8" x14ac:dyDescent="0.2">
      <c r="A393" s="8"/>
      <c r="B393" s="23" t="s">
        <v>368</v>
      </c>
      <c r="C393" s="20">
        <v>5</v>
      </c>
      <c r="D393" s="9">
        <v>7</v>
      </c>
      <c r="E393" s="10">
        <f t="shared" si="48"/>
        <v>2.592016588906169E-3</v>
      </c>
      <c r="F393" s="10">
        <f t="shared" si="49"/>
        <v>5.8823529411764705E-3</v>
      </c>
      <c r="G393" s="10">
        <f t="shared" si="51"/>
        <v>0.4</v>
      </c>
      <c r="H393" s="11">
        <f t="shared" si="50"/>
        <v>1.0368066355624676E-3</v>
      </c>
    </row>
    <row r="394" spans="1:8" x14ac:dyDescent="0.2">
      <c r="A394" s="8"/>
      <c r="B394" s="23" t="s">
        <v>369</v>
      </c>
      <c r="C394" s="20">
        <v>62</v>
      </c>
      <c r="D394" s="9"/>
      <c r="E394" s="10">
        <f t="shared" si="48"/>
        <v>3.2141005702436498E-2</v>
      </c>
      <c r="F394" s="10" t="str">
        <f t="shared" si="49"/>
        <v/>
      </c>
      <c r="G394" s="10">
        <f t="shared" si="51"/>
        <v>-1</v>
      </c>
      <c r="H394" s="11">
        <f t="shared" si="50"/>
        <v>-3.2141005702436498E-2</v>
      </c>
    </row>
    <row r="395" spans="1:8" ht="25.5" x14ac:dyDescent="0.2">
      <c r="A395" s="8"/>
      <c r="B395" s="23" t="s">
        <v>370</v>
      </c>
      <c r="C395" s="20">
        <v>6</v>
      </c>
      <c r="D395" s="9"/>
      <c r="E395" s="10">
        <f t="shared" si="48"/>
        <v>3.1104199066874028E-3</v>
      </c>
      <c r="F395" s="10" t="str">
        <f t="shared" si="49"/>
        <v/>
      </c>
      <c r="G395" s="10">
        <f t="shared" si="51"/>
        <v>-1</v>
      </c>
      <c r="H395" s="11">
        <f t="shared" si="50"/>
        <v>-3.1104199066874028E-3</v>
      </c>
    </row>
    <row r="396" spans="1:8" ht="25.5" x14ac:dyDescent="0.2">
      <c r="A396" s="8"/>
      <c r="B396" s="23" t="s">
        <v>371</v>
      </c>
      <c r="C396" s="20">
        <v>5</v>
      </c>
      <c r="D396" s="9"/>
      <c r="E396" s="10">
        <f t="shared" si="48"/>
        <v>2.592016588906169E-3</v>
      </c>
      <c r="F396" s="10" t="str">
        <f t="shared" si="49"/>
        <v/>
      </c>
      <c r="G396" s="10">
        <f t="shared" si="51"/>
        <v>-1</v>
      </c>
      <c r="H396" s="11">
        <f t="shared" si="50"/>
        <v>-2.592016588906169E-3</v>
      </c>
    </row>
    <row r="397" spans="1:8" x14ac:dyDescent="0.2">
      <c r="A397" s="8"/>
      <c r="B397" s="23" t="s">
        <v>372</v>
      </c>
      <c r="C397" s="20">
        <v>31</v>
      </c>
      <c r="D397" s="9">
        <v>11</v>
      </c>
      <c r="E397" s="10">
        <f t="shared" si="48"/>
        <v>1.6070502851218249E-2</v>
      </c>
      <c r="F397" s="10">
        <f t="shared" si="49"/>
        <v>9.2436974789915968E-3</v>
      </c>
      <c r="G397" s="10">
        <f t="shared" si="51"/>
        <v>-0.64516129032258063</v>
      </c>
      <c r="H397" s="11">
        <f t="shared" si="50"/>
        <v>-1.0368066355624676E-2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>
        <v>6</v>
      </c>
      <c r="D399" s="9"/>
      <c r="E399" s="10">
        <f t="shared" si="48"/>
        <v>3.1104199066874028E-3</v>
      </c>
      <c r="F399" s="10" t="str">
        <f t="shared" si="49"/>
        <v/>
      </c>
      <c r="G399" s="10">
        <f t="shared" si="51"/>
        <v>-1</v>
      </c>
      <c r="H399" s="11">
        <f t="shared" si="50"/>
        <v>-3.1104199066874028E-3</v>
      </c>
    </row>
    <row r="400" spans="1:8" x14ac:dyDescent="0.2">
      <c r="A400" s="8"/>
      <c r="B400" s="23" t="s">
        <v>375</v>
      </c>
      <c r="C400" s="20">
        <v>4</v>
      </c>
      <c r="D400" s="9"/>
      <c r="E400" s="10">
        <f t="shared" si="48"/>
        <v>2.0736132711249352E-3</v>
      </c>
      <c r="F400" s="10" t="str">
        <f t="shared" si="49"/>
        <v/>
      </c>
      <c r="G400" s="10">
        <f t="shared" si="51"/>
        <v>-1</v>
      </c>
      <c r="H400" s="11">
        <f t="shared" si="50"/>
        <v>-2.0736132711249352E-3</v>
      </c>
    </row>
    <row r="401" spans="1:8" x14ac:dyDescent="0.2">
      <c r="A401" s="8"/>
      <c r="B401" s="23" t="s">
        <v>376</v>
      </c>
      <c r="C401" s="20">
        <v>5</v>
      </c>
      <c r="D401" s="9"/>
      <c r="E401" s="10">
        <f t="shared" si="48"/>
        <v>2.592016588906169E-3</v>
      </c>
      <c r="F401" s="10" t="str">
        <f t="shared" si="49"/>
        <v/>
      </c>
      <c r="G401" s="10">
        <f t="shared" si="51"/>
        <v>-1</v>
      </c>
      <c r="H401" s="11">
        <f t="shared" si="50"/>
        <v>-2.592016588906169E-3</v>
      </c>
    </row>
    <row r="402" spans="1:8" x14ac:dyDescent="0.2">
      <c r="A402" s="8"/>
      <c r="B402" s="23" t="s">
        <v>377</v>
      </c>
      <c r="C402" s="20">
        <v>4</v>
      </c>
      <c r="D402" s="9"/>
      <c r="E402" s="10">
        <f t="shared" si="48"/>
        <v>2.0736132711249352E-3</v>
      </c>
      <c r="F402" s="10" t="str">
        <f t="shared" si="49"/>
        <v/>
      </c>
      <c r="G402" s="10">
        <f t="shared" si="51"/>
        <v>-1</v>
      </c>
      <c r="H402" s="11">
        <f t="shared" si="50"/>
        <v>-2.0736132711249352E-3</v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10</v>
      </c>
      <c r="D404" s="9">
        <v>277</v>
      </c>
      <c r="E404" s="10">
        <f t="shared" si="48"/>
        <v>5.184033177812338E-3</v>
      </c>
      <c r="F404" s="10">
        <f t="shared" si="49"/>
        <v>0.23277310924369748</v>
      </c>
      <c r="G404" s="10">
        <f t="shared" si="51"/>
        <v>26.7</v>
      </c>
      <c r="H404" s="11">
        <f t="shared" si="50"/>
        <v>0.13841368584758942</v>
      </c>
    </row>
    <row r="405" spans="1:8" x14ac:dyDescent="0.2">
      <c r="A405" s="8"/>
      <c r="B405" s="23" t="s">
        <v>380</v>
      </c>
      <c r="C405" s="20">
        <v>1</v>
      </c>
      <c r="D405" s="9"/>
      <c r="E405" s="10">
        <f t="shared" si="48"/>
        <v>5.184033177812338E-4</v>
      </c>
      <c r="F405" s="10" t="str">
        <f t="shared" si="49"/>
        <v/>
      </c>
      <c r="G405" s="10">
        <f t="shared" si="51"/>
        <v>-1</v>
      </c>
      <c r="H405" s="11">
        <f t="shared" si="50"/>
        <v>-5.184033177812338E-4</v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133</v>
      </c>
      <c r="D410" s="9">
        <v>58</v>
      </c>
      <c r="E410" s="10">
        <f t="shared" si="48"/>
        <v>6.8947641264904089E-2</v>
      </c>
      <c r="F410" s="10">
        <f t="shared" si="49"/>
        <v>4.8739495798319328E-2</v>
      </c>
      <c r="G410" s="10">
        <f t="shared" si="51"/>
        <v>-0.56390977443609025</v>
      </c>
      <c r="H410" s="11">
        <f t="shared" si="50"/>
        <v>-3.8880248833592534E-2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20</v>
      </c>
      <c r="D413" s="9">
        <v>10</v>
      </c>
      <c r="E413" s="10">
        <f t="shared" si="48"/>
        <v>1.0368066355624676E-2</v>
      </c>
      <c r="F413" s="10">
        <f t="shared" si="49"/>
        <v>8.4033613445378148E-3</v>
      </c>
      <c r="G413" s="10">
        <f t="shared" si="51"/>
        <v>-0.5</v>
      </c>
      <c r="H413" s="11">
        <f t="shared" si="50"/>
        <v>-5.184033177812338E-3</v>
      </c>
    </row>
    <row r="414" spans="1:8" x14ac:dyDescent="0.2">
      <c r="A414" s="8"/>
      <c r="B414" s="23" t="s">
        <v>389</v>
      </c>
      <c r="C414" s="20">
        <v>29</v>
      </c>
      <c r="D414" s="9">
        <v>18</v>
      </c>
      <c r="E414" s="10">
        <f t="shared" si="48"/>
        <v>1.5033696215655781E-2</v>
      </c>
      <c r="F414" s="10">
        <f t="shared" si="49"/>
        <v>1.5126050420168067E-2</v>
      </c>
      <c r="G414" s="10">
        <f t="shared" si="51"/>
        <v>-0.37931034482758619</v>
      </c>
      <c r="H414" s="11">
        <f t="shared" si="50"/>
        <v>-5.7024364955935714E-3</v>
      </c>
    </row>
    <row r="415" spans="1:8" x14ac:dyDescent="0.2">
      <c r="A415" s="8"/>
      <c r="B415" s="23" t="s">
        <v>390</v>
      </c>
      <c r="C415" s="20">
        <v>13</v>
      </c>
      <c r="D415" s="9">
        <v>3</v>
      </c>
      <c r="E415" s="10">
        <f t="shared" si="48"/>
        <v>6.7392431311560398E-3</v>
      </c>
      <c r="F415" s="10">
        <f t="shared" si="49"/>
        <v>2.5210084033613447E-3</v>
      </c>
      <c r="G415" s="10">
        <f t="shared" si="51"/>
        <v>-0.76923076923076927</v>
      </c>
      <c r="H415" s="11">
        <f t="shared" si="50"/>
        <v>-5.1840331778123389E-3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>
        <v>1</v>
      </c>
      <c r="D418" s="9"/>
      <c r="E418" s="10">
        <f t="shared" si="48"/>
        <v>5.184033177812338E-4</v>
      </c>
      <c r="F418" s="10" t="str">
        <f t="shared" si="49"/>
        <v/>
      </c>
      <c r="G418" s="10">
        <f t="shared" si="51"/>
        <v>-1</v>
      </c>
      <c r="H418" s="11">
        <f t="shared" si="50"/>
        <v>-5.184033177812338E-4</v>
      </c>
    </row>
    <row r="419" spans="1:8" x14ac:dyDescent="0.2">
      <c r="A419" s="8"/>
      <c r="B419" s="23" t="s">
        <v>394</v>
      </c>
      <c r="C419" s="20">
        <v>19</v>
      </c>
      <c r="D419" s="9">
        <v>8</v>
      </c>
      <c r="E419" s="10">
        <f t="shared" si="48"/>
        <v>9.8496630378434417E-3</v>
      </c>
      <c r="F419" s="10">
        <f t="shared" si="49"/>
        <v>6.7226890756302525E-3</v>
      </c>
      <c r="G419" s="10">
        <f t="shared" si="51"/>
        <v>-0.57894736842105265</v>
      </c>
      <c r="H419" s="11">
        <f t="shared" si="50"/>
        <v>-5.7024364955935714E-3</v>
      </c>
    </row>
    <row r="420" spans="1:8" x14ac:dyDescent="0.2">
      <c r="A420" s="8"/>
      <c r="B420" s="23" t="s">
        <v>395</v>
      </c>
      <c r="C420" s="20">
        <v>2</v>
      </c>
      <c r="D420" s="9"/>
      <c r="E420" s="10">
        <f t="shared" si="48"/>
        <v>1.0368066355624676E-3</v>
      </c>
      <c r="F420" s="10" t="str">
        <f t="shared" si="49"/>
        <v/>
      </c>
      <c r="G420" s="10">
        <f t="shared" si="51"/>
        <v>-1</v>
      </c>
      <c r="H420" s="11">
        <f t="shared" si="50"/>
        <v>-1.0368066355624676E-3</v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13</v>
      </c>
      <c r="D424" s="9"/>
      <c r="E424" s="10">
        <f t="shared" si="48"/>
        <v>6.7392431311560398E-3</v>
      </c>
      <c r="F424" s="10" t="str">
        <f t="shared" si="49"/>
        <v/>
      </c>
      <c r="G424" s="10">
        <f t="shared" si="51"/>
        <v>-1</v>
      </c>
      <c r="H424" s="11">
        <f t="shared" si="50"/>
        <v>-6.7392431311560398E-3</v>
      </c>
    </row>
    <row r="425" spans="1:8" x14ac:dyDescent="0.2">
      <c r="A425" s="8"/>
      <c r="B425" s="23" t="s">
        <v>400</v>
      </c>
      <c r="C425" s="20">
        <v>12</v>
      </c>
      <c r="D425" s="9">
        <v>1</v>
      </c>
      <c r="E425" s="10">
        <f t="shared" si="48"/>
        <v>6.2208398133748056E-3</v>
      </c>
      <c r="F425" s="10">
        <f t="shared" si="49"/>
        <v>8.4033613445378156E-4</v>
      </c>
      <c r="G425" s="10">
        <f t="shared" si="51"/>
        <v>-0.91666666666666663</v>
      </c>
      <c r="H425" s="11">
        <f t="shared" si="50"/>
        <v>-5.7024364955935714E-3</v>
      </c>
    </row>
    <row r="426" spans="1:8" x14ac:dyDescent="0.2">
      <c r="A426" s="8"/>
      <c r="B426" s="23" t="s">
        <v>401</v>
      </c>
      <c r="C426" s="20">
        <v>117</v>
      </c>
      <c r="D426" s="9">
        <v>31</v>
      </c>
      <c r="E426" s="10">
        <f t="shared" ref="E426:E489" si="52">+IF(C426=0,"",C426/C$362)</f>
        <v>6.0653188180404355E-2</v>
      </c>
      <c r="F426" s="10">
        <f t="shared" ref="F426:F489" si="53">+IF(D426=0,"",D426/D$362)</f>
        <v>2.6050420168067228E-2</v>
      </c>
      <c r="G426" s="10">
        <f t="shared" si="51"/>
        <v>-0.7350427350427351</v>
      </c>
      <c r="H426" s="11">
        <f t="shared" ref="H426:H489" si="54">+IF(OR(AND(E426=""),(G426="")),"",E426*G426)</f>
        <v>-4.4582685329186113E-2</v>
      </c>
    </row>
    <row r="427" spans="1:8" x14ac:dyDescent="0.2">
      <c r="A427" s="8"/>
      <c r="B427" s="23" t="s">
        <v>402</v>
      </c>
      <c r="C427" s="20">
        <v>4</v>
      </c>
      <c r="D427" s="9">
        <v>8</v>
      </c>
      <c r="E427" s="10">
        <f t="shared" si="52"/>
        <v>2.0736132711249352E-3</v>
      </c>
      <c r="F427" s="10">
        <f t="shared" si="53"/>
        <v>6.7226890756302525E-3</v>
      </c>
      <c r="G427" s="10">
        <f t="shared" ref="G427:G490" si="55">+IF(AND(C427=0,D427=0)," ",IF(C427=0,1,IF(D427=0,-1,(D427-C427)/C427)))</f>
        <v>1</v>
      </c>
      <c r="H427" s="11">
        <f t="shared" si="54"/>
        <v>2.0736132711249352E-3</v>
      </c>
    </row>
    <row r="428" spans="1:8" x14ac:dyDescent="0.2">
      <c r="A428" s="8"/>
      <c r="B428" s="23" t="s">
        <v>403</v>
      </c>
      <c r="C428" s="20">
        <v>25</v>
      </c>
      <c r="D428" s="9">
        <v>13</v>
      </c>
      <c r="E428" s="10">
        <f t="shared" si="52"/>
        <v>1.2960082944530845E-2</v>
      </c>
      <c r="F428" s="10">
        <f t="shared" si="53"/>
        <v>1.0924369747899159E-2</v>
      </c>
      <c r="G428" s="10">
        <f t="shared" si="55"/>
        <v>-0.48</v>
      </c>
      <c r="H428" s="11">
        <f t="shared" si="54"/>
        <v>-6.2208398133748056E-3</v>
      </c>
    </row>
    <row r="429" spans="1:8" x14ac:dyDescent="0.2">
      <c r="A429" s="8"/>
      <c r="B429" s="23" t="s">
        <v>404</v>
      </c>
      <c r="C429" s="20">
        <v>1</v>
      </c>
      <c r="D429" s="9"/>
      <c r="E429" s="10">
        <f t="shared" si="52"/>
        <v>5.184033177812338E-4</v>
      </c>
      <c r="F429" s="10" t="str">
        <f t="shared" si="53"/>
        <v/>
      </c>
      <c r="G429" s="10">
        <f t="shared" si="55"/>
        <v>-1</v>
      </c>
      <c r="H429" s="11">
        <f t="shared" si="54"/>
        <v>-5.184033177812338E-4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>
        <v>1</v>
      </c>
      <c r="D433" s="9"/>
      <c r="E433" s="10">
        <f t="shared" si="52"/>
        <v>5.184033177812338E-4</v>
      </c>
      <c r="F433" s="10" t="str">
        <f t="shared" si="53"/>
        <v/>
      </c>
      <c r="G433" s="10">
        <f t="shared" si="55"/>
        <v>-1</v>
      </c>
      <c r="H433" s="11">
        <f t="shared" si="54"/>
        <v>-5.184033177812338E-4</v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312</v>
      </c>
      <c r="D437" s="9">
        <v>116</v>
      </c>
      <c r="E437" s="10">
        <f t="shared" si="52"/>
        <v>0.16174183514774496</v>
      </c>
      <c r="F437" s="10">
        <f t="shared" si="53"/>
        <v>9.7478991596638656E-2</v>
      </c>
      <c r="G437" s="10">
        <f t="shared" si="55"/>
        <v>-0.62820512820512819</v>
      </c>
      <c r="H437" s="11">
        <f t="shared" si="54"/>
        <v>-0.10160705028512183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>
        <v>3</v>
      </c>
      <c r="E442" s="10" t="str">
        <f t="shared" si="52"/>
        <v/>
      </c>
      <c r="F442" s="10">
        <f t="shared" si="53"/>
        <v>2.5210084033613447E-3</v>
      </c>
      <c r="G442" s="10">
        <f t="shared" si="55"/>
        <v>1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</v>
      </c>
      <c r="D445" s="9"/>
      <c r="E445" s="10">
        <f t="shared" si="52"/>
        <v>5.184033177812338E-4</v>
      </c>
      <c r="F445" s="10" t="str">
        <f t="shared" si="53"/>
        <v/>
      </c>
      <c r="G445" s="10">
        <f t="shared" si="55"/>
        <v>-1</v>
      </c>
      <c r="H445" s="11">
        <f t="shared" si="54"/>
        <v>-5.184033177812338E-4</v>
      </c>
    </row>
    <row r="446" spans="1:8" x14ac:dyDescent="0.2">
      <c r="A446" s="8"/>
      <c r="B446" s="23" t="s">
        <v>421</v>
      </c>
      <c r="C446" s="20"/>
      <c r="D446" s="9">
        <v>3</v>
      </c>
      <c r="E446" s="10" t="str">
        <f t="shared" si="52"/>
        <v/>
      </c>
      <c r="F446" s="10">
        <f t="shared" si="53"/>
        <v>2.5210084033613447E-3</v>
      </c>
      <c r="G446" s="10">
        <f t="shared" si="55"/>
        <v>1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34</v>
      </c>
      <c r="D451" s="9">
        <v>156</v>
      </c>
      <c r="E451" s="10">
        <f t="shared" si="52"/>
        <v>1.762571280456195E-2</v>
      </c>
      <c r="F451" s="10">
        <f t="shared" si="53"/>
        <v>0.13109243697478992</v>
      </c>
      <c r="G451" s="10">
        <f t="shared" si="55"/>
        <v>3.5882352941176472</v>
      </c>
      <c r="H451" s="11">
        <f t="shared" si="54"/>
        <v>6.3245204769310531E-2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7</v>
      </c>
      <c r="D453" s="9">
        <v>9</v>
      </c>
      <c r="E453" s="10">
        <f t="shared" si="52"/>
        <v>3.6288232244686366E-3</v>
      </c>
      <c r="F453" s="10">
        <f t="shared" si="53"/>
        <v>7.5630252100840336E-3</v>
      </c>
      <c r="G453" s="10">
        <f t="shared" si="55"/>
        <v>0.2857142857142857</v>
      </c>
      <c r="H453" s="11">
        <f t="shared" si="54"/>
        <v>1.0368066355624676E-3</v>
      </c>
    </row>
    <row r="454" spans="1:8" ht="25.5" x14ac:dyDescent="0.2">
      <c r="A454" s="8"/>
      <c r="B454" s="23" t="s">
        <v>429</v>
      </c>
      <c r="C454" s="20"/>
      <c r="D454" s="9">
        <v>1</v>
      </c>
      <c r="E454" s="10" t="str">
        <f t="shared" si="52"/>
        <v/>
      </c>
      <c r="F454" s="10">
        <f t="shared" si="53"/>
        <v>8.4033613445378156E-4</v>
      </c>
      <c r="G454" s="10">
        <f t="shared" si="55"/>
        <v>1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16</v>
      </c>
      <c r="D456" s="9">
        <v>7</v>
      </c>
      <c r="E456" s="10">
        <f t="shared" si="52"/>
        <v>8.2944530844997408E-3</v>
      </c>
      <c r="F456" s="10">
        <f t="shared" si="53"/>
        <v>5.8823529411764705E-3</v>
      </c>
      <c r="G456" s="10">
        <f t="shared" si="55"/>
        <v>-0.5625</v>
      </c>
      <c r="H456" s="11">
        <f t="shared" si="54"/>
        <v>-4.6656298600311046E-3</v>
      </c>
    </row>
    <row r="457" spans="1:8" x14ac:dyDescent="0.2">
      <c r="A457" s="8"/>
      <c r="B457" s="23" t="s">
        <v>432</v>
      </c>
      <c r="C457" s="20"/>
      <c r="D457" s="9">
        <v>3</v>
      </c>
      <c r="E457" s="10" t="str">
        <f t="shared" si="52"/>
        <v/>
      </c>
      <c r="F457" s="10">
        <f t="shared" si="53"/>
        <v>2.5210084033613447E-3</v>
      </c>
      <c r="G457" s="10">
        <f t="shared" si="55"/>
        <v>1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>
        <v>43</v>
      </c>
      <c r="E458" s="10" t="str">
        <f t="shared" si="52"/>
        <v/>
      </c>
      <c r="F458" s="10">
        <f t="shared" si="53"/>
        <v>3.6134453781512609E-2</v>
      </c>
      <c r="G458" s="10">
        <f t="shared" si="55"/>
        <v>1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>
        <v>10</v>
      </c>
      <c r="D461" s="9"/>
      <c r="E461" s="10">
        <f t="shared" si="52"/>
        <v>5.184033177812338E-3</v>
      </c>
      <c r="F461" s="10" t="str">
        <f t="shared" si="53"/>
        <v/>
      </c>
      <c r="G461" s="10">
        <f t="shared" si="55"/>
        <v>-1</v>
      </c>
      <c r="H461" s="11">
        <f t="shared" si="54"/>
        <v>-5.184033177812338E-3</v>
      </c>
    </row>
    <row r="462" spans="1:8" x14ac:dyDescent="0.2">
      <c r="A462" s="8"/>
      <c r="B462" s="23" t="s">
        <v>437</v>
      </c>
      <c r="C462" s="20">
        <v>1</v>
      </c>
      <c r="D462" s="9"/>
      <c r="E462" s="10">
        <f t="shared" si="52"/>
        <v>5.184033177812338E-4</v>
      </c>
      <c r="F462" s="10" t="str">
        <f t="shared" si="53"/>
        <v/>
      </c>
      <c r="G462" s="10">
        <f t="shared" si="55"/>
        <v>-1</v>
      </c>
      <c r="H462" s="11">
        <f t="shared" si="54"/>
        <v>-5.184033177812338E-4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1</v>
      </c>
      <c r="D464" s="9"/>
      <c r="E464" s="10">
        <f t="shared" si="52"/>
        <v>5.184033177812338E-4</v>
      </c>
      <c r="F464" s="10" t="str">
        <f t="shared" si="53"/>
        <v/>
      </c>
      <c r="G464" s="10">
        <f t="shared" si="55"/>
        <v>-1</v>
      </c>
      <c r="H464" s="11">
        <f t="shared" si="54"/>
        <v>-5.184033177812338E-4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1</v>
      </c>
      <c r="D472" s="9">
        <v>1</v>
      </c>
      <c r="E472" s="10">
        <f t="shared" si="52"/>
        <v>5.184033177812338E-4</v>
      </c>
      <c r="F472" s="10">
        <f t="shared" si="53"/>
        <v>8.4033613445378156E-4</v>
      </c>
      <c r="G472" s="10">
        <f t="shared" si="55"/>
        <v>0</v>
      </c>
      <c r="H472" s="11">
        <f t="shared" si="54"/>
        <v>0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5</v>
      </c>
      <c r="D474" s="9">
        <v>20</v>
      </c>
      <c r="E474" s="10">
        <f t="shared" si="52"/>
        <v>2.592016588906169E-3</v>
      </c>
      <c r="F474" s="10">
        <f t="shared" si="53"/>
        <v>1.680672268907563E-2</v>
      </c>
      <c r="G474" s="10">
        <f t="shared" si="55"/>
        <v>3</v>
      </c>
      <c r="H474" s="11">
        <f t="shared" si="54"/>
        <v>7.7760497667185065E-3</v>
      </c>
    </row>
    <row r="475" spans="1:8" x14ac:dyDescent="0.2">
      <c r="A475" s="8"/>
      <c r="B475" s="23" t="s">
        <v>450</v>
      </c>
      <c r="C475" s="20">
        <v>6</v>
      </c>
      <c r="D475" s="9">
        <v>3</v>
      </c>
      <c r="E475" s="10">
        <f t="shared" si="52"/>
        <v>3.1104199066874028E-3</v>
      </c>
      <c r="F475" s="10">
        <f t="shared" si="53"/>
        <v>2.5210084033613447E-3</v>
      </c>
      <c r="G475" s="10">
        <f t="shared" si="55"/>
        <v>-0.5</v>
      </c>
      <c r="H475" s="11">
        <f t="shared" si="54"/>
        <v>-1.5552099533437014E-3</v>
      </c>
    </row>
    <row r="476" spans="1:8" x14ac:dyDescent="0.2">
      <c r="A476" s="8"/>
      <c r="B476" s="23" t="s">
        <v>451</v>
      </c>
      <c r="C476" s="20">
        <v>17</v>
      </c>
      <c r="D476" s="9"/>
      <c r="E476" s="10">
        <f t="shared" si="52"/>
        <v>8.812856402280975E-3</v>
      </c>
      <c r="F476" s="10" t="str">
        <f t="shared" si="53"/>
        <v/>
      </c>
      <c r="G476" s="10">
        <f t="shared" si="55"/>
        <v>-1</v>
      </c>
      <c r="H476" s="11">
        <f t="shared" si="54"/>
        <v>-8.812856402280975E-3</v>
      </c>
    </row>
    <row r="477" spans="1:8" ht="25.5" x14ac:dyDescent="0.2">
      <c r="A477" s="8"/>
      <c r="B477" s="23" t="s">
        <v>452</v>
      </c>
      <c r="C477" s="20">
        <v>2</v>
      </c>
      <c r="D477" s="9"/>
      <c r="E477" s="10">
        <f t="shared" si="52"/>
        <v>1.0368066355624676E-3</v>
      </c>
      <c r="F477" s="10" t="str">
        <f t="shared" si="53"/>
        <v/>
      </c>
      <c r="G477" s="10">
        <f t="shared" si="55"/>
        <v>-1</v>
      </c>
      <c r="H477" s="11">
        <f t="shared" si="54"/>
        <v>-1.0368066355624676E-3</v>
      </c>
    </row>
    <row r="478" spans="1:8" ht="25.5" x14ac:dyDescent="0.2">
      <c r="A478" s="8"/>
      <c r="B478" s="23" t="s">
        <v>453</v>
      </c>
      <c r="C478" s="20">
        <v>3</v>
      </c>
      <c r="D478" s="9">
        <v>1</v>
      </c>
      <c r="E478" s="10">
        <f t="shared" si="52"/>
        <v>1.5552099533437014E-3</v>
      </c>
      <c r="F478" s="10">
        <f t="shared" si="53"/>
        <v>8.4033613445378156E-4</v>
      </c>
      <c r="G478" s="10">
        <f t="shared" si="55"/>
        <v>-0.66666666666666663</v>
      </c>
      <c r="H478" s="11">
        <f t="shared" si="54"/>
        <v>-1.0368066355624676E-3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>
        <v>6</v>
      </c>
      <c r="D483" s="9">
        <v>5</v>
      </c>
      <c r="E483" s="10">
        <f t="shared" si="52"/>
        <v>3.1104199066874028E-3</v>
      </c>
      <c r="F483" s="10">
        <f t="shared" si="53"/>
        <v>4.2016806722689074E-3</v>
      </c>
      <c r="G483" s="10">
        <f t="shared" si="55"/>
        <v>-0.16666666666666666</v>
      </c>
      <c r="H483" s="11">
        <f t="shared" si="54"/>
        <v>-5.184033177812338E-4</v>
      </c>
    </row>
    <row r="484" spans="1:8" x14ac:dyDescent="0.2">
      <c r="A484" s="8"/>
      <c r="B484" s="23" t="s">
        <v>459</v>
      </c>
      <c r="C484" s="20">
        <v>29</v>
      </c>
      <c r="D484" s="9">
        <v>19</v>
      </c>
      <c r="E484" s="10">
        <f t="shared" si="52"/>
        <v>1.5033696215655781E-2</v>
      </c>
      <c r="F484" s="10">
        <f t="shared" si="53"/>
        <v>1.5966386554621848E-2</v>
      </c>
      <c r="G484" s="10">
        <f t="shared" si="55"/>
        <v>-0.34482758620689657</v>
      </c>
      <c r="H484" s="11">
        <f t="shared" si="54"/>
        <v>-5.1840331778123389E-3</v>
      </c>
    </row>
    <row r="485" spans="1:8" x14ac:dyDescent="0.2">
      <c r="A485" s="8"/>
      <c r="B485" s="23" t="s">
        <v>460</v>
      </c>
      <c r="C485" s="20">
        <v>12</v>
      </c>
      <c r="D485" s="9">
        <v>1</v>
      </c>
      <c r="E485" s="10">
        <f t="shared" si="52"/>
        <v>6.2208398133748056E-3</v>
      </c>
      <c r="F485" s="10">
        <f t="shared" si="53"/>
        <v>8.4033613445378156E-4</v>
      </c>
      <c r="G485" s="10">
        <f t="shared" si="55"/>
        <v>-0.91666666666666663</v>
      </c>
      <c r="H485" s="11">
        <f t="shared" si="54"/>
        <v>-5.7024364955935714E-3</v>
      </c>
    </row>
    <row r="486" spans="1:8" x14ac:dyDescent="0.2">
      <c r="A486" s="8"/>
      <c r="B486" s="23" t="s">
        <v>461</v>
      </c>
      <c r="C486" s="20">
        <v>2</v>
      </c>
      <c r="D486" s="9"/>
      <c r="E486" s="10">
        <f t="shared" si="52"/>
        <v>1.0368066355624676E-3</v>
      </c>
      <c r="F486" s="10" t="str">
        <f t="shared" si="53"/>
        <v/>
      </c>
      <c r="G486" s="10">
        <f t="shared" si="55"/>
        <v>-1</v>
      </c>
      <c r="H486" s="11">
        <f t="shared" si="54"/>
        <v>-1.0368066355624676E-3</v>
      </c>
    </row>
    <row r="487" spans="1:8" x14ac:dyDescent="0.2">
      <c r="A487" s="8"/>
      <c r="B487" s="23" t="s">
        <v>462</v>
      </c>
      <c r="C487" s="20">
        <v>15</v>
      </c>
      <c r="D487" s="9">
        <v>5</v>
      </c>
      <c r="E487" s="10">
        <f t="shared" si="52"/>
        <v>7.7760497667185074E-3</v>
      </c>
      <c r="F487" s="10">
        <f t="shared" si="53"/>
        <v>4.2016806722689074E-3</v>
      </c>
      <c r="G487" s="10">
        <f t="shared" si="55"/>
        <v>-0.66666666666666663</v>
      </c>
      <c r="H487" s="11">
        <f t="shared" si="54"/>
        <v>-5.184033177812338E-3</v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50</v>
      </c>
      <c r="D490" s="9">
        <v>62</v>
      </c>
      <c r="E490" s="10">
        <f t="shared" ref="E490:E553" si="56">+IF(C490=0,"",C490/C$362)</f>
        <v>2.5920165889061691E-2</v>
      </c>
      <c r="F490" s="10">
        <f t="shared" ref="F490:F553" si="57">+IF(D490=0,"",D490/D$362)</f>
        <v>5.2100840336134456E-2</v>
      </c>
      <c r="G490" s="10">
        <f t="shared" si="55"/>
        <v>0.24</v>
      </c>
      <c r="H490" s="11">
        <f t="shared" ref="H490:H553" si="58">+IF(OR(AND(E490=""),(G490="")),"",E490*G490)</f>
        <v>6.2208398133748056E-3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>
        <v>2</v>
      </c>
      <c r="D493" s="9"/>
      <c r="E493" s="10">
        <f t="shared" si="56"/>
        <v>1.0368066355624676E-3</v>
      </c>
      <c r="F493" s="10" t="str">
        <f t="shared" si="57"/>
        <v/>
      </c>
      <c r="G493" s="10">
        <f t="shared" si="59"/>
        <v>-1</v>
      </c>
      <c r="H493" s="11">
        <f t="shared" si="58"/>
        <v>-1.0368066355624676E-3</v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>
        <v>8</v>
      </c>
      <c r="E495" s="10" t="str">
        <f t="shared" si="56"/>
        <v/>
      </c>
      <c r="F495" s="10">
        <f t="shared" si="57"/>
        <v>6.7226890756302525E-3</v>
      </c>
      <c r="G495" s="10">
        <f t="shared" si="59"/>
        <v>1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11</v>
      </c>
      <c r="D498" s="9"/>
      <c r="E498" s="10">
        <f t="shared" si="56"/>
        <v>5.7024364955935722E-3</v>
      </c>
      <c r="F498" s="10" t="str">
        <f t="shared" si="57"/>
        <v/>
      </c>
      <c r="G498" s="10">
        <f t="shared" si="59"/>
        <v>-1</v>
      </c>
      <c r="H498" s="11">
        <f t="shared" si="58"/>
        <v>-5.7024364955935722E-3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7</v>
      </c>
      <c r="D502" s="9">
        <v>2</v>
      </c>
      <c r="E502" s="10">
        <f t="shared" si="56"/>
        <v>3.6288232244686366E-3</v>
      </c>
      <c r="F502" s="10">
        <f t="shared" si="57"/>
        <v>1.6806722689075631E-3</v>
      </c>
      <c r="G502" s="10">
        <f t="shared" si="59"/>
        <v>-0.7142857142857143</v>
      </c>
      <c r="H502" s="11">
        <f t="shared" si="58"/>
        <v>-2.592016588906169E-3</v>
      </c>
    </row>
    <row r="503" spans="1:8" x14ac:dyDescent="0.2">
      <c r="A503" s="8"/>
      <c r="B503" s="23" t="s">
        <v>478</v>
      </c>
      <c r="C503" s="20">
        <v>2</v>
      </c>
      <c r="D503" s="9">
        <v>5</v>
      </c>
      <c r="E503" s="10">
        <f t="shared" si="56"/>
        <v>1.0368066355624676E-3</v>
      </c>
      <c r="F503" s="10">
        <f t="shared" si="57"/>
        <v>4.2016806722689074E-3</v>
      </c>
      <c r="G503" s="10">
        <f t="shared" si="59"/>
        <v>1.5</v>
      </c>
      <c r="H503" s="11">
        <f t="shared" si="58"/>
        <v>1.5552099533437014E-3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5</v>
      </c>
      <c r="D505" s="9"/>
      <c r="E505" s="10">
        <f t="shared" si="56"/>
        <v>2.592016588906169E-3</v>
      </c>
      <c r="F505" s="10" t="str">
        <f t="shared" si="57"/>
        <v/>
      </c>
      <c r="G505" s="10">
        <f t="shared" si="59"/>
        <v>-1</v>
      </c>
      <c r="H505" s="11">
        <f t="shared" si="58"/>
        <v>-2.592016588906169E-3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>
        <v>16</v>
      </c>
      <c r="E508" s="10" t="str">
        <f t="shared" si="56"/>
        <v/>
      </c>
      <c r="F508" s="10">
        <f t="shared" si="57"/>
        <v>1.3445378151260505E-2</v>
      </c>
      <c r="G508" s="10">
        <f t="shared" si="59"/>
        <v>1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>
        <v>2</v>
      </c>
      <c r="D509" s="9">
        <v>8</v>
      </c>
      <c r="E509" s="10">
        <f t="shared" si="56"/>
        <v>1.0368066355624676E-3</v>
      </c>
      <c r="F509" s="10">
        <f t="shared" si="57"/>
        <v>6.7226890756302525E-3</v>
      </c>
      <c r="G509" s="10">
        <f t="shared" si="59"/>
        <v>3</v>
      </c>
      <c r="H509" s="11">
        <f t="shared" si="58"/>
        <v>3.1104199066874028E-3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2</v>
      </c>
      <c r="D514" s="9"/>
      <c r="E514" s="10">
        <f t="shared" si="56"/>
        <v>1.0368066355624676E-3</v>
      </c>
      <c r="F514" s="10" t="str">
        <f t="shared" si="57"/>
        <v/>
      </c>
      <c r="G514" s="10">
        <f t="shared" si="59"/>
        <v>-1</v>
      </c>
      <c r="H514" s="11">
        <f t="shared" si="58"/>
        <v>-1.0368066355624676E-3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1</v>
      </c>
      <c r="D516" s="9"/>
      <c r="E516" s="10">
        <f t="shared" si="56"/>
        <v>5.184033177812338E-4</v>
      </c>
      <c r="F516" s="10" t="str">
        <f t="shared" si="57"/>
        <v/>
      </c>
      <c r="G516" s="10">
        <f t="shared" si="59"/>
        <v>-1</v>
      </c>
      <c r="H516" s="11">
        <f t="shared" si="58"/>
        <v>-5.184033177812338E-4</v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2</v>
      </c>
      <c r="E519" s="10" t="str">
        <f t="shared" si="56"/>
        <v/>
      </c>
      <c r="F519" s="10">
        <f t="shared" si="57"/>
        <v>1.6806722689075631E-3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3</v>
      </c>
      <c r="D521" s="9"/>
      <c r="E521" s="10">
        <f t="shared" si="56"/>
        <v>1.5552099533437014E-3</v>
      </c>
      <c r="F521" s="10" t="str">
        <f t="shared" si="57"/>
        <v/>
      </c>
      <c r="G521" s="10">
        <f t="shared" si="59"/>
        <v>-1</v>
      </c>
      <c r="H521" s="11">
        <f t="shared" si="58"/>
        <v>-1.5552099533437014E-3</v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>
        <v>2</v>
      </c>
      <c r="E528" s="10" t="str">
        <f t="shared" si="56"/>
        <v/>
      </c>
      <c r="F528" s="10">
        <f t="shared" si="57"/>
        <v>1.6806722689075631E-3</v>
      </c>
      <c r="G528" s="10">
        <f t="shared" si="59"/>
        <v>1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2</v>
      </c>
      <c r="D530" s="9">
        <v>5</v>
      </c>
      <c r="E530" s="10">
        <f t="shared" si="56"/>
        <v>1.0368066355624676E-3</v>
      </c>
      <c r="F530" s="10">
        <f t="shared" si="57"/>
        <v>4.2016806722689074E-3</v>
      </c>
      <c r="G530" s="10">
        <f t="shared" si="59"/>
        <v>1.5</v>
      </c>
      <c r="H530" s="11">
        <f t="shared" si="58"/>
        <v>1.5552099533437014E-3</v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1</v>
      </c>
      <c r="D534" s="9"/>
      <c r="E534" s="10">
        <f t="shared" si="56"/>
        <v>5.184033177812338E-4</v>
      </c>
      <c r="F534" s="10" t="str">
        <f t="shared" si="57"/>
        <v/>
      </c>
      <c r="G534" s="10">
        <f t="shared" si="59"/>
        <v>-1</v>
      </c>
      <c r="H534" s="11">
        <f t="shared" si="58"/>
        <v>-5.184033177812338E-4</v>
      </c>
    </row>
    <row r="535" spans="1:8" ht="25.5" x14ac:dyDescent="0.2">
      <c r="A535" s="8"/>
      <c r="B535" s="23" t="s">
        <v>510</v>
      </c>
      <c r="C535" s="20">
        <v>1</v>
      </c>
      <c r="D535" s="9"/>
      <c r="E535" s="10">
        <f t="shared" si="56"/>
        <v>5.184033177812338E-4</v>
      </c>
      <c r="F535" s="10" t="str">
        <f t="shared" si="57"/>
        <v/>
      </c>
      <c r="G535" s="10">
        <f t="shared" si="59"/>
        <v>-1</v>
      </c>
      <c r="H535" s="11">
        <f t="shared" si="58"/>
        <v>-5.184033177812338E-4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2</v>
      </c>
      <c r="D537" s="9"/>
      <c r="E537" s="10">
        <f t="shared" si="56"/>
        <v>1.0368066355624676E-3</v>
      </c>
      <c r="F537" s="10" t="str">
        <f t="shared" si="57"/>
        <v/>
      </c>
      <c r="G537" s="10">
        <f t="shared" si="59"/>
        <v>-1</v>
      </c>
      <c r="H537" s="11">
        <f t="shared" si="58"/>
        <v>-1.0368066355624676E-3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>
        <v>1</v>
      </c>
      <c r="E542" s="10" t="str">
        <f t="shared" si="56"/>
        <v/>
      </c>
      <c r="F542" s="10">
        <f t="shared" si="57"/>
        <v>8.4033613445378156E-4</v>
      </c>
      <c r="G542" s="10">
        <f t="shared" si="59"/>
        <v>1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14</v>
      </c>
      <c r="D552" s="9">
        <v>4</v>
      </c>
      <c r="E552" s="10">
        <f t="shared" si="56"/>
        <v>7.2576464489372732E-3</v>
      </c>
      <c r="F552" s="10">
        <f t="shared" si="57"/>
        <v>3.3613445378151263E-3</v>
      </c>
      <c r="G552" s="10">
        <f t="shared" si="59"/>
        <v>-0.7142857142857143</v>
      </c>
      <c r="H552" s="11">
        <f t="shared" si="58"/>
        <v>-5.184033177812338E-3</v>
      </c>
    </row>
    <row r="553" spans="1:8" x14ac:dyDescent="0.2">
      <c r="A553" s="8"/>
      <c r="B553" s="23" t="s">
        <v>528</v>
      </c>
      <c r="C553" s="20"/>
      <c r="D553" s="9">
        <v>4</v>
      </c>
      <c r="E553" s="10" t="str">
        <f t="shared" si="56"/>
        <v/>
      </c>
      <c r="F553" s="10">
        <f t="shared" si="57"/>
        <v>3.3613445378151263E-3</v>
      </c>
      <c r="G553" s="10">
        <f t="shared" si="59"/>
        <v>1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50</v>
      </c>
      <c r="D555" s="9">
        <v>6</v>
      </c>
      <c r="E555" s="10">
        <f t="shared" si="60"/>
        <v>2.5920165889061691E-2</v>
      </c>
      <c r="F555" s="10">
        <f t="shared" si="61"/>
        <v>5.0420168067226894E-3</v>
      </c>
      <c r="G555" s="10">
        <f t="shared" ref="G555:G595" si="63">+IF(AND(C555=0,D555=0)," ",IF(C555=0,1,IF(D555=0,-1,(D555-C555)/C555)))</f>
        <v>-0.88</v>
      </c>
      <c r="H555" s="11">
        <f t="shared" si="62"/>
        <v>-2.2809745982374289E-2</v>
      </c>
    </row>
    <row r="556" spans="1:8" ht="25.5" x14ac:dyDescent="0.2">
      <c r="A556" s="8"/>
      <c r="B556" s="23" t="s">
        <v>531</v>
      </c>
      <c r="C556" s="20">
        <v>5</v>
      </c>
      <c r="D556" s="9"/>
      <c r="E556" s="10">
        <f t="shared" si="60"/>
        <v>2.592016588906169E-3</v>
      </c>
      <c r="F556" s="10" t="str">
        <f t="shared" si="61"/>
        <v/>
      </c>
      <c r="G556" s="10">
        <f t="shared" si="63"/>
        <v>-1</v>
      </c>
      <c r="H556" s="11">
        <f t="shared" si="62"/>
        <v>-2.592016588906169E-3</v>
      </c>
    </row>
    <row r="557" spans="1:8" x14ac:dyDescent="0.2">
      <c r="A557" s="8"/>
      <c r="B557" s="23" t="s">
        <v>532</v>
      </c>
      <c r="C557" s="20">
        <v>5</v>
      </c>
      <c r="D557" s="9"/>
      <c r="E557" s="10">
        <f t="shared" si="60"/>
        <v>2.592016588906169E-3</v>
      </c>
      <c r="F557" s="10" t="str">
        <f t="shared" si="61"/>
        <v/>
      </c>
      <c r="G557" s="10">
        <f t="shared" si="63"/>
        <v>-1</v>
      </c>
      <c r="H557" s="11">
        <f t="shared" si="62"/>
        <v>-2.592016588906169E-3</v>
      </c>
    </row>
    <row r="558" spans="1:8" x14ac:dyDescent="0.2">
      <c r="A558" s="8"/>
      <c r="B558" s="23" t="s">
        <v>533</v>
      </c>
      <c r="C558" s="20">
        <v>17</v>
      </c>
      <c r="D558" s="9">
        <v>10</v>
      </c>
      <c r="E558" s="10">
        <f t="shared" si="60"/>
        <v>8.812856402280975E-3</v>
      </c>
      <c r="F558" s="10">
        <f t="shared" si="61"/>
        <v>8.4033613445378148E-3</v>
      </c>
      <c r="G558" s="10">
        <f t="shared" si="63"/>
        <v>-0.41176470588235292</v>
      </c>
      <c r="H558" s="11">
        <f t="shared" si="62"/>
        <v>-3.6288232244686366E-3</v>
      </c>
    </row>
    <row r="559" spans="1:8" x14ac:dyDescent="0.2">
      <c r="A559" s="8"/>
      <c r="B559" s="23" t="s">
        <v>534</v>
      </c>
      <c r="C559" s="20">
        <v>16</v>
      </c>
      <c r="D559" s="9">
        <v>13</v>
      </c>
      <c r="E559" s="10">
        <f t="shared" si="60"/>
        <v>8.2944530844997408E-3</v>
      </c>
      <c r="F559" s="10">
        <f t="shared" si="61"/>
        <v>1.0924369747899159E-2</v>
      </c>
      <c r="G559" s="10">
        <f t="shared" si="63"/>
        <v>-0.1875</v>
      </c>
      <c r="H559" s="11">
        <f t="shared" si="62"/>
        <v>-1.5552099533437014E-3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>
        <v>4</v>
      </c>
      <c r="D562" s="9">
        <v>12</v>
      </c>
      <c r="E562" s="10">
        <f t="shared" si="60"/>
        <v>2.0736132711249352E-3</v>
      </c>
      <c r="F562" s="10">
        <f t="shared" si="61"/>
        <v>1.0084033613445379E-2</v>
      </c>
      <c r="G562" s="10">
        <f t="shared" si="63"/>
        <v>2</v>
      </c>
      <c r="H562" s="11">
        <f t="shared" si="62"/>
        <v>4.1472265422498704E-3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5</v>
      </c>
      <c r="D566" s="9"/>
      <c r="E566" s="10">
        <f t="shared" si="60"/>
        <v>2.592016588906169E-3</v>
      </c>
      <c r="F566" s="10" t="str">
        <f t="shared" si="61"/>
        <v/>
      </c>
      <c r="G566" s="10">
        <f t="shared" si="63"/>
        <v>-1</v>
      </c>
      <c r="H566" s="11">
        <f t="shared" si="62"/>
        <v>-2.592016588906169E-3</v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3</v>
      </c>
      <c r="D571" s="9">
        <v>1</v>
      </c>
      <c r="E571" s="10">
        <f t="shared" si="60"/>
        <v>1.5552099533437014E-3</v>
      </c>
      <c r="F571" s="10">
        <f t="shared" si="61"/>
        <v>8.4033613445378156E-4</v>
      </c>
      <c r="G571" s="10">
        <f t="shared" si="63"/>
        <v>-0.66666666666666663</v>
      </c>
      <c r="H571" s="11">
        <f t="shared" si="62"/>
        <v>-1.0368066355624676E-3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38</v>
      </c>
      <c r="D574" s="9">
        <v>23</v>
      </c>
      <c r="E574" s="10">
        <f t="shared" si="60"/>
        <v>1.9699326075686883E-2</v>
      </c>
      <c r="F574" s="10">
        <f t="shared" si="61"/>
        <v>1.9327731092436976E-2</v>
      </c>
      <c r="G574" s="10">
        <f t="shared" si="63"/>
        <v>-0.39473684210526316</v>
      </c>
      <c r="H574" s="11">
        <f t="shared" si="62"/>
        <v>-7.7760497667185065E-3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2</v>
      </c>
      <c r="D576" s="9"/>
      <c r="E576" s="10">
        <f t="shared" si="60"/>
        <v>1.0368066355624676E-3</v>
      </c>
      <c r="F576" s="10" t="str">
        <f t="shared" si="61"/>
        <v/>
      </c>
      <c r="G576" s="10">
        <f t="shared" si="63"/>
        <v>-1</v>
      </c>
      <c r="H576" s="11">
        <f t="shared" si="62"/>
        <v>-1.0368066355624676E-3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252</v>
      </c>
      <c r="D579" s="9">
        <v>26</v>
      </c>
      <c r="E579" s="10">
        <f t="shared" si="60"/>
        <v>0.13063763608087092</v>
      </c>
      <c r="F579" s="10">
        <f t="shared" si="61"/>
        <v>2.1848739495798318E-2</v>
      </c>
      <c r="G579" s="10">
        <f t="shared" si="63"/>
        <v>-0.89682539682539686</v>
      </c>
      <c r="H579" s="11">
        <f t="shared" si="62"/>
        <v>-0.11715914981855885</v>
      </c>
    </row>
    <row r="580" spans="1:8" ht="25.5" x14ac:dyDescent="0.2">
      <c r="A580" s="8"/>
      <c r="B580" s="23" t="s">
        <v>555</v>
      </c>
      <c r="C580" s="20">
        <v>14</v>
      </c>
      <c r="D580" s="9">
        <v>3</v>
      </c>
      <c r="E580" s="10">
        <f t="shared" si="60"/>
        <v>7.2576464489372732E-3</v>
      </c>
      <c r="F580" s="10">
        <f t="shared" si="61"/>
        <v>2.5210084033613447E-3</v>
      </c>
      <c r="G580" s="10">
        <f t="shared" si="63"/>
        <v>-0.7857142857142857</v>
      </c>
      <c r="H580" s="11">
        <f t="shared" si="62"/>
        <v>-5.7024364955935714E-3</v>
      </c>
    </row>
    <row r="581" spans="1:8" x14ac:dyDescent="0.2">
      <c r="A581" s="8"/>
      <c r="B581" s="23" t="s">
        <v>556</v>
      </c>
      <c r="C581" s="20">
        <v>39</v>
      </c>
      <c r="D581" s="9">
        <v>27</v>
      </c>
      <c r="E581" s="10">
        <f t="shared" si="60"/>
        <v>2.0217729393468119E-2</v>
      </c>
      <c r="F581" s="10">
        <f t="shared" si="61"/>
        <v>2.26890756302521E-2</v>
      </c>
      <c r="G581" s="10">
        <f t="shared" si="63"/>
        <v>-0.30769230769230771</v>
      </c>
      <c r="H581" s="11">
        <f t="shared" si="62"/>
        <v>-6.2208398133748065E-3</v>
      </c>
    </row>
    <row r="582" spans="1:8" x14ac:dyDescent="0.2">
      <c r="A582" s="8"/>
      <c r="B582" s="23" t="s">
        <v>557</v>
      </c>
      <c r="C582" s="20">
        <v>3</v>
      </c>
      <c r="D582" s="9">
        <v>3</v>
      </c>
      <c r="E582" s="10">
        <f t="shared" si="60"/>
        <v>1.5552099533437014E-3</v>
      </c>
      <c r="F582" s="10">
        <f t="shared" si="61"/>
        <v>2.5210084033613447E-3</v>
      </c>
      <c r="G582" s="10">
        <f t="shared" si="63"/>
        <v>0</v>
      </c>
      <c r="H582" s="11">
        <f t="shared" si="62"/>
        <v>0</v>
      </c>
    </row>
    <row r="583" spans="1:8" x14ac:dyDescent="0.2">
      <c r="A583" s="8"/>
      <c r="B583" s="23" t="s">
        <v>558</v>
      </c>
      <c r="C583" s="20">
        <v>35</v>
      </c>
      <c r="D583" s="9">
        <v>3</v>
      </c>
      <c r="E583" s="10">
        <f t="shared" si="60"/>
        <v>1.8144116122343183E-2</v>
      </c>
      <c r="F583" s="10">
        <f t="shared" si="61"/>
        <v>2.5210084033613447E-3</v>
      </c>
      <c r="G583" s="10">
        <f t="shared" si="63"/>
        <v>-0.91428571428571426</v>
      </c>
      <c r="H583" s="11">
        <f t="shared" si="62"/>
        <v>-1.6588906168999482E-2</v>
      </c>
    </row>
    <row r="584" spans="1:8" x14ac:dyDescent="0.2">
      <c r="A584" s="8"/>
      <c r="B584" s="23" t="s">
        <v>559</v>
      </c>
      <c r="C584" s="20"/>
      <c r="D584" s="9">
        <v>2</v>
      </c>
      <c r="E584" s="10" t="str">
        <f t="shared" si="60"/>
        <v/>
      </c>
      <c r="F584" s="10">
        <f t="shared" si="61"/>
        <v>1.6806722689075631E-3</v>
      </c>
      <c r="G584" s="10">
        <f t="shared" si="63"/>
        <v>1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>
        <v>2</v>
      </c>
      <c r="D585" s="9"/>
      <c r="E585" s="10">
        <f t="shared" si="60"/>
        <v>1.0368066355624676E-3</v>
      </c>
      <c r="F585" s="10" t="str">
        <f t="shared" si="61"/>
        <v/>
      </c>
      <c r="G585" s="10">
        <f t="shared" si="63"/>
        <v>-1</v>
      </c>
      <c r="H585" s="11">
        <f t="shared" si="62"/>
        <v>-1.0368066355624676E-3</v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>
        <v>17</v>
      </c>
      <c r="D587" s="9">
        <v>22</v>
      </c>
      <c r="E587" s="10">
        <f t="shared" si="60"/>
        <v>8.812856402280975E-3</v>
      </c>
      <c r="F587" s="10">
        <f t="shared" si="61"/>
        <v>1.8487394957983194E-2</v>
      </c>
      <c r="G587" s="10">
        <f t="shared" si="63"/>
        <v>0.29411764705882354</v>
      </c>
      <c r="H587" s="11">
        <f t="shared" si="62"/>
        <v>2.592016588906169E-3</v>
      </c>
    </row>
    <row r="588" spans="1:8" x14ac:dyDescent="0.2">
      <c r="A588" s="8"/>
      <c r="B588" s="23" t="s">
        <v>563</v>
      </c>
      <c r="C588" s="20">
        <v>6</v>
      </c>
      <c r="D588" s="9">
        <v>7</v>
      </c>
      <c r="E588" s="10">
        <f t="shared" si="60"/>
        <v>3.1104199066874028E-3</v>
      </c>
      <c r="F588" s="10">
        <f t="shared" si="61"/>
        <v>5.8823529411764705E-3</v>
      </c>
      <c r="G588" s="10">
        <f t="shared" si="63"/>
        <v>0.16666666666666666</v>
      </c>
      <c r="H588" s="11">
        <f t="shared" si="62"/>
        <v>5.184033177812338E-4</v>
      </c>
    </row>
    <row r="589" spans="1:8" x14ac:dyDescent="0.2">
      <c r="A589" s="8"/>
      <c r="B589" s="23" t="s">
        <v>564</v>
      </c>
      <c r="C589" s="20">
        <v>13</v>
      </c>
      <c r="D589" s="9">
        <v>3</v>
      </c>
      <c r="E589" s="10">
        <f t="shared" si="60"/>
        <v>6.7392431311560398E-3</v>
      </c>
      <c r="F589" s="10">
        <f t="shared" si="61"/>
        <v>2.5210084033613447E-3</v>
      </c>
      <c r="G589" s="10">
        <f t="shared" si="63"/>
        <v>-0.76923076923076927</v>
      </c>
      <c r="H589" s="11">
        <f t="shared" si="62"/>
        <v>-5.1840331778123389E-3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>
        <v>1</v>
      </c>
      <c r="E591" s="10" t="str">
        <f t="shared" si="60"/>
        <v/>
      </c>
      <c r="F591" s="10">
        <f t="shared" si="61"/>
        <v>8.4033613445378156E-4</v>
      </c>
      <c r="G591" s="10">
        <f t="shared" si="63"/>
        <v>1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774</v>
      </c>
      <c r="D601" s="19">
        <f>SUM(D602:D629)</f>
        <v>543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-0.29844961240310075</v>
      </c>
      <c r="H601" s="28">
        <f t="shared" ref="H601:H629" si="66">+IF(OR(AND(E601=""),(G601="")),"",E601*G601)</f>
        <v>-0.29844961240310075</v>
      </c>
    </row>
    <row r="602" spans="1:8" x14ac:dyDescent="0.2">
      <c r="A602" s="8"/>
      <c r="B602" s="22" t="s">
        <v>571</v>
      </c>
      <c r="C602" s="45"/>
      <c r="D602" s="46">
        <v>7</v>
      </c>
      <c r="E602" s="29" t="str">
        <f t="shared" si="64"/>
        <v/>
      </c>
      <c r="F602" s="29">
        <f t="shared" si="65"/>
        <v>1.289134438305709E-2</v>
      </c>
      <c r="G602" s="29">
        <f t="shared" ref="G602:G629" si="67">+IF(AND(C602=0,D602=0)," ",IF(C602=0,1,IF(D602=0,-1,(D602-C602)/C602)))</f>
        <v>1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>
        <v>2</v>
      </c>
      <c r="E603" s="10" t="str">
        <f t="shared" si="64"/>
        <v/>
      </c>
      <c r="F603" s="10">
        <f t="shared" si="65"/>
        <v>3.6832412523020259E-3</v>
      </c>
      <c r="G603" s="10">
        <f t="shared" si="67"/>
        <v>1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>
        <v>57</v>
      </c>
      <c r="D604" s="9">
        <v>36</v>
      </c>
      <c r="E604" s="10">
        <f t="shared" si="64"/>
        <v>7.3643410852713184E-2</v>
      </c>
      <c r="F604" s="10">
        <f t="shared" si="65"/>
        <v>6.6298342541436461E-2</v>
      </c>
      <c r="G604" s="10">
        <f t="shared" si="67"/>
        <v>-0.36842105263157893</v>
      </c>
      <c r="H604" s="11">
        <f t="shared" si="66"/>
        <v>-2.7131782945736434E-2</v>
      </c>
    </row>
    <row r="605" spans="1:8" x14ac:dyDescent="0.2">
      <c r="A605" s="8"/>
      <c r="B605" s="23" t="s">
        <v>574</v>
      </c>
      <c r="C605" s="20">
        <v>46</v>
      </c>
      <c r="D605" s="9">
        <v>51</v>
      </c>
      <c r="E605" s="10">
        <f t="shared" si="64"/>
        <v>5.9431524547803614E-2</v>
      </c>
      <c r="F605" s="10">
        <f t="shared" si="65"/>
        <v>9.3922651933701654E-2</v>
      </c>
      <c r="G605" s="10">
        <f t="shared" si="67"/>
        <v>0.10869565217391304</v>
      </c>
      <c r="H605" s="11">
        <f t="shared" si="66"/>
        <v>6.4599483204134363E-3</v>
      </c>
    </row>
    <row r="606" spans="1:8" x14ac:dyDescent="0.2">
      <c r="A606" s="8"/>
      <c r="B606" s="23" t="s">
        <v>575</v>
      </c>
      <c r="C606" s="20">
        <v>16</v>
      </c>
      <c r="D606" s="9">
        <v>15</v>
      </c>
      <c r="E606" s="10">
        <f t="shared" si="64"/>
        <v>2.0671834625322998E-2</v>
      </c>
      <c r="F606" s="10">
        <f t="shared" si="65"/>
        <v>2.7624309392265192E-2</v>
      </c>
      <c r="G606" s="10">
        <f t="shared" si="67"/>
        <v>-6.25E-2</v>
      </c>
      <c r="H606" s="11">
        <f t="shared" si="66"/>
        <v>-1.2919896640826874E-3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12</v>
      </c>
      <c r="D608" s="9">
        <v>15</v>
      </c>
      <c r="E608" s="10">
        <f t="shared" si="64"/>
        <v>1.5503875968992248E-2</v>
      </c>
      <c r="F608" s="10">
        <f t="shared" si="65"/>
        <v>2.7624309392265192E-2</v>
      </c>
      <c r="G608" s="10">
        <f t="shared" si="67"/>
        <v>0.25</v>
      </c>
      <c r="H608" s="11">
        <f t="shared" si="66"/>
        <v>3.875968992248062E-3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>
        <v>1</v>
      </c>
      <c r="E610" s="10" t="str">
        <f t="shared" si="64"/>
        <v/>
      </c>
      <c r="F610" s="10">
        <f t="shared" si="65"/>
        <v>1.841620626151013E-3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47</v>
      </c>
      <c r="D612" s="9">
        <v>22</v>
      </c>
      <c r="E612" s="10">
        <f t="shared" si="64"/>
        <v>6.0723514211886306E-2</v>
      </c>
      <c r="F612" s="10">
        <f t="shared" si="65"/>
        <v>4.0515653775322284E-2</v>
      </c>
      <c r="G612" s="10">
        <f t="shared" si="67"/>
        <v>-0.53191489361702127</v>
      </c>
      <c r="H612" s="11">
        <f t="shared" si="66"/>
        <v>-3.2299741602067181E-2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22</v>
      </c>
      <c r="D614" s="9"/>
      <c r="E614" s="10">
        <f t="shared" si="64"/>
        <v>2.8423772609819122E-2</v>
      </c>
      <c r="F614" s="10" t="str">
        <f t="shared" si="65"/>
        <v/>
      </c>
      <c r="G614" s="10">
        <f t="shared" si="67"/>
        <v>-1</v>
      </c>
      <c r="H614" s="11">
        <f t="shared" si="66"/>
        <v>-2.8423772609819122E-2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47</v>
      </c>
      <c r="D616" s="9">
        <v>145</v>
      </c>
      <c r="E616" s="10">
        <f t="shared" si="64"/>
        <v>6.0723514211886306E-2</v>
      </c>
      <c r="F616" s="10">
        <f t="shared" si="65"/>
        <v>0.26703499079189685</v>
      </c>
      <c r="G616" s="10">
        <f t="shared" si="67"/>
        <v>2.0851063829787235</v>
      </c>
      <c r="H616" s="11">
        <f t="shared" si="66"/>
        <v>0.12661498708010338</v>
      </c>
    </row>
    <row r="617" spans="1:8" x14ac:dyDescent="0.2">
      <c r="A617" s="8"/>
      <c r="B617" s="23" t="s">
        <v>586</v>
      </c>
      <c r="C617" s="20">
        <v>8</v>
      </c>
      <c r="D617" s="9">
        <v>42</v>
      </c>
      <c r="E617" s="10">
        <f t="shared" si="64"/>
        <v>1.0335917312661499E-2</v>
      </c>
      <c r="F617" s="10">
        <f t="shared" si="65"/>
        <v>7.7348066298342538E-2</v>
      </c>
      <c r="G617" s="10">
        <f t="shared" si="67"/>
        <v>4.25</v>
      </c>
      <c r="H617" s="11">
        <f t="shared" si="66"/>
        <v>4.3927648578811374E-2</v>
      </c>
    </row>
    <row r="618" spans="1:8" x14ac:dyDescent="0.2">
      <c r="A618" s="8"/>
      <c r="B618" s="23" t="s">
        <v>587</v>
      </c>
      <c r="C618" s="20">
        <v>6</v>
      </c>
      <c r="D618" s="9">
        <v>2</v>
      </c>
      <c r="E618" s="10">
        <f t="shared" si="64"/>
        <v>7.7519379844961239E-3</v>
      </c>
      <c r="F618" s="10">
        <f t="shared" si="65"/>
        <v>3.6832412523020259E-3</v>
      </c>
      <c r="G618" s="10">
        <f t="shared" si="67"/>
        <v>-0.66666666666666663</v>
      </c>
      <c r="H618" s="11">
        <f t="shared" si="66"/>
        <v>-5.1679586563307487E-3</v>
      </c>
    </row>
    <row r="619" spans="1:8" x14ac:dyDescent="0.2">
      <c r="A619" s="8"/>
      <c r="B619" s="23" t="s">
        <v>588</v>
      </c>
      <c r="C619" s="20">
        <v>368</v>
      </c>
      <c r="D619" s="9">
        <v>103</v>
      </c>
      <c r="E619" s="10">
        <f t="shared" si="64"/>
        <v>0.47545219638242892</v>
      </c>
      <c r="F619" s="10">
        <f t="shared" si="65"/>
        <v>0.18968692449355432</v>
      </c>
      <c r="G619" s="10">
        <f t="shared" si="67"/>
        <v>-0.72010869565217395</v>
      </c>
      <c r="H619" s="11">
        <f t="shared" si="66"/>
        <v>-0.34237726098191212</v>
      </c>
    </row>
    <row r="620" spans="1:8" x14ac:dyDescent="0.2">
      <c r="A620" s="8"/>
      <c r="B620" s="23" t="s">
        <v>589</v>
      </c>
      <c r="C620" s="20">
        <v>111</v>
      </c>
      <c r="D620" s="9">
        <v>75</v>
      </c>
      <c r="E620" s="10">
        <f t="shared" si="64"/>
        <v>0.1434108527131783</v>
      </c>
      <c r="F620" s="10">
        <f t="shared" si="65"/>
        <v>0.13812154696132597</v>
      </c>
      <c r="G620" s="10">
        <f t="shared" si="67"/>
        <v>-0.32432432432432434</v>
      </c>
      <c r="H620" s="11">
        <f t="shared" si="66"/>
        <v>-4.651162790697675E-2</v>
      </c>
    </row>
    <row r="621" spans="1:8" x14ac:dyDescent="0.2">
      <c r="A621" s="8"/>
      <c r="B621" s="23" t="s">
        <v>590</v>
      </c>
      <c r="C621" s="20">
        <v>1</v>
      </c>
      <c r="D621" s="9"/>
      <c r="E621" s="10">
        <f t="shared" si="64"/>
        <v>1.2919896640826874E-3</v>
      </c>
      <c r="F621" s="10" t="str">
        <f t="shared" si="65"/>
        <v/>
      </c>
      <c r="G621" s="10">
        <f t="shared" si="67"/>
        <v>-1</v>
      </c>
      <c r="H621" s="11">
        <f t="shared" si="66"/>
        <v>-1.2919896640826874E-3</v>
      </c>
    </row>
    <row r="622" spans="1:8" x14ac:dyDescent="0.2">
      <c r="A622" s="8"/>
      <c r="B622" s="23" t="s">
        <v>591</v>
      </c>
      <c r="C622" s="20"/>
      <c r="D622" s="9">
        <v>7</v>
      </c>
      <c r="E622" s="10" t="str">
        <f t="shared" si="64"/>
        <v/>
      </c>
      <c r="F622" s="10">
        <f t="shared" si="65"/>
        <v>1.289134438305709E-2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>
        <v>1</v>
      </c>
      <c r="E623" s="10" t="str">
        <f t="shared" si="64"/>
        <v/>
      </c>
      <c r="F623" s="10">
        <f t="shared" si="65"/>
        <v>1.841620626151013E-3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16</v>
      </c>
      <c r="D625" s="9">
        <v>18</v>
      </c>
      <c r="E625" s="10">
        <f t="shared" si="64"/>
        <v>2.0671834625322998E-2</v>
      </c>
      <c r="F625" s="10">
        <f t="shared" si="65"/>
        <v>3.3149171270718231E-2</v>
      </c>
      <c r="G625" s="10">
        <f t="shared" si="67"/>
        <v>0.125</v>
      </c>
      <c r="H625" s="11">
        <f t="shared" si="66"/>
        <v>2.5839793281653748E-3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13</v>
      </c>
      <c r="D628" s="9"/>
      <c r="E628" s="10">
        <f t="shared" si="64"/>
        <v>1.6795865633074936E-2</v>
      </c>
      <c r="F628" s="10" t="str">
        <f t="shared" si="65"/>
        <v/>
      </c>
      <c r="G628" s="10">
        <f t="shared" si="67"/>
        <v>-1</v>
      </c>
      <c r="H628" s="11">
        <f t="shared" si="66"/>
        <v>-1.6795865633074936E-2</v>
      </c>
    </row>
    <row r="629" spans="1:8" ht="26.25" thickBot="1" x14ac:dyDescent="0.25">
      <c r="A629" s="8"/>
      <c r="B629" s="24" t="s">
        <v>598</v>
      </c>
      <c r="C629" s="21">
        <v>4</v>
      </c>
      <c r="D629" s="12">
        <v>1</v>
      </c>
      <c r="E629" s="13">
        <f t="shared" si="64"/>
        <v>5.1679586563307496E-3</v>
      </c>
      <c r="F629" s="13">
        <f t="shared" si="65"/>
        <v>1.841620626151013E-3</v>
      </c>
      <c r="G629" s="13">
        <f t="shared" si="67"/>
        <v>-0.75</v>
      </c>
      <c r="H629" s="14">
        <f t="shared" si="66"/>
        <v>-3.875968992248062E-3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639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640</v>
      </c>
      <c r="C8" s="18">
        <f>+C19+C76+C181+C362+C601</f>
        <v>8751</v>
      </c>
      <c r="D8" s="19">
        <f>+D19+D76+D181+D362+D601</f>
        <v>10718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0.22477431150725632</v>
      </c>
      <c r="H8" s="27">
        <f t="shared" ref="H8:H13" si="1">+IF(OR(AND(E8=""),(G8="")),"",E8*G8)</f>
        <v>0.22477431150725632</v>
      </c>
    </row>
    <row r="9" spans="1:8" x14ac:dyDescent="0.2">
      <c r="A9" s="8"/>
      <c r="B9" s="22" t="s">
        <v>6</v>
      </c>
      <c r="C9" s="20">
        <f>+C19</f>
        <v>75</v>
      </c>
      <c r="D9" s="9">
        <f>+D19</f>
        <v>59</v>
      </c>
      <c r="E9" s="10">
        <f t="shared" ref="E9:F13" si="2">+C9/C$8</f>
        <v>8.5704490915323971E-3</v>
      </c>
      <c r="F9" s="10">
        <f t="shared" si="2"/>
        <v>5.5047583504385144E-3</v>
      </c>
      <c r="G9" s="10">
        <f t="shared" si="0"/>
        <v>-0.21333333333333335</v>
      </c>
      <c r="H9" s="11">
        <f t="shared" si="1"/>
        <v>-1.8283624728602449E-3</v>
      </c>
    </row>
    <row r="10" spans="1:8" x14ac:dyDescent="0.2">
      <c r="A10" s="8"/>
      <c r="B10" s="23" t="s">
        <v>7</v>
      </c>
      <c r="C10" s="20">
        <f>+C76</f>
        <v>539</v>
      </c>
      <c r="D10" s="9">
        <f>+D76</f>
        <v>638</v>
      </c>
      <c r="E10" s="10">
        <f t="shared" si="2"/>
        <v>6.1592960804479485E-2</v>
      </c>
      <c r="F10" s="10">
        <f t="shared" si="2"/>
        <v>5.9526030975928346E-2</v>
      </c>
      <c r="G10" s="10">
        <f t="shared" si="0"/>
        <v>0.18367346938775511</v>
      </c>
      <c r="H10" s="11">
        <f t="shared" si="1"/>
        <v>1.1312992800822763E-2</v>
      </c>
    </row>
    <row r="11" spans="1:8" ht="25.5" x14ac:dyDescent="0.2">
      <c r="A11" s="8"/>
      <c r="B11" s="23" t="s">
        <v>8</v>
      </c>
      <c r="C11" s="20">
        <f>+C181</f>
        <v>1017</v>
      </c>
      <c r="D11" s="9">
        <f>+D181</f>
        <v>1488</v>
      </c>
      <c r="E11" s="10">
        <f t="shared" si="2"/>
        <v>0.11621528968117929</v>
      </c>
      <c r="F11" s="10">
        <f t="shared" si="2"/>
        <v>0.13883187161783914</v>
      </c>
      <c r="G11" s="10">
        <f t="shared" si="0"/>
        <v>0.46312684365781709</v>
      </c>
      <c r="H11" s="11">
        <f t="shared" si="1"/>
        <v>5.3822420294823446E-2</v>
      </c>
    </row>
    <row r="12" spans="1:8" x14ac:dyDescent="0.2">
      <c r="A12" s="8"/>
      <c r="B12" s="23" t="s">
        <v>9</v>
      </c>
      <c r="C12" s="20">
        <f>+C362</f>
        <v>4832</v>
      </c>
      <c r="D12" s="9">
        <f>+D362</f>
        <v>6549</v>
      </c>
      <c r="E12" s="10">
        <f t="shared" si="2"/>
        <v>0.55216546680379386</v>
      </c>
      <c r="F12" s="10">
        <f t="shared" si="2"/>
        <v>0.61102817689867517</v>
      </c>
      <c r="G12" s="10">
        <f t="shared" si="0"/>
        <v>0.35533940397350994</v>
      </c>
      <c r="H12" s="11">
        <f t="shared" si="1"/>
        <v>0.19620614786881499</v>
      </c>
    </row>
    <row r="13" spans="1:8" ht="15.75" thickBot="1" x14ac:dyDescent="0.25">
      <c r="A13" s="8"/>
      <c r="B13" s="24" t="s">
        <v>10</v>
      </c>
      <c r="C13" s="21">
        <f>+C601</f>
        <v>2288</v>
      </c>
      <c r="D13" s="12">
        <f>+D601</f>
        <v>1984</v>
      </c>
      <c r="E13" s="13">
        <f t="shared" si="2"/>
        <v>0.26145583361901498</v>
      </c>
      <c r="F13" s="13">
        <f t="shared" si="2"/>
        <v>0.18510916215711887</v>
      </c>
      <c r="G13" s="13">
        <f t="shared" si="0"/>
        <v>-0.13286713286713286</v>
      </c>
      <c r="H13" s="14">
        <f t="shared" si="1"/>
        <v>-3.4738886984344644E-2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75</v>
      </c>
      <c r="D19" s="18">
        <f>SUM(D20:D70)</f>
        <v>59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-0.21333333333333335</v>
      </c>
      <c r="H19" s="28">
        <f t="shared" ref="H19:H50" si="5">+IF(OR(AND(E19=""),(G19="")),"",E19*G19)</f>
        <v>-0.21333333333333335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>
        <v>1</v>
      </c>
      <c r="E24" s="10">
        <f t="shared" si="3"/>
        <v>1.3333333333333334E-2</v>
      </c>
      <c r="F24" s="10">
        <f t="shared" si="4"/>
        <v>1.6949152542372881E-2</v>
      </c>
      <c r="G24" s="10">
        <f t="shared" si="6"/>
        <v>0</v>
      </c>
      <c r="H24" s="11">
        <f t="shared" si="5"/>
        <v>0</v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>
        <v>1</v>
      </c>
      <c r="D26" s="9"/>
      <c r="E26" s="10">
        <f t="shared" si="3"/>
        <v>1.3333333333333334E-2</v>
      </c>
      <c r="F26" s="10" t="str">
        <f t="shared" si="4"/>
        <v/>
      </c>
      <c r="G26" s="10">
        <f t="shared" si="6"/>
        <v>-1</v>
      </c>
      <c r="H26" s="11">
        <f t="shared" si="5"/>
        <v>-1.3333333333333334E-2</v>
      </c>
    </row>
    <row r="27" spans="1:8" x14ac:dyDescent="0.2">
      <c r="A27" s="8"/>
      <c r="B27" s="23" t="s">
        <v>19</v>
      </c>
      <c r="C27" s="20">
        <v>6</v>
      </c>
      <c r="D27" s="9">
        <v>4</v>
      </c>
      <c r="E27" s="10">
        <f t="shared" si="3"/>
        <v>0.08</v>
      </c>
      <c r="F27" s="10">
        <f t="shared" si="4"/>
        <v>6.7796610169491525E-2</v>
      </c>
      <c r="G27" s="10">
        <f t="shared" si="6"/>
        <v>-0.33333333333333331</v>
      </c>
      <c r="H27" s="11">
        <f t="shared" si="5"/>
        <v>-2.6666666666666665E-2</v>
      </c>
    </row>
    <row r="28" spans="1:8" x14ac:dyDescent="0.2">
      <c r="A28" s="8"/>
      <c r="B28" s="23" t="s">
        <v>20</v>
      </c>
      <c r="C28" s="20">
        <v>1</v>
      </c>
      <c r="D28" s="9">
        <v>2</v>
      </c>
      <c r="E28" s="10">
        <f t="shared" si="3"/>
        <v>1.3333333333333334E-2</v>
      </c>
      <c r="F28" s="10">
        <f t="shared" si="4"/>
        <v>3.3898305084745763E-2</v>
      </c>
      <c r="G28" s="10">
        <f t="shared" si="6"/>
        <v>1</v>
      </c>
      <c r="H28" s="11">
        <f t="shared" si="5"/>
        <v>1.3333333333333334E-2</v>
      </c>
    </row>
    <row r="29" spans="1:8" x14ac:dyDescent="0.2">
      <c r="A29" s="8"/>
      <c r="B29" s="23" t="s">
        <v>21</v>
      </c>
      <c r="C29" s="20">
        <v>4</v>
      </c>
      <c r="D29" s="9">
        <v>7</v>
      </c>
      <c r="E29" s="10">
        <f t="shared" si="3"/>
        <v>5.3333333333333337E-2</v>
      </c>
      <c r="F29" s="10">
        <f t="shared" si="4"/>
        <v>0.11864406779661017</v>
      </c>
      <c r="G29" s="10">
        <f t="shared" si="6"/>
        <v>0.75</v>
      </c>
      <c r="H29" s="11">
        <f t="shared" si="5"/>
        <v>0.04</v>
      </c>
    </row>
    <row r="30" spans="1:8" x14ac:dyDescent="0.2">
      <c r="A30" s="8"/>
      <c r="B30" s="23" t="s">
        <v>22</v>
      </c>
      <c r="C30" s="20">
        <v>2</v>
      </c>
      <c r="D30" s="9">
        <v>8</v>
      </c>
      <c r="E30" s="10">
        <f t="shared" si="3"/>
        <v>2.6666666666666668E-2</v>
      </c>
      <c r="F30" s="10">
        <f t="shared" si="4"/>
        <v>0.13559322033898305</v>
      </c>
      <c r="G30" s="10">
        <f t="shared" si="6"/>
        <v>3</v>
      </c>
      <c r="H30" s="11">
        <f t="shared" si="5"/>
        <v>0.08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1</v>
      </c>
      <c r="D32" s="9"/>
      <c r="E32" s="10">
        <f t="shared" si="3"/>
        <v>1.3333333333333334E-2</v>
      </c>
      <c r="F32" s="10" t="str">
        <f t="shared" si="4"/>
        <v/>
      </c>
      <c r="G32" s="10">
        <f t="shared" si="6"/>
        <v>-1</v>
      </c>
      <c r="H32" s="11">
        <f t="shared" si="5"/>
        <v>-1.3333333333333334E-2</v>
      </c>
    </row>
    <row r="33" spans="1:8" x14ac:dyDescent="0.2">
      <c r="A33" s="8"/>
      <c r="B33" s="23" t="s">
        <v>25</v>
      </c>
      <c r="C33" s="20">
        <v>1</v>
      </c>
      <c r="D33" s="9"/>
      <c r="E33" s="10">
        <f t="shared" si="3"/>
        <v>1.3333333333333334E-2</v>
      </c>
      <c r="F33" s="10" t="str">
        <f t="shared" si="4"/>
        <v/>
      </c>
      <c r="G33" s="10">
        <f t="shared" si="6"/>
        <v>-1</v>
      </c>
      <c r="H33" s="11">
        <f t="shared" si="5"/>
        <v>-1.3333333333333334E-2</v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4</v>
      </c>
      <c r="D36" s="9">
        <v>3</v>
      </c>
      <c r="E36" s="10">
        <f t="shared" si="3"/>
        <v>5.3333333333333337E-2</v>
      </c>
      <c r="F36" s="10">
        <f t="shared" si="4"/>
        <v>5.0847457627118647E-2</v>
      </c>
      <c r="G36" s="10">
        <f t="shared" si="6"/>
        <v>-0.25</v>
      </c>
      <c r="H36" s="11">
        <f t="shared" si="5"/>
        <v>-1.3333333333333334E-2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>
        <v>3</v>
      </c>
      <c r="E39" s="10" t="str">
        <f t="shared" si="3"/>
        <v/>
      </c>
      <c r="F39" s="10">
        <f t="shared" si="4"/>
        <v>5.0847457627118647E-2</v>
      </c>
      <c r="G39" s="10">
        <f t="shared" si="6"/>
        <v>1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>
        <v>13</v>
      </c>
      <c r="D45" s="9"/>
      <c r="E45" s="10">
        <f t="shared" si="3"/>
        <v>0.17333333333333334</v>
      </c>
      <c r="F45" s="10" t="str">
        <f t="shared" si="4"/>
        <v/>
      </c>
      <c r="G45" s="10">
        <f t="shared" si="6"/>
        <v>-1</v>
      </c>
      <c r="H45" s="11">
        <f t="shared" si="5"/>
        <v>-0.17333333333333334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5</v>
      </c>
      <c r="D50" s="9">
        <v>7</v>
      </c>
      <c r="E50" s="10">
        <f t="shared" si="3"/>
        <v>6.6666666666666666E-2</v>
      </c>
      <c r="F50" s="10">
        <f t="shared" si="4"/>
        <v>0.11864406779661017</v>
      </c>
      <c r="G50" s="10">
        <f t="shared" si="6"/>
        <v>0.4</v>
      </c>
      <c r="H50" s="11">
        <f t="shared" si="5"/>
        <v>2.6666666666666668E-2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>
        <v>5</v>
      </c>
      <c r="D53" s="9"/>
      <c r="E53" s="10">
        <f t="shared" si="7"/>
        <v>6.6666666666666666E-2</v>
      </c>
      <c r="F53" s="10" t="str">
        <f t="shared" si="8"/>
        <v/>
      </c>
      <c r="G53" s="10">
        <f t="shared" si="10"/>
        <v>-1</v>
      </c>
      <c r="H53" s="11">
        <f t="shared" si="9"/>
        <v>-6.6666666666666666E-2</v>
      </c>
    </row>
    <row r="54" spans="1:8" x14ac:dyDescent="0.2">
      <c r="A54" s="8"/>
      <c r="B54" s="23" t="s">
        <v>46</v>
      </c>
      <c r="C54" s="20">
        <v>10</v>
      </c>
      <c r="D54" s="9"/>
      <c r="E54" s="10">
        <f t="shared" si="7"/>
        <v>0.13333333333333333</v>
      </c>
      <c r="F54" s="10" t="str">
        <f t="shared" si="8"/>
        <v/>
      </c>
      <c r="G54" s="10">
        <f t="shared" si="10"/>
        <v>-1</v>
      </c>
      <c r="H54" s="11">
        <f t="shared" si="9"/>
        <v>-0.13333333333333333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>
        <v>1</v>
      </c>
      <c r="E59" s="10" t="str">
        <f t="shared" si="7"/>
        <v/>
      </c>
      <c r="F59" s="10">
        <f t="shared" si="8"/>
        <v>1.6949152542372881E-2</v>
      </c>
      <c r="G59" s="10">
        <f t="shared" si="10"/>
        <v>1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>
        <v>1</v>
      </c>
      <c r="E60" s="10" t="str">
        <f t="shared" si="7"/>
        <v/>
      </c>
      <c r="F60" s="10">
        <f t="shared" si="8"/>
        <v>1.6949152542372881E-2</v>
      </c>
      <c r="G60" s="10">
        <f t="shared" si="10"/>
        <v>1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1</v>
      </c>
      <c r="D62" s="9">
        <v>1</v>
      </c>
      <c r="E62" s="10">
        <f t="shared" si="7"/>
        <v>1.3333333333333334E-2</v>
      </c>
      <c r="F62" s="10">
        <f t="shared" si="8"/>
        <v>1.6949152542372881E-2</v>
      </c>
      <c r="G62" s="10">
        <f t="shared" si="10"/>
        <v>0</v>
      </c>
      <c r="H62" s="11">
        <f t="shared" si="9"/>
        <v>0</v>
      </c>
    </row>
    <row r="63" spans="1:8" x14ac:dyDescent="0.2">
      <c r="A63" s="8"/>
      <c r="B63" s="23" t="s">
        <v>55</v>
      </c>
      <c r="C63" s="20">
        <v>1</v>
      </c>
      <c r="D63" s="9"/>
      <c r="E63" s="10">
        <f t="shared" si="7"/>
        <v>1.3333333333333334E-2</v>
      </c>
      <c r="F63" s="10" t="str">
        <f t="shared" si="8"/>
        <v/>
      </c>
      <c r="G63" s="10">
        <f t="shared" si="10"/>
        <v>-1</v>
      </c>
      <c r="H63" s="11">
        <f t="shared" si="9"/>
        <v>-1.3333333333333334E-2</v>
      </c>
    </row>
    <row r="64" spans="1:8" x14ac:dyDescent="0.2">
      <c r="A64" s="8"/>
      <c r="B64" s="23" t="s">
        <v>56</v>
      </c>
      <c r="C64" s="20">
        <v>13</v>
      </c>
      <c r="D64" s="9">
        <v>9</v>
      </c>
      <c r="E64" s="10">
        <f t="shared" si="7"/>
        <v>0.17333333333333334</v>
      </c>
      <c r="F64" s="10">
        <f t="shared" si="8"/>
        <v>0.15254237288135594</v>
      </c>
      <c r="G64" s="10">
        <f t="shared" si="10"/>
        <v>-0.30769230769230771</v>
      </c>
      <c r="H64" s="11">
        <f t="shared" si="9"/>
        <v>-5.3333333333333337E-2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>
        <v>2</v>
      </c>
      <c r="D67" s="9"/>
      <c r="E67" s="10">
        <f t="shared" si="7"/>
        <v>2.6666666666666668E-2</v>
      </c>
      <c r="F67" s="10" t="str">
        <f t="shared" si="8"/>
        <v/>
      </c>
      <c r="G67" s="10">
        <f t="shared" si="10"/>
        <v>-1</v>
      </c>
      <c r="H67" s="11">
        <f t="shared" si="9"/>
        <v>-2.6666666666666668E-2</v>
      </c>
    </row>
    <row r="68" spans="1:8" x14ac:dyDescent="0.2">
      <c r="A68" s="8"/>
      <c r="B68" s="23" t="s">
        <v>60</v>
      </c>
      <c r="C68" s="20">
        <v>3</v>
      </c>
      <c r="D68" s="9">
        <v>2</v>
      </c>
      <c r="E68" s="10">
        <f t="shared" si="7"/>
        <v>0.04</v>
      </c>
      <c r="F68" s="10">
        <f t="shared" si="8"/>
        <v>3.3898305084745763E-2</v>
      </c>
      <c r="G68" s="10">
        <f t="shared" si="10"/>
        <v>-0.33333333333333331</v>
      </c>
      <c r="H68" s="11">
        <f t="shared" si="9"/>
        <v>-1.3333333333333332E-2</v>
      </c>
    </row>
    <row r="69" spans="1:8" x14ac:dyDescent="0.2">
      <c r="A69" s="8"/>
      <c r="B69" s="23" t="s">
        <v>61</v>
      </c>
      <c r="C69" s="20">
        <v>1</v>
      </c>
      <c r="D69" s="9">
        <v>10</v>
      </c>
      <c r="E69" s="10">
        <f t="shared" si="7"/>
        <v>1.3333333333333334E-2</v>
      </c>
      <c r="F69" s="10">
        <f t="shared" si="8"/>
        <v>0.16949152542372881</v>
      </c>
      <c r="G69" s="10">
        <f t="shared" si="10"/>
        <v>9</v>
      </c>
      <c r="H69" s="11">
        <f t="shared" si="9"/>
        <v>0.12000000000000001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539</v>
      </c>
      <c r="D76" s="19">
        <f>SUM(D77:D175)</f>
        <v>638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0.18367346938775511</v>
      </c>
      <c r="H76" s="28">
        <f t="shared" ref="H76:H107" si="13">+IF(OR(AND(E76=""),(G76="")),"",E76*G76)</f>
        <v>0.18367346938775511</v>
      </c>
    </row>
    <row r="77" spans="1:8" x14ac:dyDescent="0.2">
      <c r="A77" s="8"/>
      <c r="B77" s="22" t="s">
        <v>63</v>
      </c>
      <c r="C77" s="45">
        <v>15</v>
      </c>
      <c r="D77" s="46">
        <v>19</v>
      </c>
      <c r="E77" s="29">
        <f t="shared" si="11"/>
        <v>2.7829313543599257E-2</v>
      </c>
      <c r="F77" s="29">
        <f t="shared" si="12"/>
        <v>2.9780564263322883E-2</v>
      </c>
      <c r="G77" s="29">
        <f t="shared" ref="G77:G108" si="14">+IF(AND(C77=0,D77=0)," ",IF(C77=0,1,IF(D77=0,-1,(D77-C77)/C77)))</f>
        <v>0.26666666666666666</v>
      </c>
      <c r="H77" s="30">
        <f t="shared" si="13"/>
        <v>7.4211502782931356E-3</v>
      </c>
    </row>
    <row r="78" spans="1:8" x14ac:dyDescent="0.2">
      <c r="A78" s="8"/>
      <c r="B78" s="23" t="s">
        <v>64</v>
      </c>
      <c r="C78" s="20"/>
      <c r="D78" s="9">
        <v>14</v>
      </c>
      <c r="E78" s="10" t="str">
        <f t="shared" si="11"/>
        <v/>
      </c>
      <c r="F78" s="10">
        <f t="shared" si="12"/>
        <v>2.1943573667711599E-2</v>
      </c>
      <c r="G78" s="10">
        <f t="shared" si="14"/>
        <v>1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>
        <v>2</v>
      </c>
      <c r="E79" s="10" t="str">
        <f t="shared" si="11"/>
        <v/>
      </c>
      <c r="F79" s="10">
        <f t="shared" si="12"/>
        <v>3.134796238244514E-3</v>
      </c>
      <c r="G79" s="10">
        <f t="shared" si="14"/>
        <v>1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22</v>
      </c>
      <c r="D80" s="9">
        <v>40</v>
      </c>
      <c r="E80" s="10">
        <f t="shared" si="11"/>
        <v>4.0816326530612242E-2</v>
      </c>
      <c r="F80" s="10">
        <f t="shared" si="12"/>
        <v>6.2695924764890276E-2</v>
      </c>
      <c r="G80" s="10">
        <f t="shared" si="14"/>
        <v>0.81818181818181823</v>
      </c>
      <c r="H80" s="11">
        <f t="shared" si="13"/>
        <v>3.3395176252319109E-2</v>
      </c>
    </row>
    <row r="81" spans="1:8" ht="25.5" x14ac:dyDescent="0.2">
      <c r="A81" s="8"/>
      <c r="B81" s="23" t="s">
        <v>67</v>
      </c>
      <c r="C81" s="20">
        <v>13</v>
      </c>
      <c r="D81" s="9">
        <v>27</v>
      </c>
      <c r="E81" s="10">
        <f t="shared" si="11"/>
        <v>2.4118738404452691E-2</v>
      </c>
      <c r="F81" s="10">
        <f t="shared" si="12"/>
        <v>4.2319749216300939E-2</v>
      </c>
      <c r="G81" s="10">
        <f t="shared" si="14"/>
        <v>1.0769230769230769</v>
      </c>
      <c r="H81" s="11">
        <f t="shared" si="13"/>
        <v>2.5974025974025972E-2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1</v>
      </c>
      <c r="D83" s="9">
        <v>3</v>
      </c>
      <c r="E83" s="10">
        <f t="shared" si="11"/>
        <v>1.8552875695732839E-3</v>
      </c>
      <c r="F83" s="10">
        <f t="shared" si="12"/>
        <v>4.7021943573667714E-3</v>
      </c>
      <c r="G83" s="10">
        <f t="shared" si="14"/>
        <v>2</v>
      </c>
      <c r="H83" s="11">
        <f t="shared" si="13"/>
        <v>3.7105751391465678E-3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2</v>
      </c>
      <c r="D87" s="9">
        <v>2</v>
      </c>
      <c r="E87" s="10">
        <f t="shared" si="11"/>
        <v>3.7105751391465678E-3</v>
      </c>
      <c r="F87" s="10">
        <f t="shared" si="12"/>
        <v>3.134796238244514E-3</v>
      </c>
      <c r="G87" s="10">
        <f t="shared" si="14"/>
        <v>0</v>
      </c>
      <c r="H87" s="11">
        <f t="shared" si="13"/>
        <v>0</v>
      </c>
    </row>
    <row r="88" spans="1:8" x14ac:dyDescent="0.2">
      <c r="A88" s="8"/>
      <c r="B88" s="23" t="s">
        <v>75</v>
      </c>
      <c r="C88" s="20">
        <v>4</v>
      </c>
      <c r="D88" s="9">
        <v>5</v>
      </c>
      <c r="E88" s="10">
        <f t="shared" si="11"/>
        <v>7.4211502782931356E-3</v>
      </c>
      <c r="F88" s="10">
        <f t="shared" si="12"/>
        <v>7.8369905956112845E-3</v>
      </c>
      <c r="G88" s="10">
        <f t="shared" si="14"/>
        <v>0.25</v>
      </c>
      <c r="H88" s="11">
        <f t="shared" si="13"/>
        <v>1.8552875695732839E-3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2</v>
      </c>
      <c r="E91" s="10" t="str">
        <f t="shared" si="11"/>
        <v/>
      </c>
      <c r="F91" s="10">
        <f t="shared" si="12"/>
        <v>3.134796238244514E-3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8</v>
      </c>
      <c r="D92" s="9">
        <v>9</v>
      </c>
      <c r="E92" s="10">
        <f t="shared" si="11"/>
        <v>1.4842300556586271E-2</v>
      </c>
      <c r="F92" s="10">
        <f t="shared" si="12"/>
        <v>1.4106583072100314E-2</v>
      </c>
      <c r="G92" s="10">
        <f t="shared" si="14"/>
        <v>0.125</v>
      </c>
      <c r="H92" s="11">
        <f t="shared" si="13"/>
        <v>1.8552875695732839E-3</v>
      </c>
    </row>
    <row r="93" spans="1:8" x14ac:dyDescent="0.2">
      <c r="A93" s="8"/>
      <c r="B93" s="23" t="s">
        <v>80</v>
      </c>
      <c r="C93" s="20">
        <v>11</v>
      </c>
      <c r="D93" s="9">
        <v>13</v>
      </c>
      <c r="E93" s="10">
        <f t="shared" si="11"/>
        <v>2.0408163265306121E-2</v>
      </c>
      <c r="F93" s="10">
        <f t="shared" si="12"/>
        <v>2.037617554858934E-2</v>
      </c>
      <c r="G93" s="10">
        <f t="shared" si="14"/>
        <v>0.18181818181818182</v>
      </c>
      <c r="H93" s="11">
        <f t="shared" si="13"/>
        <v>3.7105751391465673E-3</v>
      </c>
    </row>
    <row r="94" spans="1:8" x14ac:dyDescent="0.2">
      <c r="A94" s="8"/>
      <c r="B94" s="23" t="s">
        <v>81</v>
      </c>
      <c r="C94" s="20">
        <v>9</v>
      </c>
      <c r="D94" s="9">
        <v>11</v>
      </c>
      <c r="E94" s="10">
        <f t="shared" si="11"/>
        <v>1.6697588126159554E-2</v>
      </c>
      <c r="F94" s="10">
        <f t="shared" si="12"/>
        <v>1.7241379310344827E-2</v>
      </c>
      <c r="G94" s="10">
        <f t="shared" si="14"/>
        <v>0.22222222222222221</v>
      </c>
      <c r="H94" s="11">
        <f t="shared" si="13"/>
        <v>3.7105751391465673E-3</v>
      </c>
    </row>
    <row r="95" spans="1:8" x14ac:dyDescent="0.2">
      <c r="A95" s="8"/>
      <c r="B95" s="23" t="s">
        <v>82</v>
      </c>
      <c r="C95" s="20">
        <v>75</v>
      </c>
      <c r="D95" s="9">
        <v>7</v>
      </c>
      <c r="E95" s="10">
        <f t="shared" si="11"/>
        <v>0.1391465677179963</v>
      </c>
      <c r="F95" s="10">
        <f t="shared" si="12"/>
        <v>1.0971786833855799E-2</v>
      </c>
      <c r="G95" s="10">
        <f t="shared" si="14"/>
        <v>-0.90666666666666662</v>
      </c>
      <c r="H95" s="11">
        <f t="shared" si="13"/>
        <v>-0.12615955473098331</v>
      </c>
    </row>
    <row r="96" spans="1:8" x14ac:dyDescent="0.2">
      <c r="A96" s="8"/>
      <c r="B96" s="23" t="s">
        <v>83</v>
      </c>
      <c r="C96" s="20"/>
      <c r="D96" s="9">
        <v>2</v>
      </c>
      <c r="E96" s="10" t="str">
        <f t="shared" si="11"/>
        <v/>
      </c>
      <c r="F96" s="10">
        <f t="shared" si="12"/>
        <v>3.134796238244514E-3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49</v>
      </c>
      <c r="D98" s="9">
        <v>61</v>
      </c>
      <c r="E98" s="10">
        <f t="shared" si="11"/>
        <v>9.0909090909090912E-2</v>
      </c>
      <c r="F98" s="10">
        <f t="shared" si="12"/>
        <v>9.561128526645768E-2</v>
      </c>
      <c r="G98" s="10">
        <f t="shared" si="14"/>
        <v>0.24489795918367346</v>
      </c>
      <c r="H98" s="11">
        <f t="shared" si="13"/>
        <v>2.2263450834879406E-2</v>
      </c>
    </row>
    <row r="99" spans="1:8" x14ac:dyDescent="0.2">
      <c r="A99" s="8"/>
      <c r="B99" s="23" t="s">
        <v>86</v>
      </c>
      <c r="C99" s="20">
        <v>21</v>
      </c>
      <c r="D99" s="9">
        <v>45</v>
      </c>
      <c r="E99" s="10">
        <f t="shared" si="11"/>
        <v>3.896103896103896E-2</v>
      </c>
      <c r="F99" s="10">
        <f t="shared" si="12"/>
        <v>7.0532915360501561E-2</v>
      </c>
      <c r="G99" s="10">
        <f t="shared" si="14"/>
        <v>1.1428571428571428</v>
      </c>
      <c r="H99" s="11">
        <f t="shared" si="13"/>
        <v>4.4526901669758812E-2</v>
      </c>
    </row>
    <row r="100" spans="1:8" x14ac:dyDescent="0.2">
      <c r="A100" s="8"/>
      <c r="B100" s="23" t="s">
        <v>87</v>
      </c>
      <c r="C100" s="20">
        <v>29</v>
      </c>
      <c r="D100" s="9">
        <v>46</v>
      </c>
      <c r="E100" s="10">
        <f t="shared" si="11"/>
        <v>5.3803339517625233E-2</v>
      </c>
      <c r="F100" s="10">
        <f t="shared" si="12"/>
        <v>7.2100313479623826E-2</v>
      </c>
      <c r="G100" s="10">
        <f t="shared" si="14"/>
        <v>0.58620689655172409</v>
      </c>
      <c r="H100" s="11">
        <f t="shared" si="13"/>
        <v>3.153988868274582E-2</v>
      </c>
    </row>
    <row r="101" spans="1:8" x14ac:dyDescent="0.2">
      <c r="A101" s="8"/>
      <c r="B101" s="23" t="s">
        <v>88</v>
      </c>
      <c r="C101" s="20">
        <v>13</v>
      </c>
      <c r="D101" s="9">
        <v>9</v>
      </c>
      <c r="E101" s="10">
        <f t="shared" si="11"/>
        <v>2.4118738404452691E-2</v>
      </c>
      <c r="F101" s="10">
        <f t="shared" si="12"/>
        <v>1.4106583072100314E-2</v>
      </c>
      <c r="G101" s="10">
        <f t="shared" si="14"/>
        <v>-0.30769230769230771</v>
      </c>
      <c r="H101" s="11">
        <f t="shared" si="13"/>
        <v>-7.4211502782931364E-3</v>
      </c>
    </row>
    <row r="102" spans="1:8" x14ac:dyDescent="0.2">
      <c r="A102" s="8"/>
      <c r="B102" s="23" t="s">
        <v>89</v>
      </c>
      <c r="C102" s="20">
        <v>8</v>
      </c>
      <c r="D102" s="9">
        <v>14</v>
      </c>
      <c r="E102" s="10">
        <f t="shared" si="11"/>
        <v>1.4842300556586271E-2</v>
      </c>
      <c r="F102" s="10">
        <f t="shared" si="12"/>
        <v>2.1943573667711599E-2</v>
      </c>
      <c r="G102" s="10">
        <f t="shared" si="14"/>
        <v>0.75</v>
      </c>
      <c r="H102" s="11">
        <f t="shared" si="13"/>
        <v>1.1131725417439703E-2</v>
      </c>
    </row>
    <row r="103" spans="1:8" x14ac:dyDescent="0.2">
      <c r="A103" s="8"/>
      <c r="B103" s="23" t="s">
        <v>90</v>
      </c>
      <c r="C103" s="20">
        <v>8</v>
      </c>
      <c r="D103" s="9">
        <v>4</v>
      </c>
      <c r="E103" s="10">
        <f t="shared" si="11"/>
        <v>1.4842300556586271E-2</v>
      </c>
      <c r="F103" s="10">
        <f t="shared" si="12"/>
        <v>6.269592476489028E-3</v>
      </c>
      <c r="G103" s="10">
        <f t="shared" si="14"/>
        <v>-0.5</v>
      </c>
      <c r="H103" s="11">
        <f t="shared" si="13"/>
        <v>-7.4211502782931356E-3</v>
      </c>
    </row>
    <row r="104" spans="1:8" x14ac:dyDescent="0.2">
      <c r="A104" s="8"/>
      <c r="B104" s="23" t="s">
        <v>91</v>
      </c>
      <c r="C104" s="20">
        <v>11</v>
      </c>
      <c r="D104" s="9"/>
      <c r="E104" s="10">
        <f t="shared" si="11"/>
        <v>2.0408163265306121E-2</v>
      </c>
      <c r="F104" s="10" t="str">
        <f t="shared" si="12"/>
        <v/>
      </c>
      <c r="G104" s="10">
        <f t="shared" si="14"/>
        <v>-1</v>
      </c>
      <c r="H104" s="11">
        <f t="shared" si="13"/>
        <v>-2.0408163265306121E-2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50</v>
      </c>
      <c r="D106" s="9">
        <v>29</v>
      </c>
      <c r="E106" s="10">
        <f t="shared" si="11"/>
        <v>9.2764378478664186E-2</v>
      </c>
      <c r="F106" s="10">
        <f t="shared" si="12"/>
        <v>4.5454545454545456E-2</v>
      </c>
      <c r="G106" s="10">
        <f t="shared" si="14"/>
        <v>-0.42</v>
      </c>
      <c r="H106" s="11">
        <f t="shared" si="13"/>
        <v>-3.896103896103896E-2</v>
      </c>
    </row>
    <row r="107" spans="1:8" x14ac:dyDescent="0.2">
      <c r="A107" s="8"/>
      <c r="B107" s="23" t="s">
        <v>94</v>
      </c>
      <c r="C107" s="20"/>
      <c r="D107" s="9">
        <v>2</v>
      </c>
      <c r="E107" s="10" t="str">
        <f t="shared" si="11"/>
        <v/>
      </c>
      <c r="F107" s="10">
        <f t="shared" si="12"/>
        <v>3.134796238244514E-3</v>
      </c>
      <c r="G107" s="10">
        <f t="shared" si="14"/>
        <v>1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20</v>
      </c>
      <c r="D109" s="9">
        <v>35</v>
      </c>
      <c r="E109" s="10">
        <f t="shared" si="15"/>
        <v>3.7105751391465679E-2</v>
      </c>
      <c r="F109" s="10">
        <f t="shared" si="16"/>
        <v>5.4858934169278999E-2</v>
      </c>
      <c r="G109" s="10">
        <f t="shared" ref="G109:G140" si="18">+IF(AND(C109=0,D109=0)," ",IF(C109=0,1,IF(D109=0,-1,(D109-C109)/C109)))</f>
        <v>0.75</v>
      </c>
      <c r="H109" s="11">
        <f t="shared" si="17"/>
        <v>2.7829313543599257E-2</v>
      </c>
    </row>
    <row r="110" spans="1:8" x14ac:dyDescent="0.2">
      <c r="A110" s="8"/>
      <c r="B110" s="23" t="s">
        <v>97</v>
      </c>
      <c r="C110" s="20">
        <v>9</v>
      </c>
      <c r="D110" s="9">
        <v>6</v>
      </c>
      <c r="E110" s="10">
        <f t="shared" si="15"/>
        <v>1.6697588126159554E-2</v>
      </c>
      <c r="F110" s="10">
        <f t="shared" si="16"/>
        <v>9.4043887147335428E-3</v>
      </c>
      <c r="G110" s="10">
        <f t="shared" si="18"/>
        <v>-0.33333333333333331</v>
      </c>
      <c r="H110" s="11">
        <f t="shared" si="17"/>
        <v>-5.5658627087198514E-3</v>
      </c>
    </row>
    <row r="111" spans="1:8" x14ac:dyDescent="0.2">
      <c r="A111" s="8"/>
      <c r="B111" s="23" t="s">
        <v>98</v>
      </c>
      <c r="C111" s="20">
        <v>15</v>
      </c>
      <c r="D111" s="9">
        <v>9</v>
      </c>
      <c r="E111" s="10">
        <f t="shared" si="15"/>
        <v>2.7829313543599257E-2</v>
      </c>
      <c r="F111" s="10">
        <f t="shared" si="16"/>
        <v>1.4106583072100314E-2</v>
      </c>
      <c r="G111" s="10">
        <f t="shared" si="18"/>
        <v>-0.4</v>
      </c>
      <c r="H111" s="11">
        <f t="shared" si="17"/>
        <v>-1.1131725417439703E-2</v>
      </c>
    </row>
    <row r="112" spans="1:8" x14ac:dyDescent="0.2">
      <c r="A112" s="8"/>
      <c r="B112" s="23" t="s">
        <v>99</v>
      </c>
      <c r="C112" s="20"/>
      <c r="D112" s="9">
        <v>1</v>
      </c>
      <c r="E112" s="10" t="str">
        <f t="shared" si="15"/>
        <v/>
      </c>
      <c r="F112" s="10">
        <f t="shared" si="16"/>
        <v>1.567398119122257E-3</v>
      </c>
      <c r="G112" s="10">
        <f t="shared" si="18"/>
        <v>1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/>
      <c r="E113" s="10">
        <f t="shared" si="15"/>
        <v>1.8552875695732839E-3</v>
      </c>
      <c r="F113" s="10" t="str">
        <f t="shared" si="16"/>
        <v/>
      </c>
      <c r="G113" s="10">
        <f t="shared" si="18"/>
        <v>-1</v>
      </c>
      <c r="H113" s="11">
        <f t="shared" si="17"/>
        <v>-1.8552875695732839E-3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3</v>
      </c>
      <c r="D115" s="9">
        <v>3</v>
      </c>
      <c r="E115" s="10">
        <f t="shared" si="15"/>
        <v>5.5658627087198514E-3</v>
      </c>
      <c r="F115" s="10">
        <f t="shared" si="16"/>
        <v>4.7021943573667714E-3</v>
      </c>
      <c r="G115" s="10">
        <f t="shared" si="18"/>
        <v>0</v>
      </c>
      <c r="H115" s="11">
        <f t="shared" si="17"/>
        <v>0</v>
      </c>
    </row>
    <row r="116" spans="1:8" x14ac:dyDescent="0.2">
      <c r="A116" s="8"/>
      <c r="B116" s="23" t="s">
        <v>103</v>
      </c>
      <c r="C116" s="20">
        <v>1</v>
      </c>
      <c r="D116" s="9"/>
      <c r="E116" s="10">
        <f t="shared" si="15"/>
        <v>1.8552875695732839E-3</v>
      </c>
      <c r="F116" s="10" t="str">
        <f t="shared" si="16"/>
        <v/>
      </c>
      <c r="G116" s="10">
        <f t="shared" si="18"/>
        <v>-1</v>
      </c>
      <c r="H116" s="11">
        <f t="shared" si="17"/>
        <v>-1.8552875695732839E-3</v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>
        <v>4</v>
      </c>
      <c r="E118" s="10" t="str">
        <f t="shared" si="15"/>
        <v/>
      </c>
      <c r="F118" s="10">
        <f t="shared" si="16"/>
        <v>6.269592476489028E-3</v>
      </c>
      <c r="G118" s="10">
        <f t="shared" si="18"/>
        <v>1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>
        <v>2</v>
      </c>
      <c r="D119" s="9"/>
      <c r="E119" s="10">
        <f t="shared" si="15"/>
        <v>3.7105751391465678E-3</v>
      </c>
      <c r="F119" s="10" t="str">
        <f t="shared" si="16"/>
        <v/>
      </c>
      <c r="G119" s="10">
        <f t="shared" si="18"/>
        <v>-1</v>
      </c>
      <c r="H119" s="11">
        <f t="shared" si="17"/>
        <v>-3.7105751391465678E-3</v>
      </c>
    </row>
    <row r="120" spans="1:8" ht="25.5" x14ac:dyDescent="0.2">
      <c r="A120" s="8"/>
      <c r="B120" s="23" t="s">
        <v>107</v>
      </c>
      <c r="C120" s="20">
        <v>6</v>
      </c>
      <c r="D120" s="9">
        <v>4</v>
      </c>
      <c r="E120" s="10">
        <f t="shared" si="15"/>
        <v>1.1131725417439703E-2</v>
      </c>
      <c r="F120" s="10">
        <f t="shared" si="16"/>
        <v>6.269592476489028E-3</v>
      </c>
      <c r="G120" s="10">
        <f t="shared" si="18"/>
        <v>-0.33333333333333331</v>
      </c>
      <c r="H120" s="11">
        <f t="shared" si="17"/>
        <v>-3.7105751391465673E-3</v>
      </c>
    </row>
    <row r="121" spans="1:8" x14ac:dyDescent="0.2">
      <c r="A121" s="8"/>
      <c r="B121" s="23" t="s">
        <v>108</v>
      </c>
      <c r="C121" s="20">
        <v>8</v>
      </c>
      <c r="D121" s="9">
        <v>1</v>
      </c>
      <c r="E121" s="10">
        <f t="shared" si="15"/>
        <v>1.4842300556586271E-2</v>
      </c>
      <c r="F121" s="10">
        <f t="shared" si="16"/>
        <v>1.567398119122257E-3</v>
      </c>
      <c r="G121" s="10">
        <f t="shared" si="18"/>
        <v>-0.875</v>
      </c>
      <c r="H121" s="11">
        <f t="shared" si="17"/>
        <v>-1.2987012987012988E-2</v>
      </c>
    </row>
    <row r="122" spans="1:8" x14ac:dyDescent="0.2">
      <c r="A122" s="8"/>
      <c r="B122" s="23" t="s">
        <v>109</v>
      </c>
      <c r="C122" s="20">
        <v>13</v>
      </c>
      <c r="D122" s="9">
        <v>6</v>
      </c>
      <c r="E122" s="10">
        <f t="shared" si="15"/>
        <v>2.4118738404452691E-2</v>
      </c>
      <c r="F122" s="10">
        <f t="shared" si="16"/>
        <v>9.4043887147335428E-3</v>
      </c>
      <c r="G122" s="10">
        <f t="shared" si="18"/>
        <v>-0.53846153846153844</v>
      </c>
      <c r="H122" s="11">
        <f t="shared" si="17"/>
        <v>-1.2987012987012986E-2</v>
      </c>
    </row>
    <row r="123" spans="1:8" x14ac:dyDescent="0.2">
      <c r="A123" s="8"/>
      <c r="B123" s="23" t="s">
        <v>110</v>
      </c>
      <c r="C123" s="20">
        <v>17</v>
      </c>
      <c r="D123" s="9">
        <v>1</v>
      </c>
      <c r="E123" s="10">
        <f t="shared" si="15"/>
        <v>3.1539888682745827E-2</v>
      </c>
      <c r="F123" s="10">
        <f t="shared" si="16"/>
        <v>1.567398119122257E-3</v>
      </c>
      <c r="G123" s="10">
        <f t="shared" si="18"/>
        <v>-0.94117647058823528</v>
      </c>
      <c r="H123" s="11">
        <f t="shared" si="17"/>
        <v>-2.9684601113172542E-2</v>
      </c>
    </row>
    <row r="124" spans="1:8" x14ac:dyDescent="0.2">
      <c r="A124" s="8"/>
      <c r="B124" s="23" t="s">
        <v>111</v>
      </c>
      <c r="C124" s="20">
        <v>1</v>
      </c>
      <c r="D124" s="9">
        <v>3</v>
      </c>
      <c r="E124" s="10">
        <f t="shared" si="15"/>
        <v>1.8552875695732839E-3</v>
      </c>
      <c r="F124" s="10">
        <f t="shared" si="16"/>
        <v>4.7021943573667714E-3</v>
      </c>
      <c r="G124" s="10">
        <f t="shared" si="18"/>
        <v>2</v>
      </c>
      <c r="H124" s="11">
        <f t="shared" si="17"/>
        <v>3.7105751391465678E-3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2</v>
      </c>
      <c r="D127" s="9"/>
      <c r="E127" s="10">
        <f t="shared" si="15"/>
        <v>3.7105751391465678E-3</v>
      </c>
      <c r="F127" s="10" t="str">
        <f t="shared" si="16"/>
        <v/>
      </c>
      <c r="G127" s="10">
        <f t="shared" si="18"/>
        <v>-1</v>
      </c>
      <c r="H127" s="11">
        <f t="shared" si="17"/>
        <v>-3.7105751391465678E-3</v>
      </c>
    </row>
    <row r="128" spans="1:8" x14ac:dyDescent="0.2">
      <c r="A128" s="8"/>
      <c r="B128" s="23" t="s">
        <v>115</v>
      </c>
      <c r="C128" s="20">
        <v>8</v>
      </c>
      <c r="D128" s="9"/>
      <c r="E128" s="10">
        <f t="shared" si="15"/>
        <v>1.4842300556586271E-2</v>
      </c>
      <c r="F128" s="10" t="str">
        <f t="shared" si="16"/>
        <v/>
      </c>
      <c r="G128" s="10">
        <f t="shared" si="18"/>
        <v>-1</v>
      </c>
      <c r="H128" s="11">
        <f t="shared" si="17"/>
        <v>-1.4842300556586271E-2</v>
      </c>
    </row>
    <row r="129" spans="1:8" x14ac:dyDescent="0.2">
      <c r="A129" s="8"/>
      <c r="B129" s="23" t="s">
        <v>116</v>
      </c>
      <c r="C129" s="20"/>
      <c r="D129" s="9">
        <v>2</v>
      </c>
      <c r="E129" s="10" t="str">
        <f t="shared" si="15"/>
        <v/>
      </c>
      <c r="F129" s="10">
        <f t="shared" si="16"/>
        <v>3.134796238244514E-3</v>
      </c>
      <c r="G129" s="10">
        <f t="shared" si="18"/>
        <v>1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>
        <v>1</v>
      </c>
      <c r="D130" s="9">
        <v>9</v>
      </c>
      <c r="E130" s="10">
        <f t="shared" si="15"/>
        <v>1.8552875695732839E-3</v>
      </c>
      <c r="F130" s="10">
        <f t="shared" si="16"/>
        <v>1.4106583072100314E-2</v>
      </c>
      <c r="G130" s="10">
        <f t="shared" si="18"/>
        <v>8</v>
      </c>
      <c r="H130" s="11">
        <f t="shared" si="17"/>
        <v>1.4842300556586271E-2</v>
      </c>
    </row>
    <row r="131" spans="1:8" x14ac:dyDescent="0.2">
      <c r="A131" s="8"/>
      <c r="B131" s="23" t="s">
        <v>118</v>
      </c>
      <c r="C131" s="20">
        <v>1</v>
      </c>
      <c r="D131" s="9">
        <v>3</v>
      </c>
      <c r="E131" s="10">
        <f t="shared" si="15"/>
        <v>1.8552875695732839E-3</v>
      </c>
      <c r="F131" s="10">
        <f t="shared" si="16"/>
        <v>4.7021943573667714E-3</v>
      </c>
      <c r="G131" s="10">
        <f t="shared" si="18"/>
        <v>2</v>
      </c>
      <c r="H131" s="11">
        <f t="shared" si="17"/>
        <v>3.7105751391465678E-3</v>
      </c>
    </row>
    <row r="132" spans="1:8" x14ac:dyDescent="0.2">
      <c r="A132" s="8"/>
      <c r="B132" s="23" t="s">
        <v>119</v>
      </c>
      <c r="C132" s="20">
        <v>7</v>
      </c>
      <c r="D132" s="9">
        <v>17</v>
      </c>
      <c r="E132" s="10">
        <f t="shared" si="15"/>
        <v>1.2987012987012988E-2</v>
      </c>
      <c r="F132" s="10">
        <f t="shared" si="16"/>
        <v>2.664576802507837E-2</v>
      </c>
      <c r="G132" s="10">
        <f t="shared" si="18"/>
        <v>1.4285714285714286</v>
      </c>
      <c r="H132" s="11">
        <f t="shared" si="17"/>
        <v>1.8552875695732839E-2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5</v>
      </c>
      <c r="D134" s="9">
        <v>32</v>
      </c>
      <c r="E134" s="10">
        <f t="shared" si="15"/>
        <v>9.2764378478664197E-3</v>
      </c>
      <c r="F134" s="10">
        <f t="shared" si="16"/>
        <v>5.0156739811912224E-2</v>
      </c>
      <c r="G134" s="10">
        <f t="shared" si="18"/>
        <v>5.4</v>
      </c>
      <c r="H134" s="11">
        <f t="shared" si="17"/>
        <v>5.009276437847867E-2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3</v>
      </c>
      <c r="D136" s="9">
        <v>11</v>
      </c>
      <c r="E136" s="10">
        <f t="shared" si="15"/>
        <v>5.5658627087198514E-3</v>
      </c>
      <c r="F136" s="10">
        <f t="shared" si="16"/>
        <v>1.7241379310344827E-2</v>
      </c>
      <c r="G136" s="10">
        <f t="shared" si="18"/>
        <v>2.6666666666666665</v>
      </c>
      <c r="H136" s="11">
        <f t="shared" si="17"/>
        <v>1.4842300556586269E-2</v>
      </c>
    </row>
    <row r="137" spans="1:8" x14ac:dyDescent="0.2">
      <c r="A137" s="8"/>
      <c r="B137" s="23" t="s">
        <v>124</v>
      </c>
      <c r="C137" s="20">
        <v>10</v>
      </c>
      <c r="D137" s="9">
        <v>15</v>
      </c>
      <c r="E137" s="10">
        <f t="shared" si="15"/>
        <v>1.8552875695732839E-2</v>
      </c>
      <c r="F137" s="10">
        <f t="shared" si="16"/>
        <v>2.3510971786833857E-2</v>
      </c>
      <c r="G137" s="10">
        <f t="shared" si="18"/>
        <v>0.5</v>
      </c>
      <c r="H137" s="11">
        <f t="shared" si="17"/>
        <v>9.2764378478664197E-3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35</v>
      </c>
      <c r="D139" s="9">
        <v>54</v>
      </c>
      <c r="E139" s="10">
        <f t="shared" si="15"/>
        <v>6.4935064935064929E-2</v>
      </c>
      <c r="F139" s="10">
        <f t="shared" si="16"/>
        <v>8.4639498432601878E-2</v>
      </c>
      <c r="G139" s="10">
        <f t="shared" si="18"/>
        <v>0.54285714285714282</v>
      </c>
      <c r="H139" s="11">
        <f t="shared" si="17"/>
        <v>3.525046382189239E-2</v>
      </c>
    </row>
    <row r="140" spans="1:8" x14ac:dyDescent="0.2">
      <c r="A140" s="8"/>
      <c r="B140" s="23" t="s">
        <v>127</v>
      </c>
      <c r="C140" s="20"/>
      <c r="D140" s="9">
        <v>3</v>
      </c>
      <c r="E140" s="10" t="str">
        <f t="shared" ref="E140:E175" si="19">+IF(C140=0,"",C140/C$76)</f>
        <v/>
      </c>
      <c r="F140" s="10">
        <f t="shared" ref="F140:F175" si="20">+IF(D140=0,"",D140/D$76)</f>
        <v>4.7021943573667714E-3</v>
      </c>
      <c r="G140" s="10">
        <f t="shared" si="18"/>
        <v>1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>
        <v>1</v>
      </c>
      <c r="E141" s="10" t="str">
        <f t="shared" si="19"/>
        <v/>
      </c>
      <c r="F141" s="10">
        <f t="shared" si="20"/>
        <v>1.567398119122257E-3</v>
      </c>
      <c r="G141" s="10">
        <f t="shared" ref="G141:G175" si="22">+IF(AND(C141=0,D141=0)," ",IF(C141=0,1,IF(D141=0,-1,(D141-C141)/C141)))</f>
        <v>1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>
        <v>1</v>
      </c>
      <c r="D142" s="9"/>
      <c r="E142" s="10">
        <f t="shared" si="19"/>
        <v>1.8552875695732839E-3</v>
      </c>
      <c r="F142" s="10" t="str">
        <f t="shared" si="20"/>
        <v/>
      </c>
      <c r="G142" s="10">
        <f t="shared" si="22"/>
        <v>-1</v>
      </c>
      <c r="H142" s="11">
        <f t="shared" si="21"/>
        <v>-1.8552875695732839E-3</v>
      </c>
    </row>
    <row r="143" spans="1:8" x14ac:dyDescent="0.2">
      <c r="A143" s="8"/>
      <c r="B143" s="23" t="s">
        <v>130</v>
      </c>
      <c r="C143" s="20"/>
      <c r="D143" s="9">
        <v>5</v>
      </c>
      <c r="E143" s="10" t="str">
        <f t="shared" si="19"/>
        <v/>
      </c>
      <c r="F143" s="10">
        <f t="shared" si="20"/>
        <v>7.8369905956112845E-3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>
        <v>2</v>
      </c>
      <c r="E144" s="10" t="str">
        <f t="shared" si="19"/>
        <v/>
      </c>
      <c r="F144" s="10">
        <f t="shared" si="20"/>
        <v>3.134796238244514E-3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>
        <v>10</v>
      </c>
      <c r="E145" s="10">
        <f t="shared" si="19"/>
        <v>1.8552875695732839E-3</v>
      </c>
      <c r="F145" s="10">
        <f t="shared" si="20"/>
        <v>1.5673981191222569E-2</v>
      </c>
      <c r="G145" s="10">
        <f t="shared" si="22"/>
        <v>9</v>
      </c>
      <c r="H145" s="11">
        <f t="shared" si="21"/>
        <v>1.6697588126159554E-2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6</v>
      </c>
      <c r="D147" s="9">
        <v>11</v>
      </c>
      <c r="E147" s="10">
        <f t="shared" si="19"/>
        <v>1.1131725417439703E-2</v>
      </c>
      <c r="F147" s="10">
        <f t="shared" si="20"/>
        <v>1.7241379310344827E-2</v>
      </c>
      <c r="G147" s="10">
        <f t="shared" si="22"/>
        <v>0.83333333333333337</v>
      </c>
      <c r="H147" s="11">
        <f t="shared" si="21"/>
        <v>9.2764378478664197E-3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2</v>
      </c>
      <c r="D151" s="9">
        <v>1</v>
      </c>
      <c r="E151" s="10">
        <f t="shared" si="19"/>
        <v>3.7105751391465678E-3</v>
      </c>
      <c r="F151" s="10">
        <f t="shared" si="20"/>
        <v>1.567398119122257E-3</v>
      </c>
      <c r="G151" s="10">
        <f t="shared" si="22"/>
        <v>-0.5</v>
      </c>
      <c r="H151" s="11">
        <f t="shared" si="21"/>
        <v>-1.8552875695732839E-3</v>
      </c>
    </row>
    <row r="152" spans="1:8" ht="25.5" x14ac:dyDescent="0.2">
      <c r="A152" s="8"/>
      <c r="B152" s="23" t="s">
        <v>139</v>
      </c>
      <c r="C152" s="20">
        <v>1</v>
      </c>
      <c r="D152" s="9"/>
      <c r="E152" s="10">
        <f t="shared" si="19"/>
        <v>1.8552875695732839E-3</v>
      </c>
      <c r="F152" s="10" t="str">
        <f t="shared" si="20"/>
        <v/>
      </c>
      <c r="G152" s="10">
        <f t="shared" si="22"/>
        <v>-1</v>
      </c>
      <c r="H152" s="11">
        <f t="shared" si="21"/>
        <v>-1.8552875695732839E-3</v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>
        <v>5</v>
      </c>
      <c r="D154" s="9">
        <v>1</v>
      </c>
      <c r="E154" s="10">
        <f t="shared" si="19"/>
        <v>9.2764378478664197E-3</v>
      </c>
      <c r="F154" s="10">
        <f t="shared" si="20"/>
        <v>1.567398119122257E-3</v>
      </c>
      <c r="G154" s="10">
        <f t="shared" si="22"/>
        <v>-0.8</v>
      </c>
      <c r="H154" s="11">
        <f t="shared" si="21"/>
        <v>-7.4211502782931364E-3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2</v>
      </c>
      <c r="D156" s="9"/>
      <c r="E156" s="10">
        <f t="shared" si="19"/>
        <v>3.7105751391465678E-3</v>
      </c>
      <c r="F156" s="10" t="str">
        <f t="shared" si="20"/>
        <v/>
      </c>
      <c r="G156" s="10">
        <f t="shared" si="22"/>
        <v>-1</v>
      </c>
      <c r="H156" s="11">
        <f t="shared" si="21"/>
        <v>-3.7105751391465678E-3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1</v>
      </c>
      <c r="D161" s="9">
        <v>4</v>
      </c>
      <c r="E161" s="10">
        <f t="shared" si="19"/>
        <v>1.8552875695732839E-3</v>
      </c>
      <c r="F161" s="10">
        <f t="shared" si="20"/>
        <v>6.269592476489028E-3</v>
      </c>
      <c r="G161" s="10">
        <f t="shared" si="22"/>
        <v>3</v>
      </c>
      <c r="H161" s="11">
        <f t="shared" si="21"/>
        <v>5.5658627087198514E-3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>
        <v>1</v>
      </c>
      <c r="E163" s="10" t="str">
        <f t="shared" si="19"/>
        <v/>
      </c>
      <c r="F163" s="10">
        <f t="shared" si="20"/>
        <v>1.567398119122257E-3</v>
      </c>
      <c r="G163" s="10">
        <f t="shared" si="22"/>
        <v>1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7</v>
      </c>
      <c r="E172" s="10">
        <f t="shared" si="19"/>
        <v>3.7105751391465678E-3</v>
      </c>
      <c r="F172" s="10">
        <f t="shared" si="20"/>
        <v>1.0971786833855799E-2</v>
      </c>
      <c r="G172" s="10">
        <f t="shared" si="22"/>
        <v>2.5</v>
      </c>
      <c r="H172" s="11">
        <f t="shared" ref="H172:H175" si="23">+IF(OR(AND(E172=""),(G172="")),"",E172*G172)</f>
        <v>9.2764378478664197E-3</v>
      </c>
    </row>
    <row r="173" spans="1:8" ht="25.5" x14ac:dyDescent="0.2">
      <c r="A173" s="8"/>
      <c r="B173" s="23" t="s">
        <v>160</v>
      </c>
      <c r="C173" s="20">
        <v>1</v>
      </c>
      <c r="D173" s="9"/>
      <c r="E173" s="10">
        <f t="shared" si="19"/>
        <v>1.8552875695732839E-3</v>
      </c>
      <c r="F173" s="10" t="str">
        <f t="shared" si="20"/>
        <v/>
      </c>
      <c r="G173" s="10">
        <f t="shared" si="22"/>
        <v>-1</v>
      </c>
      <c r="H173" s="11">
        <f t="shared" si="23"/>
        <v>-1.8552875695732839E-3</v>
      </c>
    </row>
    <row r="174" spans="1:8" ht="25.5" x14ac:dyDescent="0.2">
      <c r="A174" s="8"/>
      <c r="B174" s="23" t="s">
        <v>161</v>
      </c>
      <c r="C174" s="20"/>
      <c r="D174" s="9">
        <v>10</v>
      </c>
      <c r="E174" s="10" t="str">
        <f t="shared" si="19"/>
        <v/>
      </c>
      <c r="F174" s="10">
        <f t="shared" si="20"/>
        <v>1.5673981191222569E-2</v>
      </c>
      <c r="G174" s="10">
        <f t="shared" si="22"/>
        <v>1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1017</v>
      </c>
      <c r="D181" s="19">
        <f>SUM(D182:D356)</f>
        <v>1488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0.46312684365781709</v>
      </c>
      <c r="H181" s="28">
        <f t="shared" ref="H181:H212" si="26">+IF(OR(AND(E181=""),(G181="")),"",E181*G181)</f>
        <v>0.46312684365781709</v>
      </c>
    </row>
    <row r="182" spans="1:8" x14ac:dyDescent="0.2">
      <c r="A182" s="8"/>
      <c r="B182" s="22" t="s">
        <v>163</v>
      </c>
      <c r="C182" s="45">
        <v>6</v>
      </c>
      <c r="D182" s="46">
        <v>5</v>
      </c>
      <c r="E182" s="29">
        <f t="shared" si="24"/>
        <v>5.8997050147492625E-3</v>
      </c>
      <c r="F182" s="29">
        <f t="shared" si="25"/>
        <v>3.3602150537634409E-3</v>
      </c>
      <c r="G182" s="29">
        <f t="shared" ref="G182:G213" si="27">+IF(AND(C182=0,D182=0)," ",IF(C182=0,1,IF(D182=0,-1,(D182-C182)/C182)))</f>
        <v>-0.16666666666666666</v>
      </c>
      <c r="H182" s="30">
        <f t="shared" si="26"/>
        <v>-9.8328416912487693E-4</v>
      </c>
    </row>
    <row r="183" spans="1:8" x14ac:dyDescent="0.2">
      <c r="A183" s="8"/>
      <c r="B183" s="23" t="s">
        <v>164</v>
      </c>
      <c r="C183" s="20">
        <v>2</v>
      </c>
      <c r="D183" s="9">
        <v>7</v>
      </c>
      <c r="E183" s="10">
        <f t="shared" si="24"/>
        <v>1.9665683382497543E-3</v>
      </c>
      <c r="F183" s="10">
        <f t="shared" si="25"/>
        <v>4.7043010752688174E-3</v>
      </c>
      <c r="G183" s="10">
        <f t="shared" si="27"/>
        <v>2.5</v>
      </c>
      <c r="H183" s="11">
        <f t="shared" si="26"/>
        <v>4.916420845624386E-3</v>
      </c>
    </row>
    <row r="184" spans="1:8" ht="38.25" x14ac:dyDescent="0.2">
      <c r="A184" s="8"/>
      <c r="B184" s="23" t="s">
        <v>165</v>
      </c>
      <c r="C184" s="20">
        <v>7</v>
      </c>
      <c r="D184" s="9">
        <v>123</v>
      </c>
      <c r="E184" s="10">
        <f t="shared" si="24"/>
        <v>6.8829891838741398E-3</v>
      </c>
      <c r="F184" s="10">
        <f t="shared" si="25"/>
        <v>8.2661290322580641E-2</v>
      </c>
      <c r="G184" s="10">
        <f t="shared" si="27"/>
        <v>16.571428571428573</v>
      </c>
      <c r="H184" s="11">
        <f t="shared" si="26"/>
        <v>0.11406096361848575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5</v>
      </c>
      <c r="D186" s="9">
        <v>21</v>
      </c>
      <c r="E186" s="10">
        <f t="shared" si="24"/>
        <v>4.9164208456243851E-3</v>
      </c>
      <c r="F186" s="10">
        <f t="shared" si="25"/>
        <v>1.4112903225806451E-2</v>
      </c>
      <c r="G186" s="10">
        <f t="shared" si="27"/>
        <v>3.2</v>
      </c>
      <c r="H186" s="11">
        <f t="shared" si="26"/>
        <v>1.5732546705998034E-2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18</v>
      </c>
      <c r="D188" s="9">
        <v>43</v>
      </c>
      <c r="E188" s="10">
        <f t="shared" si="24"/>
        <v>1.7699115044247787E-2</v>
      </c>
      <c r="F188" s="10">
        <f t="shared" si="25"/>
        <v>2.889784946236559E-2</v>
      </c>
      <c r="G188" s="10">
        <f t="shared" si="27"/>
        <v>1.3888888888888888</v>
      </c>
      <c r="H188" s="11">
        <f t="shared" si="26"/>
        <v>2.4582104228121925E-2</v>
      </c>
    </row>
    <row r="189" spans="1:8" x14ac:dyDescent="0.2">
      <c r="A189" s="8"/>
      <c r="B189" s="23" t="s">
        <v>170</v>
      </c>
      <c r="C189" s="20">
        <v>2</v>
      </c>
      <c r="D189" s="9"/>
      <c r="E189" s="10">
        <f t="shared" si="24"/>
        <v>1.9665683382497543E-3</v>
      </c>
      <c r="F189" s="10" t="str">
        <f t="shared" si="25"/>
        <v/>
      </c>
      <c r="G189" s="10">
        <f t="shared" si="27"/>
        <v>-1</v>
      </c>
      <c r="H189" s="11">
        <f t="shared" si="26"/>
        <v>-1.9665683382497543E-3</v>
      </c>
    </row>
    <row r="190" spans="1:8" x14ac:dyDescent="0.2">
      <c r="A190" s="8"/>
      <c r="B190" s="23" t="s">
        <v>171</v>
      </c>
      <c r="C190" s="20">
        <v>8</v>
      </c>
      <c r="D190" s="9">
        <v>1</v>
      </c>
      <c r="E190" s="10">
        <f t="shared" si="24"/>
        <v>7.8662733529990172E-3</v>
      </c>
      <c r="F190" s="10">
        <f t="shared" si="25"/>
        <v>6.7204301075268823E-4</v>
      </c>
      <c r="G190" s="10">
        <f t="shared" si="27"/>
        <v>-0.875</v>
      </c>
      <c r="H190" s="11">
        <f t="shared" si="26"/>
        <v>-6.8829891838741398E-3</v>
      </c>
    </row>
    <row r="191" spans="1:8" x14ac:dyDescent="0.2">
      <c r="A191" s="8"/>
      <c r="B191" s="23" t="s">
        <v>172</v>
      </c>
      <c r="C191" s="20">
        <v>10</v>
      </c>
      <c r="D191" s="9">
        <v>8</v>
      </c>
      <c r="E191" s="10">
        <f t="shared" si="24"/>
        <v>9.8328416912487702E-3</v>
      </c>
      <c r="F191" s="10">
        <f t="shared" si="25"/>
        <v>5.3763440860215058E-3</v>
      </c>
      <c r="G191" s="10">
        <f t="shared" si="27"/>
        <v>-0.2</v>
      </c>
      <c r="H191" s="11">
        <f t="shared" si="26"/>
        <v>-1.9665683382497543E-3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6</v>
      </c>
      <c r="D195" s="9">
        <v>11</v>
      </c>
      <c r="E195" s="10">
        <f t="shared" si="24"/>
        <v>5.8997050147492625E-3</v>
      </c>
      <c r="F195" s="10">
        <f t="shared" si="25"/>
        <v>7.3924731182795703E-3</v>
      </c>
      <c r="G195" s="10">
        <f t="shared" si="27"/>
        <v>0.83333333333333337</v>
      </c>
      <c r="H195" s="11">
        <f t="shared" si="26"/>
        <v>4.916420845624386E-3</v>
      </c>
    </row>
    <row r="196" spans="1:8" x14ac:dyDescent="0.2">
      <c r="A196" s="8"/>
      <c r="B196" s="23" t="s">
        <v>177</v>
      </c>
      <c r="C196" s="20">
        <v>5</v>
      </c>
      <c r="D196" s="9">
        <v>17</v>
      </c>
      <c r="E196" s="10">
        <f t="shared" si="24"/>
        <v>4.9164208456243851E-3</v>
      </c>
      <c r="F196" s="10">
        <f t="shared" si="25"/>
        <v>1.1424731182795699E-2</v>
      </c>
      <c r="G196" s="10">
        <f t="shared" si="27"/>
        <v>2.4</v>
      </c>
      <c r="H196" s="11">
        <f t="shared" si="26"/>
        <v>1.1799410029498523E-2</v>
      </c>
    </row>
    <row r="197" spans="1:8" ht="25.5" x14ac:dyDescent="0.2">
      <c r="A197" s="8"/>
      <c r="B197" s="23" t="s">
        <v>178</v>
      </c>
      <c r="C197" s="20">
        <v>5</v>
      </c>
      <c r="D197" s="9">
        <v>76</v>
      </c>
      <c r="E197" s="10">
        <f t="shared" si="24"/>
        <v>4.9164208456243851E-3</v>
      </c>
      <c r="F197" s="10">
        <f t="shared" si="25"/>
        <v>5.1075268817204304E-2</v>
      </c>
      <c r="G197" s="10">
        <f t="shared" si="27"/>
        <v>14.2</v>
      </c>
      <c r="H197" s="11">
        <f t="shared" si="26"/>
        <v>6.9813176007866268E-2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1</v>
      </c>
      <c r="D200" s="9">
        <v>2</v>
      </c>
      <c r="E200" s="10">
        <f t="shared" si="24"/>
        <v>9.8328416912487715E-4</v>
      </c>
      <c r="F200" s="10">
        <f t="shared" si="25"/>
        <v>1.3440860215053765E-3</v>
      </c>
      <c r="G200" s="10">
        <f t="shared" si="27"/>
        <v>1</v>
      </c>
      <c r="H200" s="11">
        <f t="shared" si="26"/>
        <v>9.8328416912487715E-4</v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11</v>
      </c>
      <c r="D202" s="9">
        <v>53</v>
      </c>
      <c r="E202" s="10">
        <f t="shared" si="24"/>
        <v>1.0816125860373648E-2</v>
      </c>
      <c r="F202" s="10">
        <f t="shared" si="25"/>
        <v>3.5618279569892476E-2</v>
      </c>
      <c r="G202" s="10">
        <f t="shared" si="27"/>
        <v>3.8181818181818183</v>
      </c>
      <c r="H202" s="11">
        <f t="shared" si="26"/>
        <v>4.1297935103244844E-2</v>
      </c>
    </row>
    <row r="203" spans="1:8" x14ac:dyDescent="0.2">
      <c r="A203" s="8"/>
      <c r="B203" s="23" t="s">
        <v>184</v>
      </c>
      <c r="C203" s="20">
        <v>4</v>
      </c>
      <c r="D203" s="9">
        <v>40</v>
      </c>
      <c r="E203" s="10">
        <f t="shared" si="24"/>
        <v>3.9331366764995086E-3</v>
      </c>
      <c r="F203" s="10">
        <f t="shared" si="25"/>
        <v>2.6881720430107527E-2</v>
      </c>
      <c r="G203" s="10">
        <f t="shared" si="27"/>
        <v>9</v>
      </c>
      <c r="H203" s="11">
        <f t="shared" si="26"/>
        <v>3.5398230088495575E-2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>
        <v>1</v>
      </c>
      <c r="E206" s="10" t="str">
        <f t="shared" si="24"/>
        <v/>
      </c>
      <c r="F206" s="10">
        <f t="shared" si="25"/>
        <v>6.7204301075268823E-4</v>
      </c>
      <c r="G206" s="10">
        <f t="shared" si="27"/>
        <v>1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>
        <v>1</v>
      </c>
      <c r="D207" s="9"/>
      <c r="E207" s="10">
        <f t="shared" si="24"/>
        <v>9.8328416912487715E-4</v>
      </c>
      <c r="F207" s="10" t="str">
        <f t="shared" si="25"/>
        <v/>
      </c>
      <c r="G207" s="10">
        <f t="shared" si="27"/>
        <v>-1</v>
      </c>
      <c r="H207" s="11">
        <f t="shared" si="26"/>
        <v>-9.8328416912487715E-4</v>
      </c>
    </row>
    <row r="208" spans="1:8" x14ac:dyDescent="0.2">
      <c r="A208" s="8"/>
      <c r="B208" s="23" t="s">
        <v>189</v>
      </c>
      <c r="C208" s="20">
        <v>12</v>
      </c>
      <c r="D208" s="9">
        <v>7</v>
      </c>
      <c r="E208" s="10">
        <f t="shared" si="24"/>
        <v>1.1799410029498525E-2</v>
      </c>
      <c r="F208" s="10">
        <f t="shared" si="25"/>
        <v>4.7043010752688174E-3</v>
      </c>
      <c r="G208" s="10">
        <f t="shared" si="27"/>
        <v>-0.41666666666666669</v>
      </c>
      <c r="H208" s="11">
        <f t="shared" si="26"/>
        <v>-4.916420845624386E-3</v>
      </c>
    </row>
    <row r="209" spans="1:8" x14ac:dyDescent="0.2">
      <c r="A209" s="8"/>
      <c r="B209" s="23" t="s">
        <v>190</v>
      </c>
      <c r="C209" s="20">
        <v>5</v>
      </c>
      <c r="D209" s="9">
        <v>7</v>
      </c>
      <c r="E209" s="10">
        <f t="shared" si="24"/>
        <v>4.9164208456243851E-3</v>
      </c>
      <c r="F209" s="10">
        <f t="shared" si="25"/>
        <v>4.7043010752688174E-3</v>
      </c>
      <c r="G209" s="10">
        <f t="shared" si="27"/>
        <v>0.4</v>
      </c>
      <c r="H209" s="11">
        <f t="shared" si="26"/>
        <v>1.9665683382497543E-3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4</v>
      </c>
      <c r="D211" s="9">
        <v>17</v>
      </c>
      <c r="E211" s="10">
        <f t="shared" si="24"/>
        <v>3.9331366764995086E-3</v>
      </c>
      <c r="F211" s="10">
        <f t="shared" si="25"/>
        <v>1.1424731182795699E-2</v>
      </c>
      <c r="G211" s="10">
        <f t="shared" si="27"/>
        <v>3.25</v>
      </c>
      <c r="H211" s="11">
        <f t="shared" si="26"/>
        <v>1.2782694198623403E-2</v>
      </c>
    </row>
    <row r="212" spans="1:8" x14ac:dyDescent="0.2">
      <c r="A212" s="8"/>
      <c r="B212" s="23" t="s">
        <v>193</v>
      </c>
      <c r="C212" s="20">
        <v>53</v>
      </c>
      <c r="D212" s="9">
        <v>73</v>
      </c>
      <c r="E212" s="10">
        <f t="shared" si="24"/>
        <v>5.2114060963618487E-2</v>
      </c>
      <c r="F212" s="10">
        <f t="shared" si="25"/>
        <v>4.9059139784946235E-2</v>
      </c>
      <c r="G212" s="10">
        <f t="shared" si="27"/>
        <v>0.37735849056603776</v>
      </c>
      <c r="H212" s="11">
        <f t="shared" si="26"/>
        <v>1.9665683382497544E-2</v>
      </c>
    </row>
    <row r="213" spans="1:8" x14ac:dyDescent="0.2">
      <c r="A213" s="8"/>
      <c r="B213" s="23" t="s">
        <v>194</v>
      </c>
      <c r="C213" s="20">
        <v>22</v>
      </c>
      <c r="D213" s="9">
        <v>33</v>
      </c>
      <c r="E213" s="10">
        <f t="shared" ref="E213:E244" si="28">+IF(C213=0,"",C213/C$181)</f>
        <v>2.1632251720747297E-2</v>
      </c>
      <c r="F213" s="10">
        <f t="shared" ref="F213:F244" si="29">+IF(D213=0,"",D213/D$181)</f>
        <v>2.2177419354838711E-2</v>
      </c>
      <c r="G213" s="10">
        <f t="shared" si="27"/>
        <v>0.5</v>
      </c>
      <c r="H213" s="11">
        <f t="shared" ref="H213:H244" si="30">+IF(OR(AND(E213=""),(G213="")),"",E213*G213)</f>
        <v>1.0816125860373648E-2</v>
      </c>
    </row>
    <row r="214" spans="1:8" x14ac:dyDescent="0.2">
      <c r="A214" s="8"/>
      <c r="B214" s="23" t="s">
        <v>195</v>
      </c>
      <c r="C214" s="20">
        <v>91</v>
      </c>
      <c r="D214" s="9">
        <v>167</v>
      </c>
      <c r="E214" s="10">
        <f t="shared" si="28"/>
        <v>8.9478859390363819E-2</v>
      </c>
      <c r="F214" s="10">
        <f t="shared" si="29"/>
        <v>0.11223118279569892</v>
      </c>
      <c r="G214" s="10">
        <f t="shared" ref="G214:G245" si="31">+IF(AND(C214=0,D214=0)," ",IF(C214=0,1,IF(D214=0,-1,(D214-C214)/C214)))</f>
        <v>0.8351648351648352</v>
      </c>
      <c r="H214" s="11">
        <f t="shared" si="30"/>
        <v>7.4729596853490662E-2</v>
      </c>
    </row>
    <row r="215" spans="1:8" x14ac:dyDescent="0.2">
      <c r="A215" s="8"/>
      <c r="B215" s="23" t="s">
        <v>196</v>
      </c>
      <c r="C215" s="20">
        <v>6</v>
      </c>
      <c r="D215" s="9">
        <v>4</v>
      </c>
      <c r="E215" s="10">
        <f t="shared" si="28"/>
        <v>5.8997050147492625E-3</v>
      </c>
      <c r="F215" s="10">
        <f t="shared" si="29"/>
        <v>2.6881720430107529E-3</v>
      </c>
      <c r="G215" s="10">
        <f t="shared" si="31"/>
        <v>-0.33333333333333331</v>
      </c>
      <c r="H215" s="11">
        <f t="shared" si="30"/>
        <v>-1.9665683382497539E-3</v>
      </c>
    </row>
    <row r="216" spans="1:8" x14ac:dyDescent="0.2">
      <c r="A216" s="8"/>
      <c r="B216" s="23" t="s">
        <v>197</v>
      </c>
      <c r="C216" s="20">
        <v>33</v>
      </c>
      <c r="D216" s="9">
        <v>42</v>
      </c>
      <c r="E216" s="10">
        <f t="shared" si="28"/>
        <v>3.2448377581120944E-2</v>
      </c>
      <c r="F216" s="10">
        <f t="shared" si="29"/>
        <v>2.8225806451612902E-2</v>
      </c>
      <c r="G216" s="10">
        <f t="shared" si="31"/>
        <v>0.27272727272727271</v>
      </c>
      <c r="H216" s="11">
        <f t="shared" si="30"/>
        <v>8.8495575221238937E-3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26</v>
      </c>
      <c r="D218" s="9">
        <v>12</v>
      </c>
      <c r="E218" s="10">
        <f t="shared" si="28"/>
        <v>2.5565388397246803E-2</v>
      </c>
      <c r="F218" s="10">
        <f t="shared" si="29"/>
        <v>8.0645161290322578E-3</v>
      </c>
      <c r="G218" s="10">
        <f t="shared" si="31"/>
        <v>-0.53846153846153844</v>
      </c>
      <c r="H218" s="11">
        <f t="shared" si="30"/>
        <v>-1.3765978367748278E-2</v>
      </c>
    </row>
    <row r="219" spans="1:8" x14ac:dyDescent="0.2">
      <c r="A219" s="8"/>
      <c r="B219" s="23" t="s">
        <v>200</v>
      </c>
      <c r="C219" s="20">
        <v>8</v>
      </c>
      <c r="D219" s="9">
        <v>10</v>
      </c>
      <c r="E219" s="10">
        <f t="shared" si="28"/>
        <v>7.8662733529990172E-3</v>
      </c>
      <c r="F219" s="10">
        <f t="shared" si="29"/>
        <v>6.7204301075268818E-3</v>
      </c>
      <c r="G219" s="10">
        <f t="shared" si="31"/>
        <v>0.25</v>
      </c>
      <c r="H219" s="11">
        <f t="shared" si="30"/>
        <v>1.9665683382497543E-3</v>
      </c>
    </row>
    <row r="220" spans="1:8" x14ac:dyDescent="0.2">
      <c r="A220" s="8"/>
      <c r="B220" s="23" t="s">
        <v>201</v>
      </c>
      <c r="C220" s="20">
        <v>34</v>
      </c>
      <c r="D220" s="9">
        <v>15</v>
      </c>
      <c r="E220" s="10">
        <f t="shared" si="28"/>
        <v>3.3431661750245818E-2</v>
      </c>
      <c r="F220" s="10">
        <f t="shared" si="29"/>
        <v>1.0080645161290322E-2</v>
      </c>
      <c r="G220" s="10">
        <f t="shared" si="31"/>
        <v>-0.55882352941176472</v>
      </c>
      <c r="H220" s="11">
        <f t="shared" si="30"/>
        <v>-1.8682399213372662E-2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1</v>
      </c>
      <c r="D222" s="9">
        <v>3</v>
      </c>
      <c r="E222" s="10">
        <f t="shared" si="28"/>
        <v>9.8328416912487715E-4</v>
      </c>
      <c r="F222" s="10">
        <f t="shared" si="29"/>
        <v>2.0161290322580645E-3</v>
      </c>
      <c r="G222" s="10">
        <f t="shared" si="31"/>
        <v>2</v>
      </c>
      <c r="H222" s="11">
        <f t="shared" si="30"/>
        <v>1.9665683382497543E-3</v>
      </c>
    </row>
    <row r="223" spans="1:8" ht="25.5" x14ac:dyDescent="0.2">
      <c r="A223" s="8"/>
      <c r="B223" s="23" t="s">
        <v>204</v>
      </c>
      <c r="C223" s="20">
        <v>56</v>
      </c>
      <c r="D223" s="9">
        <v>44</v>
      </c>
      <c r="E223" s="10">
        <f t="shared" si="28"/>
        <v>5.5063913470993119E-2</v>
      </c>
      <c r="F223" s="10">
        <f t="shared" si="29"/>
        <v>2.9569892473118281E-2</v>
      </c>
      <c r="G223" s="10">
        <f t="shared" si="31"/>
        <v>-0.21428571428571427</v>
      </c>
      <c r="H223" s="11">
        <f t="shared" si="30"/>
        <v>-1.1799410029498525E-2</v>
      </c>
    </row>
    <row r="224" spans="1:8" x14ac:dyDescent="0.2">
      <c r="A224" s="8"/>
      <c r="B224" s="23" t="s">
        <v>205</v>
      </c>
      <c r="C224" s="20">
        <v>9</v>
      </c>
      <c r="D224" s="9">
        <v>1</v>
      </c>
      <c r="E224" s="10">
        <f t="shared" si="28"/>
        <v>8.8495575221238937E-3</v>
      </c>
      <c r="F224" s="10">
        <f t="shared" si="29"/>
        <v>6.7204301075268823E-4</v>
      </c>
      <c r="G224" s="10">
        <f t="shared" si="31"/>
        <v>-0.88888888888888884</v>
      </c>
      <c r="H224" s="11">
        <f t="shared" si="30"/>
        <v>-7.8662733529990155E-3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>
        <v>2</v>
      </c>
      <c r="D227" s="9">
        <v>2</v>
      </c>
      <c r="E227" s="10">
        <f t="shared" si="28"/>
        <v>1.9665683382497543E-3</v>
      </c>
      <c r="F227" s="10">
        <f t="shared" si="29"/>
        <v>1.3440860215053765E-3</v>
      </c>
      <c r="G227" s="10">
        <f t="shared" si="31"/>
        <v>0</v>
      </c>
      <c r="H227" s="11">
        <f t="shared" si="30"/>
        <v>0</v>
      </c>
    </row>
    <row r="228" spans="1:8" x14ac:dyDescent="0.2">
      <c r="A228" s="8"/>
      <c r="B228" s="23" t="s">
        <v>209</v>
      </c>
      <c r="C228" s="20">
        <v>74</v>
      </c>
      <c r="D228" s="9">
        <v>84</v>
      </c>
      <c r="E228" s="10">
        <f t="shared" si="28"/>
        <v>7.2763028515240899E-2</v>
      </c>
      <c r="F228" s="10">
        <f t="shared" si="29"/>
        <v>5.6451612903225805E-2</v>
      </c>
      <c r="G228" s="10">
        <f t="shared" si="31"/>
        <v>0.13513513513513514</v>
      </c>
      <c r="H228" s="11">
        <f t="shared" si="30"/>
        <v>9.8328416912487702E-3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>
        <v>4</v>
      </c>
      <c r="D232" s="9">
        <v>1</v>
      </c>
      <c r="E232" s="10">
        <f t="shared" si="28"/>
        <v>3.9331366764995086E-3</v>
      </c>
      <c r="F232" s="10">
        <f t="shared" si="29"/>
        <v>6.7204301075268823E-4</v>
      </c>
      <c r="G232" s="10">
        <f t="shared" si="31"/>
        <v>-0.75</v>
      </c>
      <c r="H232" s="11">
        <f t="shared" si="30"/>
        <v>-2.9498525073746312E-3</v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8</v>
      </c>
      <c r="D235" s="9">
        <v>2</v>
      </c>
      <c r="E235" s="10">
        <f t="shared" si="28"/>
        <v>7.8662733529990172E-3</v>
      </c>
      <c r="F235" s="10">
        <f t="shared" si="29"/>
        <v>1.3440860215053765E-3</v>
      </c>
      <c r="G235" s="10">
        <f t="shared" si="31"/>
        <v>-0.75</v>
      </c>
      <c r="H235" s="11">
        <f t="shared" si="30"/>
        <v>-5.8997050147492625E-3</v>
      </c>
    </row>
    <row r="236" spans="1:8" x14ac:dyDescent="0.2">
      <c r="A236" s="8"/>
      <c r="B236" s="23" t="s">
        <v>217</v>
      </c>
      <c r="C236" s="20"/>
      <c r="D236" s="9">
        <v>1</v>
      </c>
      <c r="E236" s="10" t="str">
        <f t="shared" si="28"/>
        <v/>
      </c>
      <c r="F236" s="10">
        <f t="shared" si="29"/>
        <v>6.7204301075268823E-4</v>
      </c>
      <c r="G236" s="10">
        <f t="shared" si="31"/>
        <v>1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>
        <v>2</v>
      </c>
      <c r="E237" s="10" t="str">
        <f t="shared" si="28"/>
        <v/>
      </c>
      <c r="F237" s="10">
        <f t="shared" si="29"/>
        <v>1.3440860215053765E-3</v>
      </c>
      <c r="G237" s="10">
        <f t="shared" si="31"/>
        <v>1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1</v>
      </c>
      <c r="E238" s="10" t="str">
        <f t="shared" si="28"/>
        <v/>
      </c>
      <c r="F238" s="10">
        <f t="shared" si="29"/>
        <v>6.7204301075268823E-4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5</v>
      </c>
      <c r="D241" s="9">
        <v>6</v>
      </c>
      <c r="E241" s="10">
        <f t="shared" si="28"/>
        <v>4.9164208456243851E-3</v>
      </c>
      <c r="F241" s="10">
        <f t="shared" si="29"/>
        <v>4.0322580645161289E-3</v>
      </c>
      <c r="G241" s="10">
        <f t="shared" si="31"/>
        <v>0.2</v>
      </c>
      <c r="H241" s="11">
        <f t="shared" si="30"/>
        <v>9.8328416912487715E-4</v>
      </c>
    </row>
    <row r="242" spans="1:8" x14ac:dyDescent="0.2">
      <c r="A242" s="8"/>
      <c r="B242" s="23" t="s">
        <v>223</v>
      </c>
      <c r="C242" s="20">
        <v>3</v>
      </c>
      <c r="D242" s="9"/>
      <c r="E242" s="10">
        <f t="shared" si="28"/>
        <v>2.9498525073746312E-3</v>
      </c>
      <c r="F242" s="10" t="str">
        <f t="shared" si="29"/>
        <v/>
      </c>
      <c r="G242" s="10">
        <f t="shared" si="31"/>
        <v>-1</v>
      </c>
      <c r="H242" s="11">
        <f t="shared" si="30"/>
        <v>-2.9498525073746312E-3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14</v>
      </c>
      <c r="D245" s="9">
        <v>33</v>
      </c>
      <c r="E245" s="10">
        <f t="shared" ref="E245:E276" si="32">+IF(C245=0,"",C245/C$181)</f>
        <v>1.376597836774828E-2</v>
      </c>
      <c r="F245" s="10">
        <f t="shared" ref="F245:F276" si="33">+IF(D245=0,"",D245/D$181)</f>
        <v>2.2177419354838711E-2</v>
      </c>
      <c r="G245" s="10">
        <f t="shared" si="31"/>
        <v>1.3571428571428572</v>
      </c>
      <c r="H245" s="11">
        <f t="shared" ref="H245:H276" si="34">+IF(OR(AND(E245=""),(G245="")),"",E245*G245)</f>
        <v>1.8682399213372666E-2</v>
      </c>
    </row>
    <row r="246" spans="1:8" ht="25.5" x14ac:dyDescent="0.2">
      <c r="A246" s="8"/>
      <c r="B246" s="23" t="s">
        <v>227</v>
      </c>
      <c r="C246" s="20"/>
      <c r="D246" s="9">
        <v>2</v>
      </c>
      <c r="E246" s="10" t="str">
        <f t="shared" si="32"/>
        <v/>
      </c>
      <c r="F246" s="10">
        <f t="shared" si="33"/>
        <v>1.3440860215053765E-3</v>
      </c>
      <c r="G246" s="10">
        <f t="shared" ref="G246:G277" si="35">+IF(AND(C246=0,D246=0)," ",IF(C246=0,1,IF(D246=0,-1,(D246-C246)/C246)))</f>
        <v>1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2</v>
      </c>
      <c r="D247" s="9">
        <v>22</v>
      </c>
      <c r="E247" s="10">
        <f t="shared" si="32"/>
        <v>1.9665683382497543E-3</v>
      </c>
      <c r="F247" s="10">
        <f t="shared" si="33"/>
        <v>1.4784946236559141E-2</v>
      </c>
      <c r="G247" s="10">
        <f t="shared" si="35"/>
        <v>10</v>
      </c>
      <c r="H247" s="11">
        <f t="shared" si="34"/>
        <v>1.9665683382497544E-2</v>
      </c>
    </row>
    <row r="248" spans="1:8" x14ac:dyDescent="0.2">
      <c r="A248" s="8"/>
      <c r="B248" s="23" t="s">
        <v>229</v>
      </c>
      <c r="C248" s="20">
        <v>6</v>
      </c>
      <c r="D248" s="9">
        <v>31</v>
      </c>
      <c r="E248" s="10">
        <f t="shared" si="32"/>
        <v>5.8997050147492625E-3</v>
      </c>
      <c r="F248" s="10">
        <f t="shared" si="33"/>
        <v>2.0833333333333332E-2</v>
      </c>
      <c r="G248" s="10">
        <f t="shared" si="35"/>
        <v>4.166666666666667</v>
      </c>
      <c r="H248" s="11">
        <f t="shared" si="34"/>
        <v>2.4582104228121928E-2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>
        <v>1</v>
      </c>
      <c r="E250" s="10" t="str">
        <f t="shared" si="32"/>
        <v/>
      </c>
      <c r="F250" s="10">
        <f t="shared" si="33"/>
        <v>6.7204301075268823E-4</v>
      </c>
      <c r="G250" s="10">
        <f t="shared" si="35"/>
        <v>1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</v>
      </c>
      <c r="D251" s="9">
        <v>8</v>
      </c>
      <c r="E251" s="10">
        <f t="shared" si="32"/>
        <v>9.8328416912487715E-4</v>
      </c>
      <c r="F251" s="10">
        <f t="shared" si="33"/>
        <v>5.3763440860215058E-3</v>
      </c>
      <c r="G251" s="10">
        <f t="shared" si="35"/>
        <v>7</v>
      </c>
      <c r="H251" s="11">
        <f t="shared" si="34"/>
        <v>6.8829891838741398E-3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2</v>
      </c>
      <c r="D254" s="9"/>
      <c r="E254" s="10">
        <f t="shared" si="32"/>
        <v>1.9665683382497543E-3</v>
      </c>
      <c r="F254" s="10" t="str">
        <f t="shared" si="33"/>
        <v/>
      </c>
      <c r="G254" s="10">
        <f t="shared" si="35"/>
        <v>-1</v>
      </c>
      <c r="H254" s="11">
        <f t="shared" si="34"/>
        <v>-1.9665683382497543E-3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>
        <v>1</v>
      </c>
      <c r="E258" s="10" t="str">
        <f t="shared" si="32"/>
        <v/>
      </c>
      <c r="F258" s="10">
        <f t="shared" si="33"/>
        <v>6.7204301075268823E-4</v>
      </c>
      <c r="G258" s="10">
        <f t="shared" si="35"/>
        <v>1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1</v>
      </c>
      <c r="D260" s="9"/>
      <c r="E260" s="10">
        <f t="shared" si="32"/>
        <v>9.8328416912487715E-4</v>
      </c>
      <c r="F260" s="10" t="str">
        <f t="shared" si="33"/>
        <v/>
      </c>
      <c r="G260" s="10">
        <f t="shared" si="35"/>
        <v>-1</v>
      </c>
      <c r="H260" s="11">
        <f t="shared" si="34"/>
        <v>-9.8328416912487715E-4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>
        <v>1</v>
      </c>
      <c r="D264" s="9"/>
      <c r="E264" s="10">
        <f t="shared" si="32"/>
        <v>9.8328416912487715E-4</v>
      </c>
      <c r="F264" s="10" t="str">
        <f t="shared" si="33"/>
        <v/>
      </c>
      <c r="G264" s="10">
        <f t="shared" si="35"/>
        <v>-1</v>
      </c>
      <c r="H264" s="11">
        <f t="shared" si="34"/>
        <v>-9.8328416912487715E-4</v>
      </c>
    </row>
    <row r="265" spans="1:8" ht="25.5" x14ac:dyDescent="0.2">
      <c r="A265" s="8"/>
      <c r="B265" s="23" t="s">
        <v>246</v>
      </c>
      <c r="C265" s="20">
        <v>1</v>
      </c>
      <c r="D265" s="9"/>
      <c r="E265" s="10">
        <f t="shared" si="32"/>
        <v>9.8328416912487715E-4</v>
      </c>
      <c r="F265" s="10" t="str">
        <f t="shared" si="33"/>
        <v/>
      </c>
      <c r="G265" s="10">
        <f t="shared" si="35"/>
        <v>-1</v>
      </c>
      <c r="H265" s="11">
        <f t="shared" si="34"/>
        <v>-9.8328416912487715E-4</v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>
        <v>1</v>
      </c>
      <c r="E269" s="10" t="str">
        <f t="shared" si="32"/>
        <v/>
      </c>
      <c r="F269" s="10">
        <f t="shared" si="33"/>
        <v>6.7204301075268823E-4</v>
      </c>
      <c r="G269" s="10">
        <f t="shared" si="35"/>
        <v>1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3</v>
      </c>
      <c r="D274" s="9">
        <v>5</v>
      </c>
      <c r="E274" s="10">
        <f t="shared" si="32"/>
        <v>2.9498525073746312E-3</v>
      </c>
      <c r="F274" s="10">
        <f t="shared" si="33"/>
        <v>3.3602150537634409E-3</v>
      </c>
      <c r="G274" s="10">
        <f t="shared" si="35"/>
        <v>0.66666666666666663</v>
      </c>
      <c r="H274" s="11">
        <f t="shared" si="34"/>
        <v>1.9665683382497539E-3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6</v>
      </c>
      <c r="D285" s="9"/>
      <c r="E285" s="10">
        <f t="shared" si="36"/>
        <v>5.8997050147492625E-3</v>
      </c>
      <c r="F285" s="10" t="str">
        <f t="shared" si="37"/>
        <v/>
      </c>
      <c r="G285" s="10">
        <f t="shared" si="39"/>
        <v>-1</v>
      </c>
      <c r="H285" s="11">
        <f t="shared" si="38"/>
        <v>-5.8997050147492625E-3</v>
      </c>
    </row>
    <row r="286" spans="1:8" ht="25.5" x14ac:dyDescent="0.2">
      <c r="A286" s="8"/>
      <c r="B286" s="23" t="s">
        <v>267</v>
      </c>
      <c r="C286" s="20">
        <v>10</v>
      </c>
      <c r="D286" s="9">
        <v>8</v>
      </c>
      <c r="E286" s="10">
        <f t="shared" si="36"/>
        <v>9.8328416912487702E-3</v>
      </c>
      <c r="F286" s="10">
        <f t="shared" si="37"/>
        <v>5.3763440860215058E-3</v>
      </c>
      <c r="G286" s="10">
        <f t="shared" si="39"/>
        <v>-0.2</v>
      </c>
      <c r="H286" s="11">
        <f t="shared" si="38"/>
        <v>-1.9665683382497543E-3</v>
      </c>
    </row>
    <row r="287" spans="1:8" x14ac:dyDescent="0.2">
      <c r="A287" s="8"/>
      <c r="B287" s="23" t="s">
        <v>268</v>
      </c>
      <c r="C287" s="20"/>
      <c r="D287" s="9">
        <v>6</v>
      </c>
      <c r="E287" s="10" t="str">
        <f t="shared" si="36"/>
        <v/>
      </c>
      <c r="F287" s="10">
        <f t="shared" si="37"/>
        <v>4.0322580645161289E-3</v>
      </c>
      <c r="G287" s="10">
        <f t="shared" si="39"/>
        <v>1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>
        <v>1</v>
      </c>
      <c r="D288" s="9">
        <v>2</v>
      </c>
      <c r="E288" s="10">
        <f t="shared" si="36"/>
        <v>9.8328416912487715E-4</v>
      </c>
      <c r="F288" s="10">
        <f t="shared" si="37"/>
        <v>1.3440860215053765E-3</v>
      </c>
      <c r="G288" s="10">
        <f t="shared" si="39"/>
        <v>1</v>
      </c>
      <c r="H288" s="11">
        <f t="shared" si="38"/>
        <v>9.8328416912487715E-4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8</v>
      </c>
      <c r="D290" s="9">
        <v>1</v>
      </c>
      <c r="E290" s="10">
        <f t="shared" si="36"/>
        <v>7.8662733529990172E-3</v>
      </c>
      <c r="F290" s="10">
        <f t="shared" si="37"/>
        <v>6.7204301075268823E-4</v>
      </c>
      <c r="G290" s="10">
        <f t="shared" si="39"/>
        <v>-0.875</v>
      </c>
      <c r="H290" s="11">
        <f t="shared" si="38"/>
        <v>-6.8829891838741398E-3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63</v>
      </c>
      <c r="D293" s="9">
        <v>38</v>
      </c>
      <c r="E293" s="10">
        <f t="shared" si="36"/>
        <v>6.1946902654867256E-2</v>
      </c>
      <c r="F293" s="10">
        <f t="shared" si="37"/>
        <v>2.5537634408602152E-2</v>
      </c>
      <c r="G293" s="10">
        <f t="shared" si="39"/>
        <v>-0.3968253968253968</v>
      </c>
      <c r="H293" s="11">
        <f t="shared" si="38"/>
        <v>-2.4582104228121925E-2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3</v>
      </c>
      <c r="D299" s="9">
        <v>3</v>
      </c>
      <c r="E299" s="10">
        <f t="shared" si="36"/>
        <v>2.9498525073746312E-3</v>
      </c>
      <c r="F299" s="10">
        <f t="shared" si="37"/>
        <v>2.0161290322580645E-3</v>
      </c>
      <c r="G299" s="10">
        <f t="shared" si="39"/>
        <v>0</v>
      </c>
      <c r="H299" s="11">
        <f t="shared" si="38"/>
        <v>0</v>
      </c>
    </row>
    <row r="300" spans="1:8" x14ac:dyDescent="0.2">
      <c r="A300" s="8"/>
      <c r="B300" s="23" t="s">
        <v>281</v>
      </c>
      <c r="C300" s="20">
        <v>4</v>
      </c>
      <c r="D300" s="9">
        <v>1</v>
      </c>
      <c r="E300" s="10">
        <f t="shared" si="36"/>
        <v>3.9331366764995086E-3</v>
      </c>
      <c r="F300" s="10">
        <f t="shared" si="37"/>
        <v>6.7204301075268823E-4</v>
      </c>
      <c r="G300" s="10">
        <f t="shared" si="39"/>
        <v>-0.75</v>
      </c>
      <c r="H300" s="11">
        <f t="shared" si="38"/>
        <v>-2.9498525073746312E-3</v>
      </c>
    </row>
    <row r="301" spans="1:8" x14ac:dyDescent="0.2">
      <c r="A301" s="8"/>
      <c r="B301" s="23" t="s">
        <v>282</v>
      </c>
      <c r="C301" s="20">
        <v>5</v>
      </c>
      <c r="D301" s="9"/>
      <c r="E301" s="10">
        <f t="shared" si="36"/>
        <v>4.9164208456243851E-3</v>
      </c>
      <c r="F301" s="10" t="str">
        <f t="shared" si="37"/>
        <v/>
      </c>
      <c r="G301" s="10">
        <f t="shared" si="39"/>
        <v>-1</v>
      </c>
      <c r="H301" s="11">
        <f t="shared" si="38"/>
        <v>-4.9164208456243851E-3</v>
      </c>
    </row>
    <row r="302" spans="1:8" x14ac:dyDescent="0.2">
      <c r="A302" s="8"/>
      <c r="B302" s="23" t="s">
        <v>283</v>
      </c>
      <c r="C302" s="20">
        <v>1</v>
      </c>
      <c r="D302" s="9">
        <v>2</v>
      </c>
      <c r="E302" s="10">
        <f t="shared" si="36"/>
        <v>9.8328416912487715E-4</v>
      </c>
      <c r="F302" s="10">
        <f t="shared" si="37"/>
        <v>1.3440860215053765E-3</v>
      </c>
      <c r="G302" s="10">
        <f t="shared" si="39"/>
        <v>1</v>
      </c>
      <c r="H302" s="11">
        <f t="shared" si="38"/>
        <v>9.8328416912487715E-4</v>
      </c>
    </row>
    <row r="303" spans="1:8" x14ac:dyDescent="0.2">
      <c r="A303" s="8"/>
      <c r="B303" s="23" t="s">
        <v>284</v>
      </c>
      <c r="C303" s="20">
        <v>1</v>
      </c>
      <c r="D303" s="9"/>
      <c r="E303" s="10">
        <f t="shared" si="36"/>
        <v>9.8328416912487715E-4</v>
      </c>
      <c r="F303" s="10" t="str">
        <f t="shared" si="37"/>
        <v/>
      </c>
      <c r="G303" s="10">
        <f t="shared" si="39"/>
        <v>-1</v>
      </c>
      <c r="H303" s="11">
        <f t="shared" si="38"/>
        <v>-9.8328416912487715E-4</v>
      </c>
    </row>
    <row r="304" spans="1:8" ht="25.5" x14ac:dyDescent="0.2">
      <c r="A304" s="8"/>
      <c r="B304" s="23" t="s">
        <v>285</v>
      </c>
      <c r="C304" s="20">
        <v>7</v>
      </c>
      <c r="D304" s="9">
        <v>1</v>
      </c>
      <c r="E304" s="10">
        <f t="shared" si="36"/>
        <v>6.8829891838741398E-3</v>
      </c>
      <c r="F304" s="10">
        <f t="shared" si="37"/>
        <v>6.7204301075268823E-4</v>
      </c>
      <c r="G304" s="10">
        <f t="shared" si="39"/>
        <v>-0.8571428571428571</v>
      </c>
      <c r="H304" s="11">
        <f t="shared" si="38"/>
        <v>-5.8997050147492625E-3</v>
      </c>
    </row>
    <row r="305" spans="1:8" x14ac:dyDescent="0.2">
      <c r="A305" s="8"/>
      <c r="B305" s="23" t="s">
        <v>286</v>
      </c>
      <c r="C305" s="20">
        <v>27</v>
      </c>
      <c r="D305" s="9">
        <v>27</v>
      </c>
      <c r="E305" s="10">
        <f t="shared" si="36"/>
        <v>2.6548672566371681E-2</v>
      </c>
      <c r="F305" s="10">
        <f t="shared" si="37"/>
        <v>1.8145161290322582E-2</v>
      </c>
      <c r="G305" s="10">
        <f t="shared" si="39"/>
        <v>0</v>
      </c>
      <c r="H305" s="11">
        <f t="shared" si="38"/>
        <v>0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1</v>
      </c>
      <c r="D313" s="9">
        <v>3</v>
      </c>
      <c r="E313" s="10">
        <f t="shared" si="40"/>
        <v>9.8328416912487715E-4</v>
      </c>
      <c r="F313" s="10">
        <f t="shared" si="41"/>
        <v>2.0161290322580645E-3</v>
      </c>
      <c r="G313" s="10">
        <f t="shared" si="43"/>
        <v>2</v>
      </c>
      <c r="H313" s="11">
        <f t="shared" si="42"/>
        <v>1.9665683382497543E-3</v>
      </c>
    </row>
    <row r="314" spans="1:8" ht="25.5" x14ac:dyDescent="0.2">
      <c r="A314" s="8"/>
      <c r="B314" s="23" t="s">
        <v>295</v>
      </c>
      <c r="C314" s="20">
        <v>125</v>
      </c>
      <c r="D314" s="9">
        <v>153</v>
      </c>
      <c r="E314" s="10">
        <f t="shared" si="40"/>
        <v>0.12291052114060963</v>
      </c>
      <c r="F314" s="10">
        <f t="shared" si="41"/>
        <v>0.1028225806451613</v>
      </c>
      <c r="G314" s="10">
        <f t="shared" si="43"/>
        <v>0.224</v>
      </c>
      <c r="H314" s="11">
        <f t="shared" si="42"/>
        <v>2.7531956735496559E-2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>
        <v>7</v>
      </c>
      <c r="D316" s="9">
        <v>7</v>
      </c>
      <c r="E316" s="10">
        <f t="shared" si="40"/>
        <v>6.8829891838741398E-3</v>
      </c>
      <c r="F316" s="10">
        <f t="shared" si="41"/>
        <v>4.7043010752688174E-3</v>
      </c>
      <c r="G316" s="10">
        <f t="shared" si="43"/>
        <v>0</v>
      </c>
      <c r="H316" s="11">
        <f t="shared" si="42"/>
        <v>0</v>
      </c>
    </row>
    <row r="317" spans="1:8" x14ac:dyDescent="0.2">
      <c r="A317" s="8"/>
      <c r="B317" s="23" t="s">
        <v>298</v>
      </c>
      <c r="C317" s="20">
        <v>1</v>
      </c>
      <c r="D317" s="9">
        <v>13</v>
      </c>
      <c r="E317" s="10">
        <f t="shared" si="40"/>
        <v>9.8328416912487715E-4</v>
      </c>
      <c r="F317" s="10">
        <f t="shared" si="41"/>
        <v>8.7365591397849454E-3</v>
      </c>
      <c r="G317" s="10">
        <f t="shared" si="43"/>
        <v>12</v>
      </c>
      <c r="H317" s="11">
        <f t="shared" si="42"/>
        <v>1.1799410029498525E-2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>
        <v>1</v>
      </c>
      <c r="E319" s="10" t="str">
        <f t="shared" si="40"/>
        <v/>
      </c>
      <c r="F319" s="10">
        <f t="shared" si="41"/>
        <v>6.7204301075268823E-4</v>
      </c>
      <c r="G319" s="10">
        <f t="shared" si="43"/>
        <v>1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2</v>
      </c>
      <c r="D320" s="9">
        <v>3</v>
      </c>
      <c r="E320" s="10">
        <f t="shared" si="40"/>
        <v>1.9665683382497543E-3</v>
      </c>
      <c r="F320" s="10">
        <f t="shared" si="41"/>
        <v>2.0161290322580645E-3</v>
      </c>
      <c r="G320" s="10">
        <f t="shared" si="43"/>
        <v>0.5</v>
      </c>
      <c r="H320" s="11">
        <f t="shared" si="42"/>
        <v>9.8328416912487715E-4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7</v>
      </c>
      <c r="D325" s="9">
        <v>27</v>
      </c>
      <c r="E325" s="10">
        <f t="shared" si="40"/>
        <v>6.8829891838741398E-3</v>
      </c>
      <c r="F325" s="10">
        <f t="shared" si="41"/>
        <v>1.8145161290322582E-2</v>
      </c>
      <c r="G325" s="10">
        <f t="shared" si="43"/>
        <v>2.8571428571428572</v>
      </c>
      <c r="H325" s="11">
        <f t="shared" si="42"/>
        <v>1.9665683382497544E-2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>
        <v>3</v>
      </c>
      <c r="D327" s="9">
        <v>2</v>
      </c>
      <c r="E327" s="10">
        <f t="shared" si="40"/>
        <v>2.9498525073746312E-3</v>
      </c>
      <c r="F327" s="10">
        <f t="shared" si="41"/>
        <v>1.3440860215053765E-3</v>
      </c>
      <c r="G327" s="10">
        <f t="shared" si="43"/>
        <v>-0.33333333333333331</v>
      </c>
      <c r="H327" s="11">
        <f t="shared" si="42"/>
        <v>-9.8328416912487693E-4</v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49</v>
      </c>
      <c r="D329" s="9">
        <v>41</v>
      </c>
      <c r="E329" s="10">
        <f t="shared" si="40"/>
        <v>4.8180924287118974E-2</v>
      </c>
      <c r="F329" s="10">
        <f t="shared" si="41"/>
        <v>2.7553763440860215E-2</v>
      </c>
      <c r="G329" s="10">
        <f t="shared" si="43"/>
        <v>-0.16326530612244897</v>
      </c>
      <c r="H329" s="11">
        <f t="shared" si="42"/>
        <v>-7.8662733529990155E-3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51</v>
      </c>
      <c r="D331" s="9">
        <v>74</v>
      </c>
      <c r="E331" s="10">
        <f t="shared" si="40"/>
        <v>5.0147492625368731E-2</v>
      </c>
      <c r="F331" s="10">
        <f t="shared" si="41"/>
        <v>4.9731182795698922E-2</v>
      </c>
      <c r="G331" s="10">
        <f t="shared" si="43"/>
        <v>0.45098039215686275</v>
      </c>
      <c r="H331" s="11">
        <f t="shared" si="42"/>
        <v>2.2615535889872172E-2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8</v>
      </c>
      <c r="D333" s="9">
        <v>12</v>
      </c>
      <c r="E333" s="10">
        <f t="shared" si="40"/>
        <v>7.8662733529990172E-3</v>
      </c>
      <c r="F333" s="10">
        <f t="shared" si="41"/>
        <v>8.0645161290322578E-3</v>
      </c>
      <c r="G333" s="10">
        <f t="shared" si="43"/>
        <v>0.5</v>
      </c>
      <c r="H333" s="11">
        <f t="shared" si="42"/>
        <v>3.9331366764995086E-3</v>
      </c>
    </row>
    <row r="334" spans="1:8" x14ac:dyDescent="0.2">
      <c r="A334" s="8"/>
      <c r="B334" s="23" t="s">
        <v>315</v>
      </c>
      <c r="C334" s="20"/>
      <c r="D334" s="9">
        <v>1</v>
      </c>
      <c r="E334" s="10" t="str">
        <f t="shared" si="40"/>
        <v/>
      </c>
      <c r="F334" s="10">
        <f t="shared" si="41"/>
        <v>6.7204301075268823E-4</v>
      </c>
      <c r="G334" s="10">
        <f t="shared" si="43"/>
        <v>1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23</v>
      </c>
      <c r="D335" s="9">
        <v>1</v>
      </c>
      <c r="E335" s="10">
        <f t="shared" si="40"/>
        <v>2.2615535889872172E-2</v>
      </c>
      <c r="F335" s="10">
        <f t="shared" si="41"/>
        <v>6.7204301075268823E-4</v>
      </c>
      <c r="G335" s="10">
        <f t="shared" si="43"/>
        <v>-0.95652173913043481</v>
      </c>
      <c r="H335" s="11">
        <f t="shared" si="42"/>
        <v>-2.1632251720747297E-2</v>
      </c>
    </row>
    <row r="336" spans="1:8" ht="25.5" x14ac:dyDescent="0.2">
      <c r="A336" s="8"/>
      <c r="B336" s="23" t="s">
        <v>317</v>
      </c>
      <c r="C336" s="20">
        <v>4</v>
      </c>
      <c r="D336" s="9">
        <v>10</v>
      </c>
      <c r="E336" s="10">
        <f t="shared" si="40"/>
        <v>3.9331366764995086E-3</v>
      </c>
      <c r="F336" s="10">
        <f t="shared" si="41"/>
        <v>6.7204301075268818E-3</v>
      </c>
      <c r="G336" s="10">
        <f t="shared" si="43"/>
        <v>1.5</v>
      </c>
      <c r="H336" s="11">
        <f t="shared" si="42"/>
        <v>5.8997050147492625E-3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19</v>
      </c>
      <c r="D340" s="9"/>
      <c r="E340" s="10">
        <f t="shared" si="40"/>
        <v>1.8682399213372666E-2</v>
      </c>
      <c r="F340" s="10" t="str">
        <f t="shared" si="41"/>
        <v/>
      </c>
      <c r="G340" s="10">
        <f t="shared" si="43"/>
        <v>-1</v>
      </c>
      <c r="H340" s="11">
        <f t="shared" si="42"/>
        <v>-1.8682399213372666E-2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2</v>
      </c>
      <c r="D347" s="9">
        <v>4</v>
      </c>
      <c r="E347" s="10">
        <f t="shared" si="44"/>
        <v>1.9665683382497543E-3</v>
      </c>
      <c r="F347" s="10">
        <f t="shared" si="45"/>
        <v>2.6881720430107529E-3</v>
      </c>
      <c r="G347" s="10">
        <f t="shared" si="47"/>
        <v>1</v>
      </c>
      <c r="H347" s="11">
        <f t="shared" si="46"/>
        <v>1.9665683382497543E-3</v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1</v>
      </c>
      <c r="D349" s="9"/>
      <c r="E349" s="10">
        <f t="shared" si="44"/>
        <v>9.8328416912487715E-4</v>
      </c>
      <c r="F349" s="10" t="str">
        <f t="shared" si="45"/>
        <v/>
      </c>
      <c r="G349" s="10">
        <f t="shared" si="47"/>
        <v>-1</v>
      </c>
      <c r="H349" s="11">
        <f t="shared" si="46"/>
        <v>-9.8328416912487715E-4</v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>
        <v>1</v>
      </c>
      <c r="E352" s="10" t="str">
        <f t="shared" si="44"/>
        <v/>
      </c>
      <c r="F352" s="10">
        <f t="shared" si="45"/>
        <v>6.7204301075268823E-4</v>
      </c>
      <c r="G352" s="10">
        <f t="shared" si="47"/>
        <v>1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4832</v>
      </c>
      <c r="D362" s="19">
        <f>SUM(D363:D595)</f>
        <v>6549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0.35533940397350994</v>
      </c>
      <c r="H362" s="28">
        <f t="shared" ref="H362:H425" si="50">+IF(OR(AND(E362=""),(G362="")),"",E362*G362)</f>
        <v>0.35533940397350994</v>
      </c>
    </row>
    <row r="363" spans="1:8" x14ac:dyDescent="0.2">
      <c r="A363" s="8"/>
      <c r="B363" s="22" t="s">
        <v>338</v>
      </c>
      <c r="C363" s="45">
        <v>7</v>
      </c>
      <c r="D363" s="46">
        <v>14</v>
      </c>
      <c r="E363" s="29">
        <f t="shared" si="48"/>
        <v>1.4486754966887417E-3</v>
      </c>
      <c r="F363" s="29">
        <f t="shared" si="49"/>
        <v>2.1377309512902731E-3</v>
      </c>
      <c r="G363" s="29">
        <f t="shared" ref="G363:G426" si="51">+IF(AND(C363=0,D363=0)," ",IF(C363=0,1,IF(D363=0,-1,(D363-C363)/C363)))</f>
        <v>1</v>
      </c>
      <c r="H363" s="30">
        <f t="shared" si="50"/>
        <v>1.4486754966887417E-3</v>
      </c>
    </row>
    <row r="364" spans="1:8" x14ac:dyDescent="0.2">
      <c r="A364" s="8"/>
      <c r="B364" s="23" t="s">
        <v>339</v>
      </c>
      <c r="C364" s="20">
        <v>3</v>
      </c>
      <c r="D364" s="9">
        <v>12</v>
      </c>
      <c r="E364" s="10">
        <f t="shared" si="48"/>
        <v>6.2086092715231791E-4</v>
      </c>
      <c r="F364" s="10">
        <f t="shared" si="49"/>
        <v>1.8323408153916628E-3</v>
      </c>
      <c r="G364" s="10">
        <f t="shared" si="51"/>
        <v>3</v>
      </c>
      <c r="H364" s="11">
        <f t="shared" si="50"/>
        <v>1.8625827814569536E-3</v>
      </c>
    </row>
    <row r="365" spans="1:8" x14ac:dyDescent="0.2">
      <c r="A365" s="8"/>
      <c r="B365" s="23" t="s">
        <v>340</v>
      </c>
      <c r="C365" s="20">
        <v>23</v>
      </c>
      <c r="D365" s="9"/>
      <c r="E365" s="10">
        <f t="shared" si="48"/>
        <v>4.7599337748344371E-3</v>
      </c>
      <c r="F365" s="10" t="str">
        <f t="shared" si="49"/>
        <v/>
      </c>
      <c r="G365" s="10">
        <f t="shared" si="51"/>
        <v>-1</v>
      </c>
      <c r="H365" s="11">
        <f t="shared" si="50"/>
        <v>-4.7599337748344371E-3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151</v>
      </c>
      <c r="D368" s="9">
        <v>199</v>
      </c>
      <c r="E368" s="10">
        <f t="shared" si="48"/>
        <v>3.125E-2</v>
      </c>
      <c r="F368" s="10">
        <f t="shared" si="49"/>
        <v>3.0386318521911742E-2</v>
      </c>
      <c r="G368" s="10">
        <f t="shared" si="51"/>
        <v>0.31788079470198677</v>
      </c>
      <c r="H368" s="11">
        <f t="shared" si="50"/>
        <v>9.9337748344370865E-3</v>
      </c>
    </row>
    <row r="369" spans="1:8" x14ac:dyDescent="0.2">
      <c r="A369" s="8"/>
      <c r="B369" s="23" t="s">
        <v>344</v>
      </c>
      <c r="C369" s="20">
        <v>12</v>
      </c>
      <c r="D369" s="9">
        <v>3</v>
      </c>
      <c r="E369" s="10">
        <f t="shared" si="48"/>
        <v>2.4834437086092716E-3</v>
      </c>
      <c r="F369" s="10">
        <f t="shared" si="49"/>
        <v>4.5808520384791571E-4</v>
      </c>
      <c r="G369" s="10">
        <f t="shared" si="51"/>
        <v>-0.75</v>
      </c>
      <c r="H369" s="11">
        <f t="shared" si="50"/>
        <v>-1.8625827814569536E-3</v>
      </c>
    </row>
    <row r="370" spans="1:8" x14ac:dyDescent="0.2">
      <c r="A370" s="8"/>
      <c r="B370" s="23" t="s">
        <v>345</v>
      </c>
      <c r="C370" s="20"/>
      <c r="D370" s="9">
        <v>2</v>
      </c>
      <c r="E370" s="10" t="str">
        <f t="shared" si="48"/>
        <v/>
      </c>
      <c r="F370" s="10">
        <f t="shared" si="49"/>
        <v>3.0539013589861045E-4</v>
      </c>
      <c r="G370" s="10">
        <f t="shared" si="51"/>
        <v>1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35</v>
      </c>
      <c r="D371" s="9">
        <v>3</v>
      </c>
      <c r="E371" s="10">
        <f t="shared" si="48"/>
        <v>7.2433774834437083E-3</v>
      </c>
      <c r="F371" s="10">
        <f t="shared" si="49"/>
        <v>4.5808520384791571E-4</v>
      </c>
      <c r="G371" s="10">
        <f t="shared" si="51"/>
        <v>-0.91428571428571426</v>
      </c>
      <c r="H371" s="11">
        <f t="shared" si="50"/>
        <v>-6.6225165562913899E-3</v>
      </c>
    </row>
    <row r="372" spans="1:8" x14ac:dyDescent="0.2">
      <c r="A372" s="8"/>
      <c r="B372" s="23" t="s">
        <v>347</v>
      </c>
      <c r="C372" s="20">
        <v>2</v>
      </c>
      <c r="D372" s="9">
        <v>9</v>
      </c>
      <c r="E372" s="10">
        <f t="shared" si="48"/>
        <v>4.1390728476821192E-4</v>
      </c>
      <c r="F372" s="10">
        <f t="shared" si="49"/>
        <v>1.3742556115437471E-3</v>
      </c>
      <c r="G372" s="10">
        <f t="shared" si="51"/>
        <v>3.5</v>
      </c>
      <c r="H372" s="11">
        <f t="shared" si="50"/>
        <v>1.4486754966887417E-3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70</v>
      </c>
      <c r="D374" s="9">
        <v>148</v>
      </c>
      <c r="E374" s="10">
        <f t="shared" si="48"/>
        <v>1.4486754966887417E-2</v>
      </c>
      <c r="F374" s="10">
        <f t="shared" si="49"/>
        <v>2.2598870056497175E-2</v>
      </c>
      <c r="G374" s="10">
        <f t="shared" si="51"/>
        <v>1.1142857142857143</v>
      </c>
      <c r="H374" s="11">
        <f t="shared" si="50"/>
        <v>1.6142384105960264E-2</v>
      </c>
    </row>
    <row r="375" spans="1:8" x14ac:dyDescent="0.2">
      <c r="A375" s="8"/>
      <c r="B375" s="23" t="s">
        <v>350</v>
      </c>
      <c r="C375" s="20">
        <v>5</v>
      </c>
      <c r="D375" s="9">
        <v>30</v>
      </c>
      <c r="E375" s="10">
        <f t="shared" si="48"/>
        <v>1.0347682119205299E-3</v>
      </c>
      <c r="F375" s="10">
        <f t="shared" si="49"/>
        <v>4.5808520384791572E-3</v>
      </c>
      <c r="G375" s="10">
        <f t="shared" si="51"/>
        <v>5</v>
      </c>
      <c r="H375" s="11">
        <f t="shared" si="50"/>
        <v>5.1738410596026494E-3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3</v>
      </c>
      <c r="D377" s="9">
        <v>67</v>
      </c>
      <c r="E377" s="10">
        <f t="shared" si="48"/>
        <v>6.2086092715231791E-4</v>
      </c>
      <c r="F377" s="10">
        <f t="shared" si="49"/>
        <v>1.0230569552603451E-2</v>
      </c>
      <c r="G377" s="10">
        <f t="shared" si="51"/>
        <v>21.333333333333332</v>
      </c>
      <c r="H377" s="11">
        <f t="shared" si="50"/>
        <v>1.3245033112582781E-2</v>
      </c>
    </row>
    <row r="378" spans="1:8" x14ac:dyDescent="0.2">
      <c r="A378" s="8"/>
      <c r="B378" s="23" t="s">
        <v>353</v>
      </c>
      <c r="C378" s="20">
        <v>1</v>
      </c>
      <c r="D378" s="9">
        <v>2</v>
      </c>
      <c r="E378" s="10">
        <f t="shared" si="48"/>
        <v>2.0695364238410596E-4</v>
      </c>
      <c r="F378" s="10">
        <f t="shared" si="49"/>
        <v>3.0539013589861045E-4</v>
      </c>
      <c r="G378" s="10">
        <f t="shared" si="51"/>
        <v>1</v>
      </c>
      <c r="H378" s="11">
        <f t="shared" si="50"/>
        <v>2.0695364238410596E-4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27</v>
      </c>
      <c r="D382" s="9">
        <v>515</v>
      </c>
      <c r="E382" s="10">
        <f t="shared" si="48"/>
        <v>5.5877483443708608E-3</v>
      </c>
      <c r="F382" s="10">
        <f t="shared" si="49"/>
        <v>7.8637959993892198E-2</v>
      </c>
      <c r="G382" s="10">
        <f t="shared" si="51"/>
        <v>18.074074074074073</v>
      </c>
      <c r="H382" s="11">
        <f t="shared" si="50"/>
        <v>0.1009933774834437</v>
      </c>
    </row>
    <row r="383" spans="1:8" x14ac:dyDescent="0.2">
      <c r="A383" s="8"/>
      <c r="B383" s="23" t="s">
        <v>358</v>
      </c>
      <c r="C383" s="20">
        <v>23</v>
      </c>
      <c r="D383" s="9">
        <v>34</v>
      </c>
      <c r="E383" s="10">
        <f t="shared" si="48"/>
        <v>4.7599337748344371E-3</v>
      </c>
      <c r="F383" s="10">
        <f t="shared" si="49"/>
        <v>5.1916323102763782E-3</v>
      </c>
      <c r="G383" s="10">
        <f t="shared" si="51"/>
        <v>0.47826086956521741</v>
      </c>
      <c r="H383" s="11">
        <f t="shared" si="50"/>
        <v>2.2764900662251655E-3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8</v>
      </c>
      <c r="D385" s="9">
        <v>17</v>
      </c>
      <c r="E385" s="10">
        <f t="shared" si="48"/>
        <v>1.6556291390728477E-3</v>
      </c>
      <c r="F385" s="10">
        <f t="shared" si="49"/>
        <v>2.5958161551381891E-3</v>
      </c>
      <c r="G385" s="10">
        <f t="shared" si="51"/>
        <v>1.125</v>
      </c>
      <c r="H385" s="11">
        <f t="shared" si="50"/>
        <v>1.8625827814569536E-3</v>
      </c>
    </row>
    <row r="386" spans="1:8" x14ac:dyDescent="0.2">
      <c r="A386" s="8"/>
      <c r="B386" s="23" t="s">
        <v>361</v>
      </c>
      <c r="C386" s="20">
        <v>140</v>
      </c>
      <c r="D386" s="9">
        <v>91</v>
      </c>
      <c r="E386" s="10">
        <f t="shared" si="48"/>
        <v>2.8973509933774833E-2</v>
      </c>
      <c r="F386" s="10">
        <f t="shared" si="49"/>
        <v>1.3895251183386777E-2</v>
      </c>
      <c r="G386" s="10">
        <f t="shared" si="51"/>
        <v>-0.35</v>
      </c>
      <c r="H386" s="11">
        <f t="shared" si="50"/>
        <v>-1.0140728476821192E-2</v>
      </c>
    </row>
    <row r="387" spans="1:8" x14ac:dyDescent="0.2">
      <c r="A387" s="8"/>
      <c r="B387" s="23" t="s">
        <v>362</v>
      </c>
      <c r="C387" s="20">
        <v>55</v>
      </c>
      <c r="D387" s="9">
        <v>35</v>
      </c>
      <c r="E387" s="10">
        <f t="shared" si="48"/>
        <v>1.1382450331125827E-2</v>
      </c>
      <c r="F387" s="10">
        <f t="shared" si="49"/>
        <v>5.3443273782256837E-3</v>
      </c>
      <c r="G387" s="10">
        <f t="shared" si="51"/>
        <v>-0.36363636363636365</v>
      </c>
      <c r="H387" s="11">
        <f t="shared" si="50"/>
        <v>-4.1390728476821187E-3</v>
      </c>
    </row>
    <row r="388" spans="1:8" x14ac:dyDescent="0.2">
      <c r="A388" s="8"/>
      <c r="B388" s="23" t="s">
        <v>363</v>
      </c>
      <c r="C388" s="20">
        <v>1</v>
      </c>
      <c r="D388" s="9">
        <v>4</v>
      </c>
      <c r="E388" s="10">
        <f t="shared" si="48"/>
        <v>2.0695364238410596E-4</v>
      </c>
      <c r="F388" s="10">
        <f t="shared" si="49"/>
        <v>6.1078027179722091E-4</v>
      </c>
      <c r="G388" s="10">
        <f t="shared" si="51"/>
        <v>3</v>
      </c>
      <c r="H388" s="11">
        <f t="shared" si="50"/>
        <v>6.2086092715231791E-4</v>
      </c>
    </row>
    <row r="389" spans="1:8" x14ac:dyDescent="0.2">
      <c r="A389" s="8"/>
      <c r="B389" s="23" t="s">
        <v>364</v>
      </c>
      <c r="C389" s="20">
        <v>5</v>
      </c>
      <c r="D389" s="9">
        <v>2</v>
      </c>
      <c r="E389" s="10">
        <f t="shared" si="48"/>
        <v>1.0347682119205299E-3</v>
      </c>
      <c r="F389" s="10">
        <f t="shared" si="49"/>
        <v>3.0539013589861045E-4</v>
      </c>
      <c r="G389" s="10">
        <f t="shared" si="51"/>
        <v>-0.6</v>
      </c>
      <c r="H389" s="11">
        <f t="shared" si="50"/>
        <v>-6.2086092715231791E-4</v>
      </c>
    </row>
    <row r="390" spans="1:8" x14ac:dyDescent="0.2">
      <c r="A390" s="8"/>
      <c r="B390" s="23" t="s">
        <v>365</v>
      </c>
      <c r="C390" s="20"/>
      <c r="D390" s="9">
        <v>17</v>
      </c>
      <c r="E390" s="10" t="str">
        <f t="shared" si="48"/>
        <v/>
      </c>
      <c r="F390" s="10">
        <f t="shared" si="49"/>
        <v>2.5958161551381891E-3</v>
      </c>
      <c r="G390" s="10">
        <f t="shared" si="51"/>
        <v>1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2</v>
      </c>
      <c r="D392" s="9">
        <v>5</v>
      </c>
      <c r="E392" s="10">
        <f t="shared" si="48"/>
        <v>4.1390728476821192E-4</v>
      </c>
      <c r="F392" s="10">
        <f t="shared" si="49"/>
        <v>7.6347533974652616E-4</v>
      </c>
      <c r="G392" s="10">
        <f t="shared" si="51"/>
        <v>1.5</v>
      </c>
      <c r="H392" s="11">
        <f t="shared" si="50"/>
        <v>6.2086092715231791E-4</v>
      </c>
    </row>
    <row r="393" spans="1:8" x14ac:dyDescent="0.2">
      <c r="A393" s="8"/>
      <c r="B393" s="23" t="s">
        <v>368</v>
      </c>
      <c r="C393" s="20">
        <v>5</v>
      </c>
      <c r="D393" s="9">
        <v>6</v>
      </c>
      <c r="E393" s="10">
        <f t="shared" si="48"/>
        <v>1.0347682119205299E-3</v>
      </c>
      <c r="F393" s="10">
        <f t="shared" si="49"/>
        <v>9.1617040769583142E-4</v>
      </c>
      <c r="G393" s="10">
        <f t="shared" si="51"/>
        <v>0.2</v>
      </c>
      <c r="H393" s="11">
        <f t="shared" si="50"/>
        <v>2.0695364238410599E-4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3</v>
      </c>
      <c r="D395" s="9">
        <v>17</v>
      </c>
      <c r="E395" s="10">
        <f t="shared" si="48"/>
        <v>6.2086092715231791E-4</v>
      </c>
      <c r="F395" s="10">
        <f t="shared" si="49"/>
        <v>2.5958161551381891E-3</v>
      </c>
      <c r="G395" s="10">
        <f t="shared" si="51"/>
        <v>4.666666666666667</v>
      </c>
      <c r="H395" s="11">
        <f t="shared" si="50"/>
        <v>2.8973509933774839E-3</v>
      </c>
    </row>
    <row r="396" spans="1:8" ht="25.5" x14ac:dyDescent="0.2">
      <c r="A396" s="8"/>
      <c r="B396" s="23" t="s">
        <v>371</v>
      </c>
      <c r="C396" s="20">
        <v>4</v>
      </c>
      <c r="D396" s="9">
        <v>1101</v>
      </c>
      <c r="E396" s="10">
        <f t="shared" si="48"/>
        <v>8.2781456953642384E-4</v>
      </c>
      <c r="F396" s="10">
        <f t="shared" si="49"/>
        <v>0.16811726981218506</v>
      </c>
      <c r="G396" s="10">
        <f t="shared" si="51"/>
        <v>274.25</v>
      </c>
      <c r="H396" s="11">
        <f t="shared" si="50"/>
        <v>0.22702814569536423</v>
      </c>
    </row>
    <row r="397" spans="1:8" x14ac:dyDescent="0.2">
      <c r="A397" s="8"/>
      <c r="B397" s="23" t="s">
        <v>372</v>
      </c>
      <c r="C397" s="20">
        <v>104</v>
      </c>
      <c r="D397" s="9">
        <v>58</v>
      </c>
      <c r="E397" s="10">
        <f t="shared" si="48"/>
        <v>2.1523178807947019E-2</v>
      </c>
      <c r="F397" s="10">
        <f t="shared" si="49"/>
        <v>8.8563139410597035E-3</v>
      </c>
      <c r="G397" s="10">
        <f t="shared" si="51"/>
        <v>-0.44230769230769229</v>
      </c>
      <c r="H397" s="11">
        <f t="shared" si="50"/>
        <v>-9.5198675496688725E-3</v>
      </c>
    </row>
    <row r="398" spans="1:8" x14ac:dyDescent="0.2">
      <c r="A398" s="8"/>
      <c r="B398" s="23" t="s">
        <v>373</v>
      </c>
      <c r="C398" s="20">
        <v>3</v>
      </c>
      <c r="D398" s="9"/>
      <c r="E398" s="10">
        <f t="shared" si="48"/>
        <v>6.2086092715231791E-4</v>
      </c>
      <c r="F398" s="10" t="str">
        <f t="shared" si="49"/>
        <v/>
      </c>
      <c r="G398" s="10">
        <f t="shared" si="51"/>
        <v>-1</v>
      </c>
      <c r="H398" s="11">
        <f t="shared" si="50"/>
        <v>-6.2086092715231791E-4</v>
      </c>
    </row>
    <row r="399" spans="1:8" x14ac:dyDescent="0.2">
      <c r="A399" s="8"/>
      <c r="B399" s="23" t="s">
        <v>374</v>
      </c>
      <c r="C399" s="20">
        <v>6</v>
      </c>
      <c r="D399" s="9"/>
      <c r="E399" s="10">
        <f t="shared" si="48"/>
        <v>1.2417218543046358E-3</v>
      </c>
      <c r="F399" s="10" t="str">
        <f t="shared" si="49"/>
        <v/>
      </c>
      <c r="G399" s="10">
        <f t="shared" si="51"/>
        <v>-1</v>
      </c>
      <c r="H399" s="11">
        <f t="shared" si="50"/>
        <v>-1.2417218543046358E-3</v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3</v>
      </c>
      <c r="D401" s="9">
        <v>5</v>
      </c>
      <c r="E401" s="10">
        <f t="shared" si="48"/>
        <v>6.2086092715231791E-4</v>
      </c>
      <c r="F401" s="10">
        <f t="shared" si="49"/>
        <v>7.6347533974652616E-4</v>
      </c>
      <c r="G401" s="10">
        <f t="shared" si="51"/>
        <v>0.66666666666666663</v>
      </c>
      <c r="H401" s="11">
        <f t="shared" si="50"/>
        <v>4.1390728476821192E-4</v>
      </c>
    </row>
    <row r="402" spans="1:8" x14ac:dyDescent="0.2">
      <c r="A402" s="8"/>
      <c r="B402" s="23" t="s">
        <v>377</v>
      </c>
      <c r="C402" s="20"/>
      <c r="D402" s="9">
        <v>1</v>
      </c>
      <c r="E402" s="10" t="str">
        <f t="shared" si="48"/>
        <v/>
      </c>
      <c r="F402" s="10">
        <f t="shared" si="49"/>
        <v>1.5269506794930523E-4</v>
      </c>
      <c r="G402" s="10">
        <f t="shared" si="51"/>
        <v>1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/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>
        <v>1</v>
      </c>
      <c r="D405" s="9"/>
      <c r="E405" s="10">
        <f t="shared" si="48"/>
        <v>2.0695364238410596E-4</v>
      </c>
      <c r="F405" s="10" t="str">
        <f t="shared" si="49"/>
        <v/>
      </c>
      <c r="G405" s="10">
        <f t="shared" si="51"/>
        <v>-1</v>
      </c>
      <c r="H405" s="11">
        <f t="shared" si="50"/>
        <v>-2.0695364238410596E-4</v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3</v>
      </c>
      <c r="D407" s="9">
        <v>3</v>
      </c>
      <c r="E407" s="10">
        <f t="shared" si="48"/>
        <v>6.2086092715231791E-4</v>
      </c>
      <c r="F407" s="10">
        <f t="shared" si="49"/>
        <v>4.5808520384791571E-4</v>
      </c>
      <c r="G407" s="10">
        <f t="shared" si="51"/>
        <v>0</v>
      </c>
      <c r="H407" s="11">
        <f t="shared" si="50"/>
        <v>0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254</v>
      </c>
      <c r="D410" s="9">
        <v>296</v>
      </c>
      <c r="E410" s="10">
        <f t="shared" si="48"/>
        <v>5.2566225165562912E-2</v>
      </c>
      <c r="F410" s="10">
        <f t="shared" si="49"/>
        <v>4.519774011299435E-2</v>
      </c>
      <c r="G410" s="10">
        <f t="shared" si="51"/>
        <v>0.16535433070866143</v>
      </c>
      <c r="H410" s="11">
        <f t="shared" si="50"/>
        <v>8.6920529801324514E-3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33</v>
      </c>
      <c r="D413" s="9">
        <v>17</v>
      </c>
      <c r="E413" s="10">
        <f t="shared" si="48"/>
        <v>6.8294701986754969E-3</v>
      </c>
      <c r="F413" s="10">
        <f t="shared" si="49"/>
        <v>2.5958161551381891E-3</v>
      </c>
      <c r="G413" s="10">
        <f t="shared" si="51"/>
        <v>-0.48484848484848486</v>
      </c>
      <c r="H413" s="11">
        <f t="shared" si="50"/>
        <v>-3.3112582781456954E-3</v>
      </c>
    </row>
    <row r="414" spans="1:8" x14ac:dyDescent="0.2">
      <c r="A414" s="8"/>
      <c r="B414" s="23" t="s">
        <v>389</v>
      </c>
      <c r="C414" s="20">
        <v>94</v>
      </c>
      <c r="D414" s="9">
        <v>39</v>
      </c>
      <c r="E414" s="10">
        <f t="shared" si="48"/>
        <v>1.9453642384105959E-2</v>
      </c>
      <c r="F414" s="10">
        <f t="shared" si="49"/>
        <v>5.9551076500229038E-3</v>
      </c>
      <c r="G414" s="10">
        <f t="shared" si="51"/>
        <v>-0.58510638297872342</v>
      </c>
      <c r="H414" s="11">
        <f t="shared" si="50"/>
        <v>-1.1382450331125827E-2</v>
      </c>
    </row>
    <row r="415" spans="1:8" x14ac:dyDescent="0.2">
      <c r="A415" s="8"/>
      <c r="B415" s="23" t="s">
        <v>390</v>
      </c>
      <c r="C415" s="20">
        <v>35</v>
      </c>
      <c r="D415" s="9">
        <v>75</v>
      </c>
      <c r="E415" s="10">
        <f t="shared" si="48"/>
        <v>7.2433774834437083E-3</v>
      </c>
      <c r="F415" s="10">
        <f t="shared" si="49"/>
        <v>1.1452130096197893E-2</v>
      </c>
      <c r="G415" s="10">
        <f t="shared" si="51"/>
        <v>1.1428571428571428</v>
      </c>
      <c r="H415" s="11">
        <f t="shared" si="50"/>
        <v>8.2781456953642373E-3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22</v>
      </c>
      <c r="E419" s="10" t="str">
        <f t="shared" si="48"/>
        <v/>
      </c>
      <c r="F419" s="10">
        <f t="shared" si="49"/>
        <v>3.3592914948847152E-3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>
        <v>2</v>
      </c>
      <c r="D421" s="9"/>
      <c r="E421" s="10">
        <f t="shared" si="48"/>
        <v>4.1390728476821192E-4</v>
      </c>
      <c r="F421" s="10" t="str">
        <f t="shared" si="49"/>
        <v/>
      </c>
      <c r="G421" s="10">
        <f t="shared" si="51"/>
        <v>-1</v>
      </c>
      <c r="H421" s="11">
        <f t="shared" si="50"/>
        <v>-4.1390728476821192E-4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8</v>
      </c>
      <c r="D424" s="9">
        <v>5</v>
      </c>
      <c r="E424" s="10">
        <f t="shared" si="48"/>
        <v>1.6556291390728477E-3</v>
      </c>
      <c r="F424" s="10">
        <f t="shared" si="49"/>
        <v>7.6347533974652616E-4</v>
      </c>
      <c r="G424" s="10">
        <f t="shared" si="51"/>
        <v>-0.375</v>
      </c>
      <c r="H424" s="11">
        <f t="shared" si="50"/>
        <v>-6.2086092715231791E-4</v>
      </c>
    </row>
    <row r="425" spans="1:8" x14ac:dyDescent="0.2">
      <c r="A425" s="8"/>
      <c r="B425" s="23" t="s">
        <v>400</v>
      </c>
      <c r="C425" s="20">
        <v>16</v>
      </c>
      <c r="D425" s="9">
        <v>9</v>
      </c>
      <c r="E425" s="10">
        <f t="shared" si="48"/>
        <v>3.3112582781456954E-3</v>
      </c>
      <c r="F425" s="10">
        <f t="shared" si="49"/>
        <v>1.3742556115437471E-3</v>
      </c>
      <c r="G425" s="10">
        <f t="shared" si="51"/>
        <v>-0.4375</v>
      </c>
      <c r="H425" s="11">
        <f t="shared" si="50"/>
        <v>-1.4486754966887417E-3</v>
      </c>
    </row>
    <row r="426" spans="1:8" x14ac:dyDescent="0.2">
      <c r="A426" s="8"/>
      <c r="B426" s="23" t="s">
        <v>401</v>
      </c>
      <c r="C426" s="20">
        <v>68</v>
      </c>
      <c r="D426" s="9">
        <v>46</v>
      </c>
      <c r="E426" s="10">
        <f t="shared" ref="E426:E489" si="52">+IF(C426=0,"",C426/C$362)</f>
        <v>1.4072847682119206E-2</v>
      </c>
      <c r="F426" s="10">
        <f t="shared" ref="F426:F489" si="53">+IF(D426=0,"",D426/D$362)</f>
        <v>7.0239731256680413E-3</v>
      </c>
      <c r="G426" s="10">
        <f t="shared" si="51"/>
        <v>-0.3235294117647059</v>
      </c>
      <c r="H426" s="11">
        <f t="shared" ref="H426:H489" si="54">+IF(OR(AND(E426=""),(G426="")),"",E426*G426)</f>
        <v>-4.5529801324503318E-3</v>
      </c>
    </row>
    <row r="427" spans="1:8" x14ac:dyDescent="0.2">
      <c r="A427" s="8"/>
      <c r="B427" s="23" t="s">
        <v>402</v>
      </c>
      <c r="C427" s="20">
        <v>3</v>
      </c>
      <c r="D427" s="9">
        <v>18</v>
      </c>
      <c r="E427" s="10">
        <f t="shared" si="52"/>
        <v>6.2086092715231791E-4</v>
      </c>
      <c r="F427" s="10">
        <f t="shared" si="53"/>
        <v>2.7485112230874941E-3</v>
      </c>
      <c r="G427" s="10">
        <f t="shared" ref="G427:G490" si="55">+IF(AND(C427=0,D427=0)," ",IF(C427=0,1,IF(D427=0,-1,(D427-C427)/C427)))</f>
        <v>5</v>
      </c>
      <c r="H427" s="11">
        <f t="shared" si="54"/>
        <v>3.1043046357615896E-3</v>
      </c>
    </row>
    <row r="428" spans="1:8" x14ac:dyDescent="0.2">
      <c r="A428" s="8"/>
      <c r="B428" s="23" t="s">
        <v>403</v>
      </c>
      <c r="C428" s="20">
        <v>35</v>
      </c>
      <c r="D428" s="9">
        <v>57</v>
      </c>
      <c r="E428" s="10">
        <f t="shared" si="52"/>
        <v>7.2433774834437083E-3</v>
      </c>
      <c r="F428" s="10">
        <f t="shared" si="53"/>
        <v>8.703618873110398E-3</v>
      </c>
      <c r="G428" s="10">
        <f t="shared" si="55"/>
        <v>0.62857142857142856</v>
      </c>
      <c r="H428" s="11">
        <f t="shared" si="54"/>
        <v>4.552980132450331E-3</v>
      </c>
    </row>
    <row r="429" spans="1:8" x14ac:dyDescent="0.2">
      <c r="A429" s="8"/>
      <c r="B429" s="23" t="s">
        <v>404</v>
      </c>
      <c r="C429" s="20">
        <v>2</v>
      </c>
      <c r="D429" s="9">
        <v>4</v>
      </c>
      <c r="E429" s="10">
        <f t="shared" si="52"/>
        <v>4.1390728476821192E-4</v>
      </c>
      <c r="F429" s="10">
        <f t="shared" si="53"/>
        <v>6.1078027179722091E-4</v>
      </c>
      <c r="G429" s="10">
        <f t="shared" si="55"/>
        <v>1</v>
      </c>
      <c r="H429" s="11">
        <f t="shared" si="54"/>
        <v>4.1390728476821192E-4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>
        <v>1</v>
      </c>
      <c r="D433" s="9">
        <v>1</v>
      </c>
      <c r="E433" s="10">
        <f t="shared" si="52"/>
        <v>2.0695364238410596E-4</v>
      </c>
      <c r="F433" s="10">
        <f t="shared" si="53"/>
        <v>1.5269506794930523E-4</v>
      </c>
      <c r="G433" s="10">
        <f t="shared" si="55"/>
        <v>0</v>
      </c>
      <c r="H433" s="11">
        <f t="shared" si="54"/>
        <v>0</v>
      </c>
    </row>
    <row r="434" spans="1:8" x14ac:dyDescent="0.2">
      <c r="A434" s="8"/>
      <c r="B434" s="23" t="s">
        <v>409</v>
      </c>
      <c r="C434" s="20">
        <v>3</v>
      </c>
      <c r="D434" s="9">
        <v>2</v>
      </c>
      <c r="E434" s="10">
        <f t="shared" si="52"/>
        <v>6.2086092715231791E-4</v>
      </c>
      <c r="F434" s="10">
        <f t="shared" si="53"/>
        <v>3.0539013589861045E-4</v>
      </c>
      <c r="G434" s="10">
        <f t="shared" si="55"/>
        <v>-0.33333333333333331</v>
      </c>
      <c r="H434" s="11">
        <f t="shared" si="54"/>
        <v>-2.0695364238410596E-4</v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403</v>
      </c>
      <c r="D437" s="9">
        <v>636</v>
      </c>
      <c r="E437" s="10">
        <f t="shared" si="52"/>
        <v>8.3402317880794705E-2</v>
      </c>
      <c r="F437" s="10">
        <f t="shared" si="53"/>
        <v>9.7114063215758134E-2</v>
      </c>
      <c r="G437" s="10">
        <f t="shared" si="55"/>
        <v>0.57816377171215882</v>
      </c>
      <c r="H437" s="11">
        <f t="shared" si="54"/>
        <v>4.8220198675496692E-2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40</v>
      </c>
      <c r="D439" s="9"/>
      <c r="E439" s="10">
        <f t="shared" si="52"/>
        <v>8.2781456953642391E-3</v>
      </c>
      <c r="F439" s="10" t="str">
        <f t="shared" si="53"/>
        <v/>
      </c>
      <c r="G439" s="10">
        <f t="shared" si="55"/>
        <v>-1</v>
      </c>
      <c r="H439" s="11">
        <f t="shared" si="54"/>
        <v>-8.2781456953642391E-3</v>
      </c>
    </row>
    <row r="440" spans="1:8" x14ac:dyDescent="0.2">
      <c r="A440" s="8"/>
      <c r="B440" s="23" t="s">
        <v>415</v>
      </c>
      <c r="C440" s="20"/>
      <c r="D440" s="9">
        <v>15</v>
      </c>
      <c r="E440" s="10" t="str">
        <f t="shared" si="52"/>
        <v/>
      </c>
      <c r="F440" s="10">
        <f t="shared" si="53"/>
        <v>2.2904260192395786E-3</v>
      </c>
      <c r="G440" s="10">
        <f t="shared" si="55"/>
        <v>1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3</v>
      </c>
      <c r="D441" s="9"/>
      <c r="E441" s="10">
        <f t="shared" si="52"/>
        <v>6.2086092715231791E-4</v>
      </c>
      <c r="F441" s="10" t="str">
        <f t="shared" si="53"/>
        <v/>
      </c>
      <c r="G441" s="10">
        <f t="shared" si="55"/>
        <v>-1</v>
      </c>
      <c r="H441" s="11">
        <f t="shared" si="54"/>
        <v>-6.2086092715231791E-4</v>
      </c>
    </row>
    <row r="442" spans="1:8" x14ac:dyDescent="0.2">
      <c r="A442" s="8"/>
      <c r="B442" s="23" t="s">
        <v>417</v>
      </c>
      <c r="C442" s="20">
        <v>3</v>
      </c>
      <c r="D442" s="9">
        <v>1</v>
      </c>
      <c r="E442" s="10">
        <f t="shared" si="52"/>
        <v>6.2086092715231791E-4</v>
      </c>
      <c r="F442" s="10">
        <f t="shared" si="53"/>
        <v>1.5269506794930523E-4</v>
      </c>
      <c r="G442" s="10">
        <f t="shared" si="55"/>
        <v>-0.66666666666666663</v>
      </c>
      <c r="H442" s="11">
        <f t="shared" si="54"/>
        <v>-4.1390728476821192E-4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>
        <v>3</v>
      </c>
      <c r="D446" s="9">
        <v>2</v>
      </c>
      <c r="E446" s="10">
        <f t="shared" si="52"/>
        <v>6.2086092715231791E-4</v>
      </c>
      <c r="F446" s="10">
        <f t="shared" si="53"/>
        <v>3.0539013589861045E-4</v>
      </c>
      <c r="G446" s="10">
        <f t="shared" si="55"/>
        <v>-0.33333333333333331</v>
      </c>
      <c r="H446" s="11">
        <f t="shared" si="54"/>
        <v>-2.0695364238410596E-4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>
        <v>1</v>
      </c>
      <c r="E449" s="10" t="str">
        <f t="shared" si="52"/>
        <v/>
      </c>
      <c r="F449" s="10">
        <f t="shared" si="53"/>
        <v>1.5269506794930523E-4</v>
      </c>
      <c r="G449" s="10">
        <f t="shared" si="55"/>
        <v>1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394</v>
      </c>
      <c r="D451" s="9">
        <v>373</v>
      </c>
      <c r="E451" s="10">
        <f t="shared" si="52"/>
        <v>8.1539735099337748E-2</v>
      </c>
      <c r="F451" s="10">
        <f t="shared" si="53"/>
        <v>5.6955260345090852E-2</v>
      </c>
      <c r="G451" s="10">
        <f t="shared" si="55"/>
        <v>-5.3299492385786802E-2</v>
      </c>
      <c r="H451" s="11">
        <f t="shared" si="54"/>
        <v>-4.3460264900662248E-3</v>
      </c>
    </row>
    <row r="452" spans="1:8" x14ac:dyDescent="0.2">
      <c r="A452" s="8"/>
      <c r="B452" s="23" t="s">
        <v>427</v>
      </c>
      <c r="C452" s="20">
        <v>2</v>
      </c>
      <c r="D452" s="9"/>
      <c r="E452" s="10">
        <f t="shared" si="52"/>
        <v>4.1390728476821192E-4</v>
      </c>
      <c r="F452" s="10" t="str">
        <f t="shared" si="53"/>
        <v/>
      </c>
      <c r="G452" s="10">
        <f t="shared" si="55"/>
        <v>-1</v>
      </c>
      <c r="H452" s="11">
        <f t="shared" si="54"/>
        <v>-4.1390728476821192E-4</v>
      </c>
    </row>
    <row r="453" spans="1:8" ht="25.5" x14ac:dyDescent="0.2">
      <c r="A453" s="8"/>
      <c r="B453" s="23" t="s">
        <v>428</v>
      </c>
      <c r="C453" s="20">
        <v>18</v>
      </c>
      <c r="D453" s="9">
        <v>9</v>
      </c>
      <c r="E453" s="10">
        <f t="shared" si="52"/>
        <v>3.7251655629139072E-3</v>
      </c>
      <c r="F453" s="10">
        <f t="shared" si="53"/>
        <v>1.3742556115437471E-3</v>
      </c>
      <c r="G453" s="10">
        <f t="shared" si="55"/>
        <v>-0.5</v>
      </c>
      <c r="H453" s="11">
        <f t="shared" si="54"/>
        <v>-1.8625827814569536E-3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>
        <v>6</v>
      </c>
      <c r="E455" s="10" t="str">
        <f t="shared" si="52"/>
        <v/>
      </c>
      <c r="F455" s="10">
        <f t="shared" si="53"/>
        <v>9.1617040769583142E-4</v>
      </c>
      <c r="G455" s="10">
        <f t="shared" si="55"/>
        <v>1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21</v>
      </c>
      <c r="D456" s="9">
        <v>41</v>
      </c>
      <c r="E456" s="10">
        <f t="shared" si="52"/>
        <v>4.3460264900662248E-3</v>
      </c>
      <c r="F456" s="10">
        <f t="shared" si="53"/>
        <v>6.2604977859215148E-3</v>
      </c>
      <c r="G456" s="10">
        <f t="shared" si="55"/>
        <v>0.95238095238095233</v>
      </c>
      <c r="H456" s="11">
        <f t="shared" si="54"/>
        <v>4.1390728476821187E-3</v>
      </c>
    </row>
    <row r="457" spans="1:8" x14ac:dyDescent="0.2">
      <c r="A457" s="8"/>
      <c r="B457" s="23" t="s">
        <v>432</v>
      </c>
      <c r="C457" s="20">
        <v>28</v>
      </c>
      <c r="D457" s="9">
        <v>138</v>
      </c>
      <c r="E457" s="10">
        <f t="shared" si="52"/>
        <v>5.794701986754967E-3</v>
      </c>
      <c r="F457" s="10">
        <f t="shared" si="53"/>
        <v>2.1071919377004124E-2</v>
      </c>
      <c r="G457" s="10">
        <f t="shared" si="55"/>
        <v>3.9285714285714284</v>
      </c>
      <c r="H457" s="11">
        <f t="shared" si="54"/>
        <v>2.2764900662251654E-2</v>
      </c>
    </row>
    <row r="458" spans="1:8" x14ac:dyDescent="0.2">
      <c r="A458" s="8"/>
      <c r="B458" s="23" t="s">
        <v>433</v>
      </c>
      <c r="C458" s="20">
        <v>107</v>
      </c>
      <c r="D458" s="9">
        <v>38</v>
      </c>
      <c r="E458" s="10">
        <f t="shared" si="52"/>
        <v>2.2144039735099336E-2</v>
      </c>
      <c r="F458" s="10">
        <f t="shared" si="53"/>
        <v>5.8024125820735992E-3</v>
      </c>
      <c r="G458" s="10">
        <f t="shared" si="55"/>
        <v>-0.64485981308411211</v>
      </c>
      <c r="H458" s="11">
        <f t="shared" si="54"/>
        <v>-1.427980132450331E-2</v>
      </c>
    </row>
    <row r="459" spans="1:8" x14ac:dyDescent="0.2">
      <c r="A459" s="8"/>
      <c r="B459" s="23" t="s">
        <v>434</v>
      </c>
      <c r="C459" s="20">
        <v>3</v>
      </c>
      <c r="D459" s="9"/>
      <c r="E459" s="10">
        <f t="shared" si="52"/>
        <v>6.2086092715231791E-4</v>
      </c>
      <c r="F459" s="10" t="str">
        <f t="shared" si="53"/>
        <v/>
      </c>
      <c r="G459" s="10">
        <f t="shared" si="55"/>
        <v>-1</v>
      </c>
      <c r="H459" s="11">
        <f t="shared" si="54"/>
        <v>-6.2086092715231791E-4</v>
      </c>
    </row>
    <row r="460" spans="1:8" x14ac:dyDescent="0.2">
      <c r="A460" s="8"/>
      <c r="B460" s="23" t="s">
        <v>435</v>
      </c>
      <c r="C460" s="20">
        <v>39</v>
      </c>
      <c r="D460" s="9">
        <v>49</v>
      </c>
      <c r="E460" s="10">
        <f t="shared" si="52"/>
        <v>8.071192052980132E-3</v>
      </c>
      <c r="F460" s="10">
        <f t="shared" si="53"/>
        <v>7.4820583295159568E-3</v>
      </c>
      <c r="G460" s="10">
        <f t="shared" si="55"/>
        <v>0.25641025641025639</v>
      </c>
      <c r="H460" s="11">
        <f t="shared" si="54"/>
        <v>2.0695364238410593E-3</v>
      </c>
    </row>
    <row r="461" spans="1:8" x14ac:dyDescent="0.2">
      <c r="A461" s="8"/>
      <c r="B461" s="23" t="s">
        <v>436</v>
      </c>
      <c r="C461" s="20">
        <v>56</v>
      </c>
      <c r="D461" s="9">
        <v>29</v>
      </c>
      <c r="E461" s="10">
        <f t="shared" si="52"/>
        <v>1.1589403973509934E-2</v>
      </c>
      <c r="F461" s="10">
        <f t="shared" si="53"/>
        <v>4.4281569705298517E-3</v>
      </c>
      <c r="G461" s="10">
        <f t="shared" si="55"/>
        <v>-0.48214285714285715</v>
      </c>
      <c r="H461" s="11">
        <f t="shared" si="54"/>
        <v>-5.5877483443708608E-3</v>
      </c>
    </row>
    <row r="462" spans="1:8" x14ac:dyDescent="0.2">
      <c r="A462" s="8"/>
      <c r="B462" s="23" t="s">
        <v>437</v>
      </c>
      <c r="C462" s="20">
        <v>3</v>
      </c>
      <c r="D462" s="9">
        <v>3</v>
      </c>
      <c r="E462" s="10">
        <f t="shared" si="52"/>
        <v>6.2086092715231791E-4</v>
      </c>
      <c r="F462" s="10">
        <f t="shared" si="53"/>
        <v>4.5808520384791571E-4</v>
      </c>
      <c r="G462" s="10">
        <f t="shared" si="55"/>
        <v>0</v>
      </c>
      <c r="H462" s="11">
        <f t="shared" si="54"/>
        <v>0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120</v>
      </c>
      <c r="D464" s="9">
        <v>12</v>
      </c>
      <c r="E464" s="10">
        <f t="shared" si="52"/>
        <v>2.4834437086092714E-2</v>
      </c>
      <c r="F464" s="10">
        <f t="shared" si="53"/>
        <v>1.8323408153916628E-3</v>
      </c>
      <c r="G464" s="10">
        <f t="shared" si="55"/>
        <v>-0.9</v>
      </c>
      <c r="H464" s="11">
        <f t="shared" si="54"/>
        <v>-2.2350993377483443E-2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>
        <v>2</v>
      </c>
      <c r="E469" s="10" t="str">
        <f t="shared" si="52"/>
        <v/>
      </c>
      <c r="F469" s="10">
        <f t="shared" si="53"/>
        <v>3.0539013589861045E-4</v>
      </c>
      <c r="G469" s="10">
        <f t="shared" si="55"/>
        <v>1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>
        <v>1</v>
      </c>
      <c r="D471" s="9"/>
      <c r="E471" s="10">
        <f t="shared" si="52"/>
        <v>2.0695364238410596E-4</v>
      </c>
      <c r="F471" s="10" t="str">
        <f t="shared" si="53"/>
        <v/>
      </c>
      <c r="G471" s="10">
        <f t="shared" si="55"/>
        <v>-1</v>
      </c>
      <c r="H471" s="11">
        <f t="shared" si="54"/>
        <v>-2.0695364238410596E-4</v>
      </c>
    </row>
    <row r="472" spans="1:8" x14ac:dyDescent="0.2">
      <c r="A472" s="8"/>
      <c r="B472" s="23" t="s">
        <v>447</v>
      </c>
      <c r="C472" s="20">
        <v>8</v>
      </c>
      <c r="D472" s="9">
        <v>26</v>
      </c>
      <c r="E472" s="10">
        <f t="shared" si="52"/>
        <v>1.6556291390728477E-3</v>
      </c>
      <c r="F472" s="10">
        <f t="shared" si="53"/>
        <v>3.9700717666819362E-3</v>
      </c>
      <c r="G472" s="10">
        <f t="shared" si="55"/>
        <v>2.25</v>
      </c>
      <c r="H472" s="11">
        <f t="shared" si="54"/>
        <v>3.7251655629139072E-3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18</v>
      </c>
      <c r="D474" s="9">
        <v>45</v>
      </c>
      <c r="E474" s="10">
        <f t="shared" si="52"/>
        <v>3.7251655629139072E-3</v>
      </c>
      <c r="F474" s="10">
        <f t="shared" si="53"/>
        <v>6.8712780577187358E-3</v>
      </c>
      <c r="G474" s="10">
        <f t="shared" si="55"/>
        <v>1.5</v>
      </c>
      <c r="H474" s="11">
        <f t="shared" si="54"/>
        <v>5.5877483443708608E-3</v>
      </c>
    </row>
    <row r="475" spans="1:8" x14ac:dyDescent="0.2">
      <c r="A475" s="8"/>
      <c r="B475" s="23" t="s">
        <v>450</v>
      </c>
      <c r="C475" s="20">
        <v>28</v>
      </c>
      <c r="D475" s="9">
        <v>35</v>
      </c>
      <c r="E475" s="10">
        <f t="shared" si="52"/>
        <v>5.794701986754967E-3</v>
      </c>
      <c r="F475" s="10">
        <f t="shared" si="53"/>
        <v>5.3443273782256837E-3</v>
      </c>
      <c r="G475" s="10">
        <f t="shared" si="55"/>
        <v>0.25</v>
      </c>
      <c r="H475" s="11">
        <f t="shared" si="54"/>
        <v>1.4486754966887417E-3</v>
      </c>
    </row>
    <row r="476" spans="1:8" x14ac:dyDescent="0.2">
      <c r="A476" s="8"/>
      <c r="B476" s="23" t="s">
        <v>451</v>
      </c>
      <c r="C476" s="20">
        <v>13</v>
      </c>
      <c r="D476" s="9">
        <v>85</v>
      </c>
      <c r="E476" s="10">
        <f t="shared" si="52"/>
        <v>2.6903973509933773E-3</v>
      </c>
      <c r="F476" s="10">
        <f t="shared" si="53"/>
        <v>1.2979080775690946E-2</v>
      </c>
      <c r="G476" s="10">
        <f t="shared" si="55"/>
        <v>5.5384615384615383</v>
      </c>
      <c r="H476" s="11">
        <f t="shared" si="54"/>
        <v>1.4900662251655627E-2</v>
      </c>
    </row>
    <row r="477" spans="1:8" ht="25.5" x14ac:dyDescent="0.2">
      <c r="A477" s="8"/>
      <c r="B477" s="23" t="s">
        <v>452</v>
      </c>
      <c r="C477" s="20">
        <v>2</v>
      </c>
      <c r="D477" s="9"/>
      <c r="E477" s="10">
        <f t="shared" si="52"/>
        <v>4.1390728476821192E-4</v>
      </c>
      <c r="F477" s="10" t="str">
        <f t="shared" si="53"/>
        <v/>
      </c>
      <c r="G477" s="10">
        <f t="shared" si="55"/>
        <v>-1</v>
      </c>
      <c r="H477" s="11">
        <f t="shared" si="54"/>
        <v>-4.1390728476821192E-4</v>
      </c>
    </row>
    <row r="478" spans="1:8" ht="25.5" x14ac:dyDescent="0.2">
      <c r="A478" s="8"/>
      <c r="B478" s="23" t="s">
        <v>453</v>
      </c>
      <c r="C478" s="20">
        <v>10</v>
      </c>
      <c r="D478" s="9"/>
      <c r="E478" s="10">
        <f t="shared" si="52"/>
        <v>2.0695364238410598E-3</v>
      </c>
      <c r="F478" s="10" t="str">
        <f t="shared" si="53"/>
        <v/>
      </c>
      <c r="G478" s="10">
        <f t="shared" si="55"/>
        <v>-1</v>
      </c>
      <c r="H478" s="11">
        <f t="shared" si="54"/>
        <v>-2.0695364238410598E-3</v>
      </c>
    </row>
    <row r="479" spans="1:8" ht="25.5" x14ac:dyDescent="0.2">
      <c r="A479" s="8"/>
      <c r="B479" s="23" t="s">
        <v>454</v>
      </c>
      <c r="C479" s="20"/>
      <c r="D479" s="9">
        <v>2</v>
      </c>
      <c r="E479" s="10" t="str">
        <f t="shared" si="52"/>
        <v/>
      </c>
      <c r="F479" s="10">
        <f t="shared" si="53"/>
        <v>3.0539013589861045E-4</v>
      </c>
      <c r="G479" s="10">
        <f t="shared" si="55"/>
        <v>1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1</v>
      </c>
      <c r="D480" s="9">
        <v>8</v>
      </c>
      <c r="E480" s="10">
        <f t="shared" si="52"/>
        <v>2.0695364238410596E-4</v>
      </c>
      <c r="F480" s="10">
        <f t="shared" si="53"/>
        <v>1.2215605435944418E-3</v>
      </c>
      <c r="G480" s="10">
        <f t="shared" si="55"/>
        <v>7</v>
      </c>
      <c r="H480" s="11">
        <f t="shared" si="54"/>
        <v>1.4486754966887417E-3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5</v>
      </c>
      <c r="D482" s="9"/>
      <c r="E482" s="10">
        <f t="shared" si="52"/>
        <v>1.0347682119205299E-3</v>
      </c>
      <c r="F482" s="10" t="str">
        <f t="shared" si="53"/>
        <v/>
      </c>
      <c r="G482" s="10">
        <f t="shared" si="55"/>
        <v>-1</v>
      </c>
      <c r="H482" s="11">
        <f t="shared" si="54"/>
        <v>-1.0347682119205299E-3</v>
      </c>
    </row>
    <row r="483" spans="1:8" x14ac:dyDescent="0.2">
      <c r="A483" s="8"/>
      <c r="B483" s="23" t="s">
        <v>458</v>
      </c>
      <c r="C483" s="20">
        <v>70</v>
      </c>
      <c r="D483" s="9">
        <v>68</v>
      </c>
      <c r="E483" s="10">
        <f t="shared" si="52"/>
        <v>1.4486754966887417E-2</v>
      </c>
      <c r="F483" s="10">
        <f t="shared" si="53"/>
        <v>1.0383264620552756E-2</v>
      </c>
      <c r="G483" s="10">
        <f t="shared" si="55"/>
        <v>-2.8571428571428571E-2</v>
      </c>
      <c r="H483" s="11">
        <f t="shared" si="54"/>
        <v>-4.1390728476821187E-4</v>
      </c>
    </row>
    <row r="484" spans="1:8" x14ac:dyDescent="0.2">
      <c r="A484" s="8"/>
      <c r="B484" s="23" t="s">
        <v>459</v>
      </c>
      <c r="C484" s="20">
        <v>178</v>
      </c>
      <c r="D484" s="9">
        <v>109</v>
      </c>
      <c r="E484" s="10">
        <f t="shared" si="52"/>
        <v>3.6837748344370862E-2</v>
      </c>
      <c r="F484" s="10">
        <f t="shared" si="53"/>
        <v>1.664376240647427E-2</v>
      </c>
      <c r="G484" s="10">
        <f t="shared" si="55"/>
        <v>-0.38764044943820225</v>
      </c>
      <c r="H484" s="11">
        <f t="shared" si="54"/>
        <v>-1.4279801324503311E-2</v>
      </c>
    </row>
    <row r="485" spans="1:8" x14ac:dyDescent="0.2">
      <c r="A485" s="8"/>
      <c r="B485" s="23" t="s">
        <v>460</v>
      </c>
      <c r="C485" s="20">
        <v>71</v>
      </c>
      <c r="D485" s="9">
        <v>159</v>
      </c>
      <c r="E485" s="10">
        <f t="shared" si="52"/>
        <v>1.4693708609271524E-2</v>
      </c>
      <c r="F485" s="10">
        <f t="shared" si="53"/>
        <v>2.4278515803939534E-2</v>
      </c>
      <c r="G485" s="10">
        <f t="shared" si="55"/>
        <v>1.2394366197183098</v>
      </c>
      <c r="H485" s="11">
        <f t="shared" si="54"/>
        <v>1.8211920529801324E-2</v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121</v>
      </c>
      <c r="D487" s="9">
        <v>60</v>
      </c>
      <c r="E487" s="10">
        <f t="shared" si="52"/>
        <v>2.5041390728476821E-2</v>
      </c>
      <c r="F487" s="10">
        <f t="shared" si="53"/>
        <v>9.1617040769583144E-3</v>
      </c>
      <c r="G487" s="10">
        <f t="shared" si="55"/>
        <v>-0.50413223140495866</v>
      </c>
      <c r="H487" s="11">
        <f t="shared" si="54"/>
        <v>-1.2624172185430462E-2</v>
      </c>
    </row>
    <row r="488" spans="1:8" x14ac:dyDescent="0.2">
      <c r="A488" s="8"/>
      <c r="B488" s="23" t="s">
        <v>463</v>
      </c>
      <c r="C488" s="20">
        <v>1</v>
      </c>
      <c r="D488" s="9"/>
      <c r="E488" s="10">
        <f t="shared" si="52"/>
        <v>2.0695364238410596E-4</v>
      </c>
      <c r="F488" s="10" t="str">
        <f t="shared" si="53"/>
        <v/>
      </c>
      <c r="G488" s="10">
        <f t="shared" si="55"/>
        <v>-1</v>
      </c>
      <c r="H488" s="11">
        <f t="shared" si="54"/>
        <v>-2.0695364238410596E-4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499</v>
      </c>
      <c r="D490" s="9">
        <v>309</v>
      </c>
      <c r="E490" s="10">
        <f t="shared" ref="E490:E553" si="56">+IF(C490=0,"",C490/C$362)</f>
        <v>0.10326986754966887</v>
      </c>
      <c r="F490" s="10">
        <f t="shared" ref="F490:F553" si="57">+IF(D490=0,"",D490/D$362)</f>
        <v>4.7182775996335316E-2</v>
      </c>
      <c r="G490" s="10">
        <f t="shared" si="55"/>
        <v>-0.38076152304609218</v>
      </c>
      <c r="H490" s="11">
        <f t="shared" ref="H490:H553" si="58">+IF(OR(AND(E490=""),(G490="")),"",E490*G490)</f>
        <v>-3.9321192052980132E-2</v>
      </c>
    </row>
    <row r="491" spans="1:8" x14ac:dyDescent="0.2">
      <c r="A491" s="8"/>
      <c r="B491" s="23" t="s">
        <v>466</v>
      </c>
      <c r="C491" s="20">
        <v>14</v>
      </c>
      <c r="D491" s="9">
        <v>4</v>
      </c>
      <c r="E491" s="10">
        <f t="shared" si="56"/>
        <v>2.8973509933774835E-3</v>
      </c>
      <c r="F491" s="10">
        <f t="shared" si="57"/>
        <v>6.1078027179722091E-4</v>
      </c>
      <c r="G491" s="10">
        <f t="shared" ref="G491:G554" si="59">+IF(AND(C491=0,D491=0)," ",IF(C491=0,1,IF(D491=0,-1,(D491-C491)/C491)))</f>
        <v>-0.7142857142857143</v>
      </c>
      <c r="H491" s="11">
        <f t="shared" si="58"/>
        <v>-2.0695364238410598E-3</v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>
        <v>12</v>
      </c>
      <c r="D494" s="9"/>
      <c r="E494" s="10">
        <f t="shared" si="56"/>
        <v>2.4834437086092716E-3</v>
      </c>
      <c r="F494" s="10" t="str">
        <f t="shared" si="57"/>
        <v/>
      </c>
      <c r="G494" s="10">
        <f t="shared" si="59"/>
        <v>-1</v>
      </c>
      <c r="H494" s="11">
        <f t="shared" si="58"/>
        <v>-2.4834437086092716E-3</v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31</v>
      </c>
      <c r="D498" s="9">
        <v>30</v>
      </c>
      <c r="E498" s="10">
        <f t="shared" si="56"/>
        <v>6.4155629139072846E-3</v>
      </c>
      <c r="F498" s="10">
        <f t="shared" si="57"/>
        <v>4.5808520384791572E-3</v>
      </c>
      <c r="G498" s="10">
        <f t="shared" si="59"/>
        <v>-3.2258064516129031E-2</v>
      </c>
      <c r="H498" s="11">
        <f t="shared" si="58"/>
        <v>-2.0695364238410596E-4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>
        <v>10</v>
      </c>
      <c r="D500" s="9">
        <v>6</v>
      </c>
      <c r="E500" s="10">
        <f t="shared" si="56"/>
        <v>2.0695364238410598E-3</v>
      </c>
      <c r="F500" s="10">
        <f t="shared" si="57"/>
        <v>9.1617040769583142E-4</v>
      </c>
      <c r="G500" s="10">
        <f t="shared" si="59"/>
        <v>-0.4</v>
      </c>
      <c r="H500" s="11">
        <f t="shared" si="58"/>
        <v>-8.2781456953642395E-4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46</v>
      </c>
      <c r="D502" s="9">
        <v>11</v>
      </c>
      <c r="E502" s="10">
        <f t="shared" si="56"/>
        <v>9.5198675496688742E-3</v>
      </c>
      <c r="F502" s="10">
        <f t="shared" si="57"/>
        <v>1.6796457474423576E-3</v>
      </c>
      <c r="G502" s="10">
        <f t="shared" si="59"/>
        <v>-0.76086956521739135</v>
      </c>
      <c r="H502" s="11">
        <f t="shared" si="58"/>
        <v>-7.2433774834437092E-3</v>
      </c>
    </row>
    <row r="503" spans="1:8" x14ac:dyDescent="0.2">
      <c r="A503" s="8"/>
      <c r="B503" s="23" t="s">
        <v>478</v>
      </c>
      <c r="C503" s="20">
        <v>31</v>
      </c>
      <c r="D503" s="9">
        <v>10</v>
      </c>
      <c r="E503" s="10">
        <f t="shared" si="56"/>
        <v>6.4155629139072846E-3</v>
      </c>
      <c r="F503" s="10">
        <f t="shared" si="57"/>
        <v>1.5269506794930523E-3</v>
      </c>
      <c r="G503" s="10">
        <f t="shared" si="59"/>
        <v>-0.67741935483870963</v>
      </c>
      <c r="H503" s="11">
        <f t="shared" si="58"/>
        <v>-4.3460264900662248E-3</v>
      </c>
    </row>
    <row r="504" spans="1:8" x14ac:dyDescent="0.2">
      <c r="A504" s="8"/>
      <c r="B504" s="23" t="s">
        <v>479</v>
      </c>
      <c r="C504" s="20">
        <v>7</v>
      </c>
      <c r="D504" s="9"/>
      <c r="E504" s="10">
        <f t="shared" si="56"/>
        <v>1.4486754966887417E-3</v>
      </c>
      <c r="F504" s="10" t="str">
        <f t="shared" si="57"/>
        <v/>
      </c>
      <c r="G504" s="10">
        <f t="shared" si="59"/>
        <v>-1</v>
      </c>
      <c r="H504" s="11">
        <f t="shared" si="58"/>
        <v>-1.4486754966887417E-3</v>
      </c>
    </row>
    <row r="505" spans="1:8" x14ac:dyDescent="0.2">
      <c r="A505" s="8"/>
      <c r="B505" s="23" t="s">
        <v>480</v>
      </c>
      <c r="C505" s="20"/>
      <c r="D505" s="9">
        <v>3</v>
      </c>
      <c r="E505" s="10" t="str">
        <f t="shared" si="56"/>
        <v/>
      </c>
      <c r="F505" s="10">
        <f t="shared" si="57"/>
        <v>4.5808520384791571E-4</v>
      </c>
      <c r="G505" s="10">
        <f t="shared" si="59"/>
        <v>1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>
        <v>2</v>
      </c>
      <c r="E507" s="10" t="str">
        <f t="shared" si="56"/>
        <v/>
      </c>
      <c r="F507" s="10">
        <f t="shared" si="57"/>
        <v>3.0539013589861045E-4</v>
      </c>
      <c r="G507" s="10">
        <f t="shared" si="59"/>
        <v>1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12</v>
      </c>
      <c r="D508" s="9">
        <v>20</v>
      </c>
      <c r="E508" s="10">
        <f t="shared" si="56"/>
        <v>2.4834437086092716E-3</v>
      </c>
      <c r="F508" s="10">
        <f t="shared" si="57"/>
        <v>3.0539013589861047E-3</v>
      </c>
      <c r="G508" s="10">
        <f t="shared" si="59"/>
        <v>0.66666666666666663</v>
      </c>
      <c r="H508" s="11">
        <f t="shared" si="58"/>
        <v>1.6556291390728477E-3</v>
      </c>
    </row>
    <row r="509" spans="1:8" x14ac:dyDescent="0.2">
      <c r="A509" s="8"/>
      <c r="B509" s="23" t="s">
        <v>484</v>
      </c>
      <c r="C509" s="20">
        <v>6</v>
      </c>
      <c r="D509" s="9">
        <v>21</v>
      </c>
      <c r="E509" s="10">
        <f t="shared" si="56"/>
        <v>1.2417218543046358E-3</v>
      </c>
      <c r="F509" s="10">
        <f t="shared" si="57"/>
        <v>3.2065964269354101E-3</v>
      </c>
      <c r="G509" s="10">
        <f t="shared" si="59"/>
        <v>2.5</v>
      </c>
      <c r="H509" s="11">
        <f t="shared" si="58"/>
        <v>3.1043046357615896E-3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1</v>
      </c>
      <c r="D511" s="9"/>
      <c r="E511" s="10">
        <f t="shared" si="56"/>
        <v>2.0695364238410596E-4</v>
      </c>
      <c r="F511" s="10" t="str">
        <f t="shared" si="57"/>
        <v/>
      </c>
      <c r="G511" s="10">
        <f t="shared" si="59"/>
        <v>-1</v>
      </c>
      <c r="H511" s="11">
        <f t="shared" si="58"/>
        <v>-2.0695364238410596E-4</v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7</v>
      </c>
      <c r="D514" s="9">
        <v>9</v>
      </c>
      <c r="E514" s="10">
        <f t="shared" si="56"/>
        <v>1.4486754966887417E-3</v>
      </c>
      <c r="F514" s="10">
        <f t="shared" si="57"/>
        <v>1.3742556115437471E-3</v>
      </c>
      <c r="G514" s="10">
        <f t="shared" si="59"/>
        <v>0.2857142857142857</v>
      </c>
      <c r="H514" s="11">
        <f t="shared" si="58"/>
        <v>4.1390728476821192E-4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9</v>
      </c>
      <c r="D516" s="9">
        <v>7</v>
      </c>
      <c r="E516" s="10">
        <f t="shared" si="56"/>
        <v>1.8625827814569536E-3</v>
      </c>
      <c r="F516" s="10">
        <f t="shared" si="57"/>
        <v>1.0688654756451366E-3</v>
      </c>
      <c r="G516" s="10">
        <f t="shared" si="59"/>
        <v>-0.22222222222222221</v>
      </c>
      <c r="H516" s="11">
        <f t="shared" si="58"/>
        <v>-4.1390728476821187E-4</v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6</v>
      </c>
      <c r="D519" s="9">
        <v>7</v>
      </c>
      <c r="E519" s="10">
        <f t="shared" si="56"/>
        <v>1.2417218543046358E-3</v>
      </c>
      <c r="F519" s="10">
        <f t="shared" si="57"/>
        <v>1.0688654756451366E-3</v>
      </c>
      <c r="G519" s="10">
        <f t="shared" si="59"/>
        <v>0.16666666666666666</v>
      </c>
      <c r="H519" s="11">
        <f t="shared" si="58"/>
        <v>2.0695364238410596E-4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1</v>
      </c>
      <c r="D530" s="9">
        <v>3</v>
      </c>
      <c r="E530" s="10">
        <f t="shared" si="56"/>
        <v>2.0695364238410596E-4</v>
      </c>
      <c r="F530" s="10">
        <f t="shared" si="57"/>
        <v>4.5808520384791571E-4</v>
      </c>
      <c r="G530" s="10">
        <f t="shared" si="59"/>
        <v>2</v>
      </c>
      <c r="H530" s="11">
        <f t="shared" si="58"/>
        <v>4.1390728476821192E-4</v>
      </c>
    </row>
    <row r="531" spans="1:8" x14ac:dyDescent="0.2">
      <c r="A531" s="8"/>
      <c r="B531" s="23" t="s">
        <v>506</v>
      </c>
      <c r="C531" s="20">
        <v>1</v>
      </c>
      <c r="D531" s="9"/>
      <c r="E531" s="10">
        <f t="shared" si="56"/>
        <v>2.0695364238410596E-4</v>
      </c>
      <c r="F531" s="10" t="str">
        <f t="shared" si="57"/>
        <v/>
      </c>
      <c r="G531" s="10">
        <f t="shared" si="59"/>
        <v>-1</v>
      </c>
      <c r="H531" s="11">
        <f t="shared" si="58"/>
        <v>-2.0695364238410596E-4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2</v>
      </c>
      <c r="D535" s="9">
        <v>1</v>
      </c>
      <c r="E535" s="10">
        <f t="shared" si="56"/>
        <v>4.1390728476821192E-4</v>
      </c>
      <c r="F535" s="10">
        <f t="shared" si="57"/>
        <v>1.5269506794930523E-4</v>
      </c>
      <c r="G535" s="10">
        <f t="shared" si="59"/>
        <v>-0.5</v>
      </c>
      <c r="H535" s="11">
        <f t="shared" si="58"/>
        <v>-2.0695364238410596E-4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>
        <v>1</v>
      </c>
      <c r="E543" s="10" t="str">
        <f t="shared" si="56"/>
        <v/>
      </c>
      <c r="F543" s="10">
        <f t="shared" si="57"/>
        <v>1.5269506794930523E-4</v>
      </c>
      <c r="G543" s="10">
        <f t="shared" si="59"/>
        <v>1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>
        <v>8</v>
      </c>
      <c r="E544" s="10" t="str">
        <f t="shared" si="56"/>
        <v/>
      </c>
      <c r="F544" s="10">
        <f t="shared" si="57"/>
        <v>1.2215605435944418E-3</v>
      </c>
      <c r="G544" s="10">
        <f t="shared" si="59"/>
        <v>1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>
        <v>2</v>
      </c>
      <c r="E551" s="10" t="str">
        <f t="shared" si="56"/>
        <v/>
      </c>
      <c r="F551" s="10">
        <f t="shared" si="57"/>
        <v>3.0539013589861045E-4</v>
      </c>
      <c r="G551" s="10">
        <f t="shared" si="59"/>
        <v>1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43</v>
      </c>
      <c r="D552" s="9">
        <v>28</v>
      </c>
      <c r="E552" s="10">
        <f t="shared" si="56"/>
        <v>8.8990066225165566E-3</v>
      </c>
      <c r="F552" s="10">
        <f t="shared" si="57"/>
        <v>4.2754619025805463E-3</v>
      </c>
      <c r="G552" s="10">
        <f t="shared" si="59"/>
        <v>-0.34883720930232559</v>
      </c>
      <c r="H552" s="11">
        <f t="shared" si="58"/>
        <v>-3.1043046357615896E-3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50</v>
      </c>
      <c r="D555" s="9">
        <v>3</v>
      </c>
      <c r="E555" s="10">
        <f t="shared" si="60"/>
        <v>1.0347682119205299E-2</v>
      </c>
      <c r="F555" s="10">
        <f t="shared" si="61"/>
        <v>4.5808520384791571E-4</v>
      </c>
      <c r="G555" s="10">
        <f t="shared" ref="G555:G595" si="63">+IF(AND(C555=0,D555=0)," ",IF(C555=0,1,IF(D555=0,-1,(D555-C555)/C555)))</f>
        <v>-0.94</v>
      </c>
      <c r="H555" s="11">
        <f t="shared" si="62"/>
        <v>-9.7268211920529795E-3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79</v>
      </c>
      <c r="D558" s="9">
        <v>145</v>
      </c>
      <c r="E558" s="10">
        <f t="shared" si="60"/>
        <v>1.6349337748344371E-2</v>
      </c>
      <c r="F558" s="10">
        <f t="shared" si="61"/>
        <v>2.214078485264926E-2</v>
      </c>
      <c r="G558" s="10">
        <f t="shared" si="63"/>
        <v>0.83544303797468356</v>
      </c>
      <c r="H558" s="11">
        <f t="shared" si="62"/>
        <v>1.3658940397350994E-2</v>
      </c>
    </row>
    <row r="559" spans="1:8" x14ac:dyDescent="0.2">
      <c r="A559" s="8"/>
      <c r="B559" s="23" t="s">
        <v>534</v>
      </c>
      <c r="C559" s="20">
        <v>74</v>
      </c>
      <c r="D559" s="9">
        <v>66</v>
      </c>
      <c r="E559" s="10">
        <f t="shared" si="60"/>
        <v>1.5314569536423841E-2</v>
      </c>
      <c r="F559" s="10">
        <f t="shared" si="61"/>
        <v>1.0077874484654145E-2</v>
      </c>
      <c r="G559" s="10">
        <f t="shared" si="63"/>
        <v>-0.10810810810810811</v>
      </c>
      <c r="H559" s="11">
        <f t="shared" si="62"/>
        <v>-1.6556291390728479E-3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>
        <v>2</v>
      </c>
      <c r="E561" s="10" t="str">
        <f t="shared" si="60"/>
        <v/>
      </c>
      <c r="F561" s="10">
        <f t="shared" si="61"/>
        <v>3.0539013589861045E-4</v>
      </c>
      <c r="G561" s="10">
        <f t="shared" si="63"/>
        <v>1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6</v>
      </c>
      <c r="D568" s="9">
        <v>8</v>
      </c>
      <c r="E568" s="10">
        <f t="shared" si="60"/>
        <v>1.2417218543046358E-3</v>
      </c>
      <c r="F568" s="10">
        <f t="shared" si="61"/>
        <v>1.2215605435944418E-3</v>
      </c>
      <c r="G568" s="10">
        <f t="shared" si="63"/>
        <v>0.33333333333333331</v>
      </c>
      <c r="H568" s="11">
        <f t="shared" si="62"/>
        <v>4.1390728476821192E-4</v>
      </c>
    </row>
    <row r="569" spans="1:8" ht="25.5" x14ac:dyDescent="0.2">
      <c r="A569" s="8"/>
      <c r="B569" s="23" t="s">
        <v>544</v>
      </c>
      <c r="C569" s="20"/>
      <c r="D569" s="9">
        <v>4</v>
      </c>
      <c r="E569" s="10" t="str">
        <f t="shared" si="60"/>
        <v/>
      </c>
      <c r="F569" s="10">
        <f t="shared" si="61"/>
        <v>6.1078027179722091E-4</v>
      </c>
      <c r="G569" s="10">
        <f t="shared" si="63"/>
        <v>1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54</v>
      </c>
      <c r="D571" s="9">
        <v>48</v>
      </c>
      <c r="E571" s="10">
        <f t="shared" si="60"/>
        <v>1.1175496688741722E-2</v>
      </c>
      <c r="F571" s="10">
        <f t="shared" si="61"/>
        <v>7.3293632615666513E-3</v>
      </c>
      <c r="G571" s="10">
        <f t="shared" si="63"/>
        <v>-0.1111111111111111</v>
      </c>
      <c r="H571" s="11">
        <f t="shared" si="62"/>
        <v>-1.2417218543046356E-3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206</v>
      </c>
      <c r="D574" s="9">
        <v>162</v>
      </c>
      <c r="E574" s="10">
        <f t="shared" si="60"/>
        <v>4.263245033112583E-2</v>
      </c>
      <c r="F574" s="10">
        <f t="shared" si="61"/>
        <v>2.4736601007787448E-2</v>
      </c>
      <c r="G574" s="10">
        <f t="shared" si="63"/>
        <v>-0.21359223300970873</v>
      </c>
      <c r="H574" s="11">
        <f t="shared" si="62"/>
        <v>-9.1059602649006619E-3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1</v>
      </c>
      <c r="D576" s="9">
        <v>31</v>
      </c>
      <c r="E576" s="10">
        <f t="shared" si="60"/>
        <v>2.0695364238410596E-4</v>
      </c>
      <c r="F576" s="10">
        <f t="shared" si="61"/>
        <v>4.7335471064284627E-3</v>
      </c>
      <c r="G576" s="10">
        <f t="shared" si="63"/>
        <v>30</v>
      </c>
      <c r="H576" s="11">
        <f t="shared" si="62"/>
        <v>6.2086092715231784E-3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305</v>
      </c>
      <c r="D579" s="9">
        <v>336</v>
      </c>
      <c r="E579" s="10">
        <f t="shared" si="60"/>
        <v>6.3120860927152314E-2</v>
      </c>
      <c r="F579" s="10">
        <f t="shared" si="61"/>
        <v>5.1305542830966562E-2</v>
      </c>
      <c r="G579" s="10">
        <f t="shared" si="63"/>
        <v>0.10163934426229508</v>
      </c>
      <c r="H579" s="11">
        <f t="shared" si="62"/>
        <v>6.4155629139072846E-3</v>
      </c>
    </row>
    <row r="580" spans="1:8" ht="25.5" x14ac:dyDescent="0.2">
      <c r="A580" s="8"/>
      <c r="B580" s="23" t="s">
        <v>555</v>
      </c>
      <c r="C580" s="20">
        <v>87</v>
      </c>
      <c r="D580" s="9">
        <v>71</v>
      </c>
      <c r="E580" s="10">
        <f t="shared" si="60"/>
        <v>1.8004966887417217E-2</v>
      </c>
      <c r="F580" s="10">
        <f t="shared" si="61"/>
        <v>1.0841349824400671E-2</v>
      </c>
      <c r="G580" s="10">
        <f t="shared" si="63"/>
        <v>-0.18390804597701149</v>
      </c>
      <c r="H580" s="11">
        <f t="shared" si="62"/>
        <v>-3.3112582781456949E-3</v>
      </c>
    </row>
    <row r="581" spans="1:8" x14ac:dyDescent="0.2">
      <c r="A581" s="8"/>
      <c r="B581" s="23" t="s">
        <v>556</v>
      </c>
      <c r="C581" s="20">
        <v>125</v>
      </c>
      <c r="D581" s="9">
        <v>138</v>
      </c>
      <c r="E581" s="10">
        <f t="shared" si="60"/>
        <v>2.5869205298013245E-2</v>
      </c>
      <c r="F581" s="10">
        <f t="shared" si="61"/>
        <v>2.1071919377004124E-2</v>
      </c>
      <c r="G581" s="10">
        <f t="shared" si="63"/>
        <v>0.104</v>
      </c>
      <c r="H581" s="11">
        <f t="shared" si="62"/>
        <v>2.6903973509933773E-3</v>
      </c>
    </row>
    <row r="582" spans="1:8" x14ac:dyDescent="0.2">
      <c r="A582" s="8"/>
      <c r="B582" s="23" t="s">
        <v>557</v>
      </c>
      <c r="C582" s="20">
        <v>7</v>
      </c>
      <c r="D582" s="9">
        <v>3</v>
      </c>
      <c r="E582" s="10">
        <f t="shared" si="60"/>
        <v>1.4486754966887417E-3</v>
      </c>
      <c r="F582" s="10">
        <f t="shared" si="61"/>
        <v>4.5808520384791571E-4</v>
      </c>
      <c r="G582" s="10">
        <f t="shared" si="63"/>
        <v>-0.5714285714285714</v>
      </c>
      <c r="H582" s="11">
        <f t="shared" si="62"/>
        <v>-8.2781456953642384E-4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3</v>
      </c>
      <c r="D588" s="9">
        <v>31</v>
      </c>
      <c r="E588" s="10">
        <f t="shared" si="60"/>
        <v>6.2086092715231791E-4</v>
      </c>
      <c r="F588" s="10">
        <f t="shared" si="61"/>
        <v>4.7335471064284627E-3</v>
      </c>
      <c r="G588" s="10">
        <f t="shared" si="63"/>
        <v>9.3333333333333339</v>
      </c>
      <c r="H588" s="11">
        <f t="shared" si="62"/>
        <v>5.7947019867549679E-3</v>
      </c>
    </row>
    <row r="589" spans="1:8" x14ac:dyDescent="0.2">
      <c r="A589" s="8"/>
      <c r="B589" s="23" t="s">
        <v>564</v>
      </c>
      <c r="C589" s="20">
        <v>67</v>
      </c>
      <c r="D589" s="9">
        <v>72</v>
      </c>
      <c r="E589" s="10">
        <f t="shared" si="60"/>
        <v>1.3865894039735099E-2</v>
      </c>
      <c r="F589" s="10">
        <f t="shared" si="61"/>
        <v>1.0994044892349977E-2</v>
      </c>
      <c r="G589" s="10">
        <f t="shared" si="63"/>
        <v>7.4626865671641784E-2</v>
      </c>
      <c r="H589" s="11">
        <f t="shared" si="62"/>
        <v>1.0347682119205297E-3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>
        <v>1</v>
      </c>
      <c r="D591" s="9">
        <v>2</v>
      </c>
      <c r="E591" s="10">
        <f t="shared" si="60"/>
        <v>2.0695364238410596E-4</v>
      </c>
      <c r="F591" s="10">
        <f t="shared" si="61"/>
        <v>3.0539013589861045E-4</v>
      </c>
      <c r="G591" s="10">
        <f t="shared" si="63"/>
        <v>1</v>
      </c>
      <c r="H591" s="11">
        <f t="shared" si="62"/>
        <v>2.0695364238410596E-4</v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>
        <v>2</v>
      </c>
      <c r="E593" s="10" t="str">
        <f t="shared" si="60"/>
        <v/>
      </c>
      <c r="F593" s="10">
        <f t="shared" si="61"/>
        <v>3.0539013589861045E-4</v>
      </c>
      <c r="G593" s="10">
        <f t="shared" si="63"/>
        <v>1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2288</v>
      </c>
      <c r="D601" s="19">
        <f>SUM(D602:D629)</f>
        <v>1984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-0.13286713286713286</v>
      </c>
      <c r="H601" s="28">
        <f t="shared" ref="H601:H629" si="66">+IF(OR(AND(E601=""),(G601="")),"",E601*G601)</f>
        <v>-0.13286713286713286</v>
      </c>
    </row>
    <row r="602" spans="1:8" x14ac:dyDescent="0.2">
      <c r="A602" s="8"/>
      <c r="B602" s="22" t="s">
        <v>571</v>
      </c>
      <c r="C602" s="45">
        <v>11</v>
      </c>
      <c r="D602" s="46">
        <v>4</v>
      </c>
      <c r="E602" s="29">
        <f t="shared" si="64"/>
        <v>4.807692307692308E-3</v>
      </c>
      <c r="F602" s="29">
        <f t="shared" si="65"/>
        <v>2.0161290322580645E-3</v>
      </c>
      <c r="G602" s="29">
        <f t="shared" ref="G602:G629" si="67">+IF(AND(C602=0,D602=0)," ",IF(C602=0,1,IF(D602=0,-1,(D602-C602)/C602)))</f>
        <v>-0.63636363636363635</v>
      </c>
      <c r="H602" s="30">
        <f t="shared" si="66"/>
        <v>-3.0594405594405595E-3</v>
      </c>
    </row>
    <row r="603" spans="1:8" x14ac:dyDescent="0.2">
      <c r="A603" s="8"/>
      <c r="B603" s="23" t="s">
        <v>572</v>
      </c>
      <c r="C603" s="20">
        <v>10</v>
      </c>
      <c r="D603" s="9">
        <v>4</v>
      </c>
      <c r="E603" s="10">
        <f t="shared" si="64"/>
        <v>4.370629370629371E-3</v>
      </c>
      <c r="F603" s="10">
        <f t="shared" si="65"/>
        <v>2.0161290322580645E-3</v>
      </c>
      <c r="G603" s="10">
        <f t="shared" si="67"/>
        <v>-0.6</v>
      </c>
      <c r="H603" s="11">
        <f t="shared" si="66"/>
        <v>-2.6223776223776225E-3</v>
      </c>
    </row>
    <row r="604" spans="1:8" ht="25.5" x14ac:dyDescent="0.2">
      <c r="A604" s="8"/>
      <c r="B604" s="23" t="s">
        <v>573</v>
      </c>
      <c r="C604" s="20">
        <v>150</v>
      </c>
      <c r="D604" s="9">
        <v>90</v>
      </c>
      <c r="E604" s="10">
        <f t="shared" si="64"/>
        <v>6.555944055944056E-2</v>
      </c>
      <c r="F604" s="10">
        <f t="shared" si="65"/>
        <v>4.5362903225806453E-2</v>
      </c>
      <c r="G604" s="10">
        <f t="shared" si="67"/>
        <v>-0.4</v>
      </c>
      <c r="H604" s="11">
        <f t="shared" si="66"/>
        <v>-2.6223776223776224E-2</v>
      </c>
    </row>
    <row r="605" spans="1:8" x14ac:dyDescent="0.2">
      <c r="A605" s="8"/>
      <c r="B605" s="23" t="s">
        <v>574</v>
      </c>
      <c r="C605" s="20">
        <v>124</v>
      </c>
      <c r="D605" s="9">
        <v>206</v>
      </c>
      <c r="E605" s="10">
        <f t="shared" si="64"/>
        <v>5.4195804195804193E-2</v>
      </c>
      <c r="F605" s="10">
        <f t="shared" si="65"/>
        <v>0.10383064516129033</v>
      </c>
      <c r="G605" s="10">
        <f t="shared" si="67"/>
        <v>0.66129032258064513</v>
      </c>
      <c r="H605" s="11">
        <f t="shared" si="66"/>
        <v>3.5839160839160833E-2</v>
      </c>
    </row>
    <row r="606" spans="1:8" x14ac:dyDescent="0.2">
      <c r="A606" s="8"/>
      <c r="B606" s="23" t="s">
        <v>575</v>
      </c>
      <c r="C606" s="20">
        <v>5</v>
      </c>
      <c r="D606" s="9">
        <v>34</v>
      </c>
      <c r="E606" s="10">
        <f t="shared" si="64"/>
        <v>2.1853146853146855E-3</v>
      </c>
      <c r="F606" s="10">
        <f t="shared" si="65"/>
        <v>1.7137096774193547E-2</v>
      </c>
      <c r="G606" s="10">
        <f t="shared" si="67"/>
        <v>5.8</v>
      </c>
      <c r="H606" s="11">
        <f t="shared" si="66"/>
        <v>1.2674825174825176E-2</v>
      </c>
    </row>
    <row r="607" spans="1:8" x14ac:dyDescent="0.2">
      <c r="A607" s="8"/>
      <c r="B607" s="23" t="s">
        <v>576</v>
      </c>
      <c r="C607" s="20"/>
      <c r="D607" s="9">
        <v>2</v>
      </c>
      <c r="E607" s="10" t="str">
        <f t="shared" si="64"/>
        <v/>
      </c>
      <c r="F607" s="10">
        <f t="shared" si="65"/>
        <v>1.0080645161290322E-3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7</v>
      </c>
      <c r="D608" s="9">
        <v>3</v>
      </c>
      <c r="E608" s="10">
        <f t="shared" si="64"/>
        <v>3.0594405594405595E-3</v>
      </c>
      <c r="F608" s="10">
        <f t="shared" si="65"/>
        <v>1.5120967741935483E-3</v>
      </c>
      <c r="G608" s="10">
        <f t="shared" si="67"/>
        <v>-0.5714285714285714</v>
      </c>
      <c r="H608" s="11">
        <f t="shared" si="66"/>
        <v>-1.7482517482517483E-3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6</v>
      </c>
      <c r="D610" s="9">
        <v>8</v>
      </c>
      <c r="E610" s="10">
        <f t="shared" si="64"/>
        <v>2.6223776223776225E-3</v>
      </c>
      <c r="F610" s="10">
        <f t="shared" si="65"/>
        <v>4.0322580645161289E-3</v>
      </c>
      <c r="G610" s="10">
        <f t="shared" si="67"/>
        <v>0.33333333333333331</v>
      </c>
      <c r="H610" s="11">
        <f t="shared" si="66"/>
        <v>8.7412587412587413E-4</v>
      </c>
    </row>
    <row r="611" spans="1:8" x14ac:dyDescent="0.2">
      <c r="A611" s="8"/>
      <c r="B611" s="23" t="s">
        <v>580</v>
      </c>
      <c r="C611" s="20"/>
      <c r="D611" s="9">
        <v>1</v>
      </c>
      <c r="E611" s="10" t="str">
        <f t="shared" si="64"/>
        <v/>
      </c>
      <c r="F611" s="10">
        <f t="shared" si="65"/>
        <v>5.0403225806451612E-4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46</v>
      </c>
      <c r="D612" s="9">
        <v>21</v>
      </c>
      <c r="E612" s="10">
        <f t="shared" si="64"/>
        <v>2.0104895104895104E-2</v>
      </c>
      <c r="F612" s="10">
        <f t="shared" si="65"/>
        <v>1.0584677419354838E-2</v>
      </c>
      <c r="G612" s="10">
        <f t="shared" si="67"/>
        <v>-0.54347826086956519</v>
      </c>
      <c r="H612" s="11">
        <f t="shared" si="66"/>
        <v>-1.0926573426573426E-2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47</v>
      </c>
      <c r="D614" s="9">
        <v>68</v>
      </c>
      <c r="E614" s="10">
        <f t="shared" si="64"/>
        <v>2.054195804195804E-2</v>
      </c>
      <c r="F614" s="10">
        <f t="shared" si="65"/>
        <v>3.4274193548387094E-2</v>
      </c>
      <c r="G614" s="10">
        <f t="shared" si="67"/>
        <v>0.44680851063829785</v>
      </c>
      <c r="H614" s="11">
        <f t="shared" si="66"/>
        <v>9.1783216783216763E-3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851</v>
      </c>
      <c r="D616" s="9">
        <v>533</v>
      </c>
      <c r="E616" s="10">
        <f t="shared" si="64"/>
        <v>0.37194055944055943</v>
      </c>
      <c r="F616" s="10">
        <f t="shared" si="65"/>
        <v>0.26864919354838712</v>
      </c>
      <c r="G616" s="10">
        <f t="shared" si="67"/>
        <v>-0.37367802585193888</v>
      </c>
      <c r="H616" s="11">
        <f t="shared" si="66"/>
        <v>-0.13898601398601398</v>
      </c>
    </row>
    <row r="617" spans="1:8" x14ac:dyDescent="0.2">
      <c r="A617" s="8"/>
      <c r="B617" s="23" t="s">
        <v>586</v>
      </c>
      <c r="C617" s="20">
        <v>42</v>
      </c>
      <c r="D617" s="9">
        <v>6</v>
      </c>
      <c r="E617" s="10">
        <f t="shared" si="64"/>
        <v>1.8356643356643356E-2</v>
      </c>
      <c r="F617" s="10">
        <f t="shared" si="65"/>
        <v>3.0241935483870967E-3</v>
      </c>
      <c r="G617" s="10">
        <f t="shared" si="67"/>
        <v>-0.8571428571428571</v>
      </c>
      <c r="H617" s="11">
        <f t="shared" si="66"/>
        <v>-1.5734265734265732E-2</v>
      </c>
    </row>
    <row r="618" spans="1:8" x14ac:dyDescent="0.2">
      <c r="A618" s="8"/>
      <c r="B618" s="23" t="s">
        <v>587</v>
      </c>
      <c r="C618" s="20">
        <v>36</v>
      </c>
      <c r="D618" s="9">
        <v>16</v>
      </c>
      <c r="E618" s="10">
        <f t="shared" si="64"/>
        <v>1.5734265734265736E-2</v>
      </c>
      <c r="F618" s="10">
        <f t="shared" si="65"/>
        <v>8.0645161290322578E-3</v>
      </c>
      <c r="G618" s="10">
        <f t="shared" si="67"/>
        <v>-0.55555555555555558</v>
      </c>
      <c r="H618" s="11">
        <f t="shared" si="66"/>
        <v>-8.7412587412587419E-3</v>
      </c>
    </row>
    <row r="619" spans="1:8" x14ac:dyDescent="0.2">
      <c r="A619" s="8"/>
      <c r="B619" s="23" t="s">
        <v>588</v>
      </c>
      <c r="C619" s="20">
        <v>708</v>
      </c>
      <c r="D619" s="9">
        <v>684</v>
      </c>
      <c r="E619" s="10">
        <f t="shared" si="64"/>
        <v>0.30944055944055943</v>
      </c>
      <c r="F619" s="10">
        <f t="shared" si="65"/>
        <v>0.34475806451612906</v>
      </c>
      <c r="G619" s="10">
        <f t="shared" si="67"/>
        <v>-3.3898305084745763E-2</v>
      </c>
      <c r="H619" s="11">
        <f t="shared" si="66"/>
        <v>-1.0489510489510488E-2</v>
      </c>
    </row>
    <row r="620" spans="1:8" x14ac:dyDescent="0.2">
      <c r="A620" s="8"/>
      <c r="B620" s="23" t="s">
        <v>589</v>
      </c>
      <c r="C620" s="20">
        <v>37</v>
      </c>
      <c r="D620" s="9">
        <v>40</v>
      </c>
      <c r="E620" s="10">
        <f t="shared" si="64"/>
        <v>1.6171328671328672E-2</v>
      </c>
      <c r="F620" s="10">
        <f t="shared" si="65"/>
        <v>2.0161290322580645E-2</v>
      </c>
      <c r="G620" s="10">
        <f t="shared" si="67"/>
        <v>8.1081081081081086E-2</v>
      </c>
      <c r="H620" s="11">
        <f t="shared" si="66"/>
        <v>1.3111888111888112E-3</v>
      </c>
    </row>
    <row r="621" spans="1:8" x14ac:dyDescent="0.2">
      <c r="A621" s="8"/>
      <c r="B621" s="23" t="s">
        <v>590</v>
      </c>
      <c r="C621" s="20">
        <v>49</v>
      </c>
      <c r="D621" s="9">
        <v>12</v>
      </c>
      <c r="E621" s="10">
        <f t="shared" si="64"/>
        <v>2.1416083916083916E-2</v>
      </c>
      <c r="F621" s="10">
        <f t="shared" si="65"/>
        <v>6.0483870967741934E-3</v>
      </c>
      <c r="G621" s="10">
        <f t="shared" si="67"/>
        <v>-0.75510204081632648</v>
      </c>
      <c r="H621" s="11">
        <f t="shared" si="66"/>
        <v>-1.6171328671328672E-2</v>
      </c>
    </row>
    <row r="622" spans="1:8" x14ac:dyDescent="0.2">
      <c r="A622" s="8"/>
      <c r="B622" s="23" t="s">
        <v>591</v>
      </c>
      <c r="C622" s="20">
        <v>1</v>
      </c>
      <c r="D622" s="9">
        <v>3</v>
      </c>
      <c r="E622" s="10">
        <f t="shared" si="64"/>
        <v>4.3706293706293706E-4</v>
      </c>
      <c r="F622" s="10">
        <f t="shared" si="65"/>
        <v>1.5120967741935483E-3</v>
      </c>
      <c r="G622" s="10">
        <f t="shared" si="67"/>
        <v>2</v>
      </c>
      <c r="H622" s="11">
        <f t="shared" si="66"/>
        <v>8.7412587412587413E-4</v>
      </c>
    </row>
    <row r="623" spans="1:8" ht="25.5" x14ac:dyDescent="0.2">
      <c r="A623" s="8" t="s">
        <v>70</v>
      </c>
      <c r="B623" s="23" t="s">
        <v>592</v>
      </c>
      <c r="C623" s="20"/>
      <c r="D623" s="9">
        <v>5</v>
      </c>
      <c r="E623" s="10" t="str">
        <f t="shared" si="64"/>
        <v/>
      </c>
      <c r="F623" s="10">
        <f t="shared" si="65"/>
        <v>2.5201612903225806E-3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94</v>
      </c>
      <c r="D625" s="9">
        <v>223</v>
      </c>
      <c r="E625" s="10">
        <f t="shared" si="64"/>
        <v>4.1083916083916081E-2</v>
      </c>
      <c r="F625" s="10">
        <f t="shared" si="65"/>
        <v>0.11239919354838709</v>
      </c>
      <c r="G625" s="10">
        <f t="shared" si="67"/>
        <v>1.3723404255319149</v>
      </c>
      <c r="H625" s="11">
        <f t="shared" si="66"/>
        <v>5.638111888111888E-2</v>
      </c>
    </row>
    <row r="626" spans="1:8" x14ac:dyDescent="0.2">
      <c r="A626" s="8"/>
      <c r="B626" s="23" t="s">
        <v>595</v>
      </c>
      <c r="C626" s="20"/>
      <c r="D626" s="9">
        <v>3</v>
      </c>
      <c r="E626" s="10" t="str">
        <f t="shared" si="64"/>
        <v/>
      </c>
      <c r="F626" s="10">
        <f t="shared" si="65"/>
        <v>1.5120967741935483E-3</v>
      </c>
      <c r="G626" s="10">
        <f t="shared" si="67"/>
        <v>1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62</v>
      </c>
      <c r="D628" s="9">
        <v>3</v>
      </c>
      <c r="E628" s="10">
        <f t="shared" si="64"/>
        <v>2.7097902097902096E-2</v>
      </c>
      <c r="F628" s="10">
        <f t="shared" si="65"/>
        <v>1.5120967741935483E-3</v>
      </c>
      <c r="G628" s="10">
        <f t="shared" si="67"/>
        <v>-0.95161290322580649</v>
      </c>
      <c r="H628" s="11">
        <f t="shared" si="66"/>
        <v>-2.5786713286713288E-2</v>
      </c>
    </row>
    <row r="629" spans="1:8" ht="26.25" thickBot="1" x14ac:dyDescent="0.25">
      <c r="A629" s="8"/>
      <c r="B629" s="24" t="s">
        <v>598</v>
      </c>
      <c r="C629" s="21">
        <v>2</v>
      </c>
      <c r="D629" s="12">
        <v>15</v>
      </c>
      <c r="E629" s="13">
        <f t="shared" si="64"/>
        <v>8.7412587412587413E-4</v>
      </c>
      <c r="F629" s="13">
        <f t="shared" si="65"/>
        <v>7.5604838709677422E-3</v>
      </c>
      <c r="G629" s="13">
        <f t="shared" si="67"/>
        <v>6.5</v>
      </c>
      <c r="H629" s="14">
        <f t="shared" si="66"/>
        <v>5.681818181818182E-3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641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642</v>
      </c>
      <c r="C8" s="18">
        <f>+C19+C76+C181+C362+C601</f>
        <v>3061</v>
      </c>
      <c r="D8" s="19">
        <f>+D19+D76+D181+D362+D601</f>
        <v>2426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-0.20744854622672329</v>
      </c>
      <c r="H8" s="27">
        <f t="shared" ref="H8:H13" si="1">+IF(OR(AND(E8=""),(G8="")),"",E8*G8)</f>
        <v>-0.20744854622672329</v>
      </c>
    </row>
    <row r="9" spans="1:8" x14ac:dyDescent="0.2">
      <c r="A9" s="8"/>
      <c r="B9" s="22" t="s">
        <v>6</v>
      </c>
      <c r="C9" s="20">
        <f>+C19</f>
        <v>35</v>
      </c>
      <c r="D9" s="9">
        <f>+D19</f>
        <v>26</v>
      </c>
      <c r="E9" s="10">
        <f t="shared" ref="E9:F13" si="2">+C9/C$8</f>
        <v>1.1434171839268212E-2</v>
      </c>
      <c r="F9" s="10">
        <f t="shared" si="2"/>
        <v>1.0717230008244023E-2</v>
      </c>
      <c r="G9" s="10">
        <f t="shared" si="0"/>
        <v>-0.25714285714285712</v>
      </c>
      <c r="H9" s="11">
        <f t="shared" si="1"/>
        <v>-2.9402156158118255E-3</v>
      </c>
    </row>
    <row r="10" spans="1:8" x14ac:dyDescent="0.2">
      <c r="A10" s="8"/>
      <c r="B10" s="23" t="s">
        <v>7</v>
      </c>
      <c r="C10" s="20">
        <f>+C76</f>
        <v>212</v>
      </c>
      <c r="D10" s="9">
        <f>+D76</f>
        <v>199</v>
      </c>
      <c r="E10" s="10">
        <f t="shared" si="2"/>
        <v>6.9258412283567466E-2</v>
      </c>
      <c r="F10" s="10">
        <f t="shared" si="2"/>
        <v>8.2028029678483105E-2</v>
      </c>
      <c r="G10" s="10">
        <f t="shared" si="0"/>
        <v>-6.1320754716981132E-2</v>
      </c>
      <c r="H10" s="11">
        <f t="shared" si="1"/>
        <v>-4.2469781117281937E-3</v>
      </c>
    </row>
    <row r="11" spans="1:8" ht="25.5" x14ac:dyDescent="0.2">
      <c r="A11" s="8"/>
      <c r="B11" s="23" t="s">
        <v>8</v>
      </c>
      <c r="C11" s="20">
        <f>+C181</f>
        <v>313</v>
      </c>
      <c r="D11" s="9">
        <f>+D181</f>
        <v>308</v>
      </c>
      <c r="E11" s="10">
        <f t="shared" si="2"/>
        <v>0.10225416530545574</v>
      </c>
      <c r="F11" s="10">
        <f t="shared" si="2"/>
        <v>0.12695795548227534</v>
      </c>
      <c r="G11" s="10">
        <f t="shared" si="0"/>
        <v>-1.5974440894568689E-2</v>
      </c>
      <c r="H11" s="11">
        <f t="shared" si="1"/>
        <v>-1.633453119895459E-3</v>
      </c>
    </row>
    <row r="12" spans="1:8" x14ac:dyDescent="0.2">
      <c r="A12" s="8"/>
      <c r="B12" s="23" t="s">
        <v>9</v>
      </c>
      <c r="C12" s="20">
        <f>+C362</f>
        <v>1982</v>
      </c>
      <c r="D12" s="9">
        <f>+D362</f>
        <v>1528</v>
      </c>
      <c r="E12" s="10">
        <f t="shared" si="2"/>
        <v>0.6475008167265599</v>
      </c>
      <c r="F12" s="10">
        <f t="shared" si="2"/>
        <v>0.62984336356141801</v>
      </c>
      <c r="G12" s="10">
        <f t="shared" si="0"/>
        <v>-0.22906155398587286</v>
      </c>
      <c r="H12" s="11">
        <f t="shared" si="1"/>
        <v>-0.14831754328650767</v>
      </c>
    </row>
    <row r="13" spans="1:8" ht="15.75" thickBot="1" x14ac:dyDescent="0.25">
      <c r="A13" s="8"/>
      <c r="B13" s="24" t="s">
        <v>10</v>
      </c>
      <c r="C13" s="21">
        <f>+C601</f>
        <v>519</v>
      </c>
      <c r="D13" s="12">
        <f>+D601</f>
        <v>365</v>
      </c>
      <c r="E13" s="13">
        <f t="shared" si="2"/>
        <v>0.16955243384514865</v>
      </c>
      <c r="F13" s="13">
        <f t="shared" si="2"/>
        <v>0.15045342126957956</v>
      </c>
      <c r="G13" s="13">
        <f t="shared" si="0"/>
        <v>-0.29672447013487474</v>
      </c>
      <c r="H13" s="14">
        <f t="shared" si="1"/>
        <v>-5.0310356092780138E-2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35</v>
      </c>
      <c r="D19" s="18">
        <f>SUM(D20:D70)</f>
        <v>26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-0.25714285714285712</v>
      </c>
      <c r="H19" s="28">
        <f t="shared" ref="H19:H50" si="5">+IF(OR(AND(E19=""),(G19="")),"",E19*G19)</f>
        <v>-0.25714285714285712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1</v>
      </c>
      <c r="E27" s="10">
        <f t="shared" si="3"/>
        <v>2.8571428571428571E-2</v>
      </c>
      <c r="F27" s="10">
        <f t="shared" si="4"/>
        <v>3.8461538461538464E-2</v>
      </c>
      <c r="G27" s="10">
        <f t="shared" si="6"/>
        <v>0</v>
      </c>
      <c r="H27" s="11">
        <f t="shared" si="5"/>
        <v>0</v>
      </c>
    </row>
    <row r="28" spans="1:8" x14ac:dyDescent="0.2">
      <c r="A28" s="8"/>
      <c r="B28" s="23" t="s">
        <v>20</v>
      </c>
      <c r="C28" s="20">
        <v>1</v>
      </c>
      <c r="D28" s="9">
        <v>1</v>
      </c>
      <c r="E28" s="10">
        <f t="shared" si="3"/>
        <v>2.8571428571428571E-2</v>
      </c>
      <c r="F28" s="10">
        <f t="shared" si="4"/>
        <v>3.8461538461538464E-2</v>
      </c>
      <c r="G28" s="10">
        <f t="shared" si="6"/>
        <v>0</v>
      </c>
      <c r="H28" s="11">
        <f t="shared" si="5"/>
        <v>0</v>
      </c>
    </row>
    <row r="29" spans="1:8" x14ac:dyDescent="0.2">
      <c r="A29" s="8"/>
      <c r="B29" s="23" t="s">
        <v>21</v>
      </c>
      <c r="C29" s="20">
        <v>1</v>
      </c>
      <c r="D29" s="9">
        <v>4</v>
      </c>
      <c r="E29" s="10">
        <f t="shared" si="3"/>
        <v>2.8571428571428571E-2</v>
      </c>
      <c r="F29" s="10">
        <f t="shared" si="4"/>
        <v>0.15384615384615385</v>
      </c>
      <c r="G29" s="10">
        <f t="shared" si="6"/>
        <v>3</v>
      </c>
      <c r="H29" s="11">
        <f t="shared" si="5"/>
        <v>8.5714285714285715E-2</v>
      </c>
    </row>
    <row r="30" spans="1:8" x14ac:dyDescent="0.2">
      <c r="A30" s="8"/>
      <c r="B30" s="23" t="s">
        <v>22</v>
      </c>
      <c r="C30" s="20">
        <v>3</v>
      </c>
      <c r="D30" s="9">
        <v>5</v>
      </c>
      <c r="E30" s="10">
        <f t="shared" si="3"/>
        <v>8.5714285714285715E-2</v>
      </c>
      <c r="F30" s="10">
        <f t="shared" si="4"/>
        <v>0.19230769230769232</v>
      </c>
      <c r="G30" s="10">
        <f t="shared" si="6"/>
        <v>0.66666666666666663</v>
      </c>
      <c r="H30" s="11">
        <f t="shared" si="5"/>
        <v>5.7142857142857141E-2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2</v>
      </c>
      <c r="E36" s="10">
        <f t="shared" si="3"/>
        <v>2.8571428571428571E-2</v>
      </c>
      <c r="F36" s="10">
        <f t="shared" si="4"/>
        <v>7.6923076923076927E-2</v>
      </c>
      <c r="G36" s="10">
        <f t="shared" si="6"/>
        <v>1</v>
      </c>
      <c r="H36" s="11">
        <f t="shared" si="5"/>
        <v>2.8571428571428571E-2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1</v>
      </c>
      <c r="D38" s="9"/>
      <c r="E38" s="10">
        <f t="shared" si="3"/>
        <v>2.8571428571428571E-2</v>
      </c>
      <c r="F38" s="10" t="str">
        <f t="shared" si="4"/>
        <v/>
      </c>
      <c r="G38" s="10">
        <f t="shared" si="6"/>
        <v>-1</v>
      </c>
      <c r="H38" s="11">
        <f t="shared" si="5"/>
        <v>-2.8571428571428571E-2</v>
      </c>
    </row>
    <row r="39" spans="1:8" x14ac:dyDescent="0.2">
      <c r="A39" s="8"/>
      <c r="B39" s="23" t="s">
        <v>31</v>
      </c>
      <c r="C39" s="20">
        <v>1</v>
      </c>
      <c r="D39" s="9"/>
      <c r="E39" s="10">
        <f t="shared" si="3"/>
        <v>2.8571428571428571E-2</v>
      </c>
      <c r="F39" s="10" t="str">
        <f t="shared" si="4"/>
        <v/>
      </c>
      <c r="G39" s="10">
        <f t="shared" si="6"/>
        <v>-1</v>
      </c>
      <c r="H39" s="11">
        <f t="shared" si="5"/>
        <v>-2.8571428571428571E-2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1</v>
      </c>
      <c r="D44" s="9"/>
      <c r="E44" s="10">
        <f t="shared" si="3"/>
        <v>2.8571428571428571E-2</v>
      </c>
      <c r="F44" s="10" t="str">
        <f t="shared" si="4"/>
        <v/>
      </c>
      <c r="G44" s="10">
        <f t="shared" si="6"/>
        <v>-1</v>
      </c>
      <c r="H44" s="11">
        <f t="shared" si="5"/>
        <v>-2.8571428571428571E-2</v>
      </c>
    </row>
    <row r="45" spans="1:8" ht="25.5" x14ac:dyDescent="0.2">
      <c r="A45" s="8"/>
      <c r="B45" s="23" t="s">
        <v>37</v>
      </c>
      <c r="C45" s="20">
        <v>1</v>
      </c>
      <c r="D45" s="9"/>
      <c r="E45" s="10">
        <f t="shared" si="3"/>
        <v>2.8571428571428571E-2</v>
      </c>
      <c r="F45" s="10" t="str">
        <f t="shared" si="4"/>
        <v/>
      </c>
      <c r="G45" s="10">
        <f t="shared" si="6"/>
        <v>-1</v>
      </c>
      <c r="H45" s="11">
        <f t="shared" si="5"/>
        <v>-2.8571428571428571E-2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14</v>
      </c>
      <c r="D50" s="9">
        <v>7</v>
      </c>
      <c r="E50" s="10">
        <f t="shared" si="3"/>
        <v>0.4</v>
      </c>
      <c r="F50" s="10">
        <f t="shared" si="4"/>
        <v>0.26923076923076922</v>
      </c>
      <c r="G50" s="10">
        <f t="shared" si="6"/>
        <v>-0.5</v>
      </c>
      <c r="H50" s="11">
        <f t="shared" si="5"/>
        <v>-0.2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1</v>
      </c>
      <c r="E53" s="10" t="str">
        <f t="shared" si="7"/>
        <v/>
      </c>
      <c r="F53" s="10">
        <f t="shared" si="8"/>
        <v>3.8461538461538464E-2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>
        <v>2</v>
      </c>
      <c r="E54" s="10" t="str">
        <f t="shared" si="7"/>
        <v/>
      </c>
      <c r="F54" s="10">
        <f t="shared" si="8"/>
        <v>7.6923076923076927E-2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3</v>
      </c>
      <c r="D61" s="9"/>
      <c r="E61" s="10">
        <f t="shared" si="7"/>
        <v>8.5714285714285715E-2</v>
      </c>
      <c r="F61" s="10" t="str">
        <f t="shared" si="8"/>
        <v/>
      </c>
      <c r="G61" s="10">
        <f t="shared" si="10"/>
        <v>-1</v>
      </c>
      <c r="H61" s="11">
        <f t="shared" si="9"/>
        <v>-8.5714285714285715E-2</v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5</v>
      </c>
      <c r="D64" s="9"/>
      <c r="E64" s="10">
        <f t="shared" si="7"/>
        <v>0.14285714285714285</v>
      </c>
      <c r="F64" s="10" t="str">
        <f t="shared" si="8"/>
        <v/>
      </c>
      <c r="G64" s="10">
        <f t="shared" si="10"/>
        <v>-1</v>
      </c>
      <c r="H64" s="11">
        <f t="shared" si="9"/>
        <v>-0.14285714285714285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1</v>
      </c>
      <c r="D68" s="9">
        <v>1</v>
      </c>
      <c r="E68" s="10">
        <f t="shared" si="7"/>
        <v>2.8571428571428571E-2</v>
      </c>
      <c r="F68" s="10">
        <f t="shared" si="8"/>
        <v>3.8461538461538464E-2</v>
      </c>
      <c r="G68" s="10">
        <f t="shared" si="10"/>
        <v>0</v>
      </c>
      <c r="H68" s="11">
        <f t="shared" si="9"/>
        <v>0</v>
      </c>
    </row>
    <row r="69" spans="1:8" x14ac:dyDescent="0.2">
      <c r="A69" s="8"/>
      <c r="B69" s="23" t="s">
        <v>61</v>
      </c>
      <c r="C69" s="20">
        <v>1</v>
      </c>
      <c r="D69" s="9">
        <v>2</v>
      </c>
      <c r="E69" s="10">
        <f t="shared" si="7"/>
        <v>2.8571428571428571E-2</v>
      </c>
      <c r="F69" s="10">
        <f t="shared" si="8"/>
        <v>7.6923076923076927E-2</v>
      </c>
      <c r="G69" s="10">
        <f t="shared" si="10"/>
        <v>1</v>
      </c>
      <c r="H69" s="11">
        <f t="shared" si="9"/>
        <v>2.8571428571428571E-2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212</v>
      </c>
      <c r="D76" s="19">
        <f>SUM(D77:D175)</f>
        <v>199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-6.1320754716981132E-2</v>
      </c>
      <c r="H76" s="28">
        <f t="shared" ref="H76:H107" si="13">+IF(OR(AND(E76=""),(G76="")),"",E76*G76)</f>
        <v>-6.1320754716981132E-2</v>
      </c>
    </row>
    <row r="77" spans="1:8" x14ac:dyDescent="0.2">
      <c r="A77" s="8"/>
      <c r="B77" s="22" t="s">
        <v>63</v>
      </c>
      <c r="C77" s="45">
        <v>16</v>
      </c>
      <c r="D77" s="46">
        <v>7</v>
      </c>
      <c r="E77" s="29">
        <f t="shared" si="11"/>
        <v>7.5471698113207544E-2</v>
      </c>
      <c r="F77" s="29">
        <f t="shared" si="12"/>
        <v>3.5175879396984924E-2</v>
      </c>
      <c r="G77" s="29">
        <f t="shared" ref="G77:G108" si="14">+IF(AND(C77=0,D77=0)," ",IF(C77=0,1,IF(D77=0,-1,(D77-C77)/C77)))</f>
        <v>-0.5625</v>
      </c>
      <c r="H77" s="30">
        <f t="shared" si="13"/>
        <v>-4.2452830188679243E-2</v>
      </c>
    </row>
    <row r="78" spans="1:8" x14ac:dyDescent="0.2">
      <c r="A78" s="8"/>
      <c r="B78" s="23" t="s">
        <v>64</v>
      </c>
      <c r="C78" s="20">
        <v>1</v>
      </c>
      <c r="D78" s="9"/>
      <c r="E78" s="10">
        <f t="shared" si="11"/>
        <v>4.7169811320754715E-3</v>
      </c>
      <c r="F78" s="10" t="str">
        <f t="shared" si="12"/>
        <v/>
      </c>
      <c r="G78" s="10">
        <f t="shared" si="14"/>
        <v>-1</v>
      </c>
      <c r="H78" s="11">
        <f t="shared" si="13"/>
        <v>-4.7169811320754715E-3</v>
      </c>
    </row>
    <row r="79" spans="1:8" x14ac:dyDescent="0.2">
      <c r="A79" s="8"/>
      <c r="B79" s="23" t="s">
        <v>65</v>
      </c>
      <c r="C79" s="20">
        <v>2</v>
      </c>
      <c r="D79" s="9"/>
      <c r="E79" s="10">
        <f t="shared" si="11"/>
        <v>9.433962264150943E-3</v>
      </c>
      <c r="F79" s="10" t="str">
        <f t="shared" si="12"/>
        <v/>
      </c>
      <c r="G79" s="10">
        <f t="shared" si="14"/>
        <v>-1</v>
      </c>
      <c r="H79" s="11">
        <f t="shared" si="13"/>
        <v>-9.433962264150943E-3</v>
      </c>
    </row>
    <row r="80" spans="1:8" x14ac:dyDescent="0.2">
      <c r="A80" s="8"/>
      <c r="B80" s="23" t="s">
        <v>66</v>
      </c>
      <c r="C80" s="20">
        <v>14</v>
      </c>
      <c r="D80" s="9">
        <v>14</v>
      </c>
      <c r="E80" s="10">
        <f t="shared" si="11"/>
        <v>6.6037735849056603E-2</v>
      </c>
      <c r="F80" s="10">
        <f t="shared" si="12"/>
        <v>7.0351758793969849E-2</v>
      </c>
      <c r="G80" s="10">
        <f t="shared" si="14"/>
        <v>0</v>
      </c>
      <c r="H80" s="11">
        <f t="shared" si="13"/>
        <v>0</v>
      </c>
    </row>
    <row r="81" spans="1:8" ht="25.5" x14ac:dyDescent="0.2">
      <c r="A81" s="8"/>
      <c r="B81" s="23" t="s">
        <v>67</v>
      </c>
      <c r="C81" s="20">
        <v>7</v>
      </c>
      <c r="D81" s="9">
        <v>5</v>
      </c>
      <c r="E81" s="10">
        <f t="shared" si="11"/>
        <v>3.3018867924528301E-2</v>
      </c>
      <c r="F81" s="10">
        <f t="shared" si="12"/>
        <v>2.5125628140703519E-2</v>
      </c>
      <c r="G81" s="10">
        <f t="shared" si="14"/>
        <v>-0.2857142857142857</v>
      </c>
      <c r="H81" s="11">
        <f t="shared" si="13"/>
        <v>-9.433962264150943E-3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>
        <v>1</v>
      </c>
      <c r="E83" s="10" t="str">
        <f t="shared" si="11"/>
        <v/>
      </c>
      <c r="F83" s="10">
        <f t="shared" si="12"/>
        <v>5.0251256281407036E-3</v>
      </c>
      <c r="G83" s="10">
        <f t="shared" si="14"/>
        <v>1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>
        <v>1</v>
      </c>
      <c r="E85" s="10" t="str">
        <f t="shared" si="11"/>
        <v/>
      </c>
      <c r="F85" s="10">
        <f t="shared" si="12"/>
        <v>5.0251256281407036E-3</v>
      </c>
      <c r="G85" s="10">
        <f t="shared" si="14"/>
        <v>1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>
        <v>2</v>
      </c>
      <c r="E87" s="10" t="str">
        <f t="shared" si="11"/>
        <v/>
      </c>
      <c r="F87" s="10">
        <f t="shared" si="12"/>
        <v>1.0050251256281407E-2</v>
      </c>
      <c r="G87" s="10">
        <f t="shared" si="14"/>
        <v>1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>
        <v>1</v>
      </c>
      <c r="E92" s="10" t="str">
        <f t="shared" si="11"/>
        <v/>
      </c>
      <c r="F92" s="10">
        <f t="shared" si="12"/>
        <v>5.0251256281407036E-3</v>
      </c>
      <c r="G92" s="10">
        <f t="shared" si="14"/>
        <v>1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9</v>
      </c>
      <c r="D94" s="9">
        <v>1</v>
      </c>
      <c r="E94" s="10">
        <f t="shared" si="11"/>
        <v>4.2452830188679243E-2</v>
      </c>
      <c r="F94" s="10">
        <f t="shared" si="12"/>
        <v>5.0251256281407036E-3</v>
      </c>
      <c r="G94" s="10">
        <f t="shared" si="14"/>
        <v>-0.88888888888888884</v>
      </c>
      <c r="H94" s="11">
        <f t="shared" si="13"/>
        <v>-3.7735849056603772E-2</v>
      </c>
    </row>
    <row r="95" spans="1:8" x14ac:dyDescent="0.2">
      <c r="A95" s="8"/>
      <c r="B95" s="23" t="s">
        <v>82</v>
      </c>
      <c r="C95" s="20">
        <v>7</v>
      </c>
      <c r="D95" s="9">
        <v>2</v>
      </c>
      <c r="E95" s="10">
        <f t="shared" si="11"/>
        <v>3.3018867924528301E-2</v>
      </c>
      <c r="F95" s="10">
        <f t="shared" si="12"/>
        <v>1.0050251256281407E-2</v>
      </c>
      <c r="G95" s="10">
        <f t="shared" si="14"/>
        <v>-0.7142857142857143</v>
      </c>
      <c r="H95" s="11">
        <f t="shared" si="13"/>
        <v>-2.358490566037736E-2</v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6</v>
      </c>
      <c r="D98" s="9">
        <v>8</v>
      </c>
      <c r="E98" s="10">
        <f t="shared" si="11"/>
        <v>2.8301886792452831E-2</v>
      </c>
      <c r="F98" s="10">
        <f t="shared" si="12"/>
        <v>4.0201005025125629E-2</v>
      </c>
      <c r="G98" s="10">
        <f t="shared" si="14"/>
        <v>0.33333333333333331</v>
      </c>
      <c r="H98" s="11">
        <f t="shared" si="13"/>
        <v>9.433962264150943E-3</v>
      </c>
    </row>
    <row r="99" spans="1:8" x14ac:dyDescent="0.2">
      <c r="A99" s="8"/>
      <c r="B99" s="23" t="s">
        <v>86</v>
      </c>
      <c r="C99" s="20">
        <v>2</v>
      </c>
      <c r="D99" s="9"/>
      <c r="E99" s="10">
        <f t="shared" si="11"/>
        <v>9.433962264150943E-3</v>
      </c>
      <c r="F99" s="10" t="str">
        <f t="shared" si="12"/>
        <v/>
      </c>
      <c r="G99" s="10">
        <f t="shared" si="14"/>
        <v>-1</v>
      </c>
      <c r="H99" s="11">
        <f t="shared" si="13"/>
        <v>-9.433962264150943E-3</v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8</v>
      </c>
      <c r="D106" s="9">
        <v>3</v>
      </c>
      <c r="E106" s="10">
        <f t="shared" si="11"/>
        <v>3.7735849056603772E-2</v>
      </c>
      <c r="F106" s="10">
        <f t="shared" si="12"/>
        <v>1.507537688442211E-2</v>
      </c>
      <c r="G106" s="10">
        <f t="shared" si="14"/>
        <v>-0.625</v>
      </c>
      <c r="H106" s="11">
        <f t="shared" si="13"/>
        <v>-2.3584905660377357E-2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12</v>
      </c>
      <c r="D110" s="9">
        <v>3</v>
      </c>
      <c r="E110" s="10">
        <f t="shared" si="15"/>
        <v>5.6603773584905662E-2</v>
      </c>
      <c r="F110" s="10">
        <f t="shared" si="16"/>
        <v>1.507537688442211E-2</v>
      </c>
      <c r="G110" s="10">
        <f t="shared" si="18"/>
        <v>-0.75</v>
      </c>
      <c r="H110" s="11">
        <f t="shared" si="17"/>
        <v>-4.245283018867925E-2</v>
      </c>
    </row>
    <row r="111" spans="1:8" x14ac:dyDescent="0.2">
      <c r="A111" s="8"/>
      <c r="B111" s="23" t="s">
        <v>98</v>
      </c>
      <c r="C111" s="20">
        <v>2</v>
      </c>
      <c r="D111" s="9">
        <v>2</v>
      </c>
      <c r="E111" s="10">
        <f t="shared" si="15"/>
        <v>9.433962264150943E-3</v>
      </c>
      <c r="F111" s="10">
        <f t="shared" si="16"/>
        <v>1.0050251256281407E-2</v>
      </c>
      <c r="G111" s="10">
        <f t="shared" si="18"/>
        <v>0</v>
      </c>
      <c r="H111" s="11">
        <f t="shared" si="17"/>
        <v>0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>
        <v>2</v>
      </c>
      <c r="E113" s="10" t="str">
        <f t="shared" si="15"/>
        <v/>
      </c>
      <c r="F113" s="10">
        <f t="shared" si="16"/>
        <v>1.0050251256281407E-2</v>
      </c>
      <c r="G113" s="10">
        <f t="shared" si="18"/>
        <v>1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>
        <v>1</v>
      </c>
      <c r="E117" s="10" t="str">
        <f t="shared" si="15"/>
        <v/>
      </c>
      <c r="F117" s="10">
        <f t="shared" si="16"/>
        <v>5.0251256281407036E-3</v>
      </c>
      <c r="G117" s="10">
        <f t="shared" si="18"/>
        <v>1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8</v>
      </c>
      <c r="D118" s="9">
        <v>5</v>
      </c>
      <c r="E118" s="10">
        <f t="shared" si="15"/>
        <v>3.7735849056603772E-2</v>
      </c>
      <c r="F118" s="10">
        <f t="shared" si="16"/>
        <v>2.5125628140703519E-2</v>
      </c>
      <c r="G118" s="10">
        <f t="shared" si="18"/>
        <v>-0.375</v>
      </c>
      <c r="H118" s="11">
        <f t="shared" si="17"/>
        <v>-1.4150943396226415E-2</v>
      </c>
    </row>
    <row r="119" spans="1:8" ht="25.5" x14ac:dyDescent="0.2">
      <c r="A119" s="8"/>
      <c r="B119" s="23" t="s">
        <v>106</v>
      </c>
      <c r="C119" s="20"/>
      <c r="D119" s="9">
        <v>1</v>
      </c>
      <c r="E119" s="10" t="str">
        <f t="shared" si="15"/>
        <v/>
      </c>
      <c r="F119" s="10">
        <f t="shared" si="16"/>
        <v>5.0251256281407036E-3</v>
      </c>
      <c r="G119" s="10">
        <f t="shared" si="18"/>
        <v>1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>
        <v>11</v>
      </c>
      <c r="D120" s="9"/>
      <c r="E120" s="10">
        <f t="shared" si="15"/>
        <v>5.1886792452830191E-2</v>
      </c>
      <c r="F120" s="10" t="str">
        <f t="shared" si="16"/>
        <v/>
      </c>
      <c r="G120" s="10">
        <f t="shared" si="18"/>
        <v>-1</v>
      </c>
      <c r="H120" s="11">
        <f t="shared" si="17"/>
        <v>-5.1886792452830191E-2</v>
      </c>
    </row>
    <row r="121" spans="1:8" x14ac:dyDescent="0.2">
      <c r="A121" s="8"/>
      <c r="B121" s="23" t="s">
        <v>108</v>
      </c>
      <c r="C121" s="20">
        <v>1</v>
      </c>
      <c r="D121" s="9">
        <v>1</v>
      </c>
      <c r="E121" s="10">
        <f t="shared" si="15"/>
        <v>4.7169811320754715E-3</v>
      </c>
      <c r="F121" s="10">
        <f t="shared" si="16"/>
        <v>5.0251256281407036E-3</v>
      </c>
      <c r="G121" s="10">
        <f t="shared" si="18"/>
        <v>0</v>
      </c>
      <c r="H121" s="11">
        <f t="shared" si="17"/>
        <v>0</v>
      </c>
    </row>
    <row r="122" spans="1:8" x14ac:dyDescent="0.2">
      <c r="A122" s="8"/>
      <c r="B122" s="23" t="s">
        <v>109</v>
      </c>
      <c r="C122" s="20">
        <v>14</v>
      </c>
      <c r="D122" s="9">
        <v>5</v>
      </c>
      <c r="E122" s="10">
        <f t="shared" si="15"/>
        <v>6.6037735849056603E-2</v>
      </c>
      <c r="F122" s="10">
        <f t="shared" si="16"/>
        <v>2.5125628140703519E-2</v>
      </c>
      <c r="G122" s="10">
        <f t="shared" si="18"/>
        <v>-0.6428571428571429</v>
      </c>
      <c r="H122" s="11">
        <f t="shared" si="17"/>
        <v>-4.245283018867925E-2</v>
      </c>
    </row>
    <row r="123" spans="1:8" x14ac:dyDescent="0.2">
      <c r="A123" s="8"/>
      <c r="B123" s="23" t="s">
        <v>110</v>
      </c>
      <c r="C123" s="20">
        <v>2</v>
      </c>
      <c r="D123" s="9">
        <v>1</v>
      </c>
      <c r="E123" s="10">
        <f t="shared" si="15"/>
        <v>9.433962264150943E-3</v>
      </c>
      <c r="F123" s="10">
        <f t="shared" si="16"/>
        <v>5.0251256281407036E-3</v>
      </c>
      <c r="G123" s="10">
        <f t="shared" si="18"/>
        <v>-0.5</v>
      </c>
      <c r="H123" s="11">
        <f t="shared" si="17"/>
        <v>-4.7169811320754715E-3</v>
      </c>
    </row>
    <row r="124" spans="1:8" x14ac:dyDescent="0.2">
      <c r="A124" s="8"/>
      <c r="B124" s="23" t="s">
        <v>111</v>
      </c>
      <c r="C124" s="20">
        <v>4</v>
      </c>
      <c r="D124" s="9">
        <v>4</v>
      </c>
      <c r="E124" s="10">
        <f t="shared" si="15"/>
        <v>1.8867924528301886E-2</v>
      </c>
      <c r="F124" s="10">
        <f t="shared" si="16"/>
        <v>2.0100502512562814E-2</v>
      </c>
      <c r="G124" s="10">
        <f t="shared" si="18"/>
        <v>0</v>
      </c>
      <c r="H124" s="11">
        <f t="shared" si="17"/>
        <v>0</v>
      </c>
    </row>
    <row r="125" spans="1:8" x14ac:dyDescent="0.2">
      <c r="A125" s="8"/>
      <c r="B125" s="23" t="s">
        <v>112</v>
      </c>
      <c r="C125" s="20">
        <v>1</v>
      </c>
      <c r="D125" s="9">
        <v>2</v>
      </c>
      <c r="E125" s="10">
        <f t="shared" si="15"/>
        <v>4.7169811320754715E-3</v>
      </c>
      <c r="F125" s="10">
        <f t="shared" si="16"/>
        <v>1.0050251256281407E-2</v>
      </c>
      <c r="G125" s="10">
        <f t="shared" si="18"/>
        <v>1</v>
      </c>
      <c r="H125" s="11">
        <f t="shared" si="17"/>
        <v>4.7169811320754715E-3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1</v>
      </c>
      <c r="D127" s="9">
        <v>3</v>
      </c>
      <c r="E127" s="10">
        <f t="shared" si="15"/>
        <v>4.7169811320754715E-3</v>
      </c>
      <c r="F127" s="10">
        <f t="shared" si="16"/>
        <v>1.507537688442211E-2</v>
      </c>
      <c r="G127" s="10">
        <f t="shared" si="18"/>
        <v>2</v>
      </c>
      <c r="H127" s="11">
        <f t="shared" si="17"/>
        <v>9.433962264150943E-3</v>
      </c>
    </row>
    <row r="128" spans="1:8" x14ac:dyDescent="0.2">
      <c r="A128" s="8"/>
      <c r="B128" s="23" t="s">
        <v>115</v>
      </c>
      <c r="C128" s="20">
        <v>4</v>
      </c>
      <c r="D128" s="9">
        <v>1</v>
      </c>
      <c r="E128" s="10">
        <f t="shared" si="15"/>
        <v>1.8867924528301886E-2</v>
      </c>
      <c r="F128" s="10">
        <f t="shared" si="16"/>
        <v>5.0251256281407036E-3</v>
      </c>
      <c r="G128" s="10">
        <f t="shared" si="18"/>
        <v>-0.75</v>
      </c>
      <c r="H128" s="11">
        <f t="shared" si="17"/>
        <v>-1.4150943396226415E-2</v>
      </c>
    </row>
    <row r="129" spans="1:8" x14ac:dyDescent="0.2">
      <c r="A129" s="8"/>
      <c r="B129" s="23" t="s">
        <v>116</v>
      </c>
      <c r="C129" s="20"/>
      <c r="D129" s="9">
        <v>1</v>
      </c>
      <c r="E129" s="10" t="str">
        <f t="shared" si="15"/>
        <v/>
      </c>
      <c r="F129" s="10">
        <f t="shared" si="16"/>
        <v>5.0251256281407036E-3</v>
      </c>
      <c r="G129" s="10">
        <f t="shared" si="18"/>
        <v>1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>
        <v>3</v>
      </c>
      <c r="D130" s="9"/>
      <c r="E130" s="10">
        <f t="shared" si="15"/>
        <v>1.4150943396226415E-2</v>
      </c>
      <c r="F130" s="10" t="str">
        <f t="shared" si="16"/>
        <v/>
      </c>
      <c r="G130" s="10">
        <f t="shared" si="18"/>
        <v>-1</v>
      </c>
      <c r="H130" s="11">
        <f t="shared" si="17"/>
        <v>-1.4150943396226415E-2</v>
      </c>
    </row>
    <row r="131" spans="1:8" x14ac:dyDescent="0.2">
      <c r="A131" s="8"/>
      <c r="B131" s="23" t="s">
        <v>118</v>
      </c>
      <c r="C131" s="20"/>
      <c r="D131" s="9">
        <v>1</v>
      </c>
      <c r="E131" s="10" t="str">
        <f t="shared" si="15"/>
        <v/>
      </c>
      <c r="F131" s="10">
        <f t="shared" si="16"/>
        <v>5.0251256281407036E-3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21</v>
      </c>
      <c r="D132" s="9">
        <v>30</v>
      </c>
      <c r="E132" s="10">
        <f t="shared" si="15"/>
        <v>9.9056603773584911E-2</v>
      </c>
      <c r="F132" s="10">
        <f t="shared" si="16"/>
        <v>0.15075376884422109</v>
      </c>
      <c r="G132" s="10">
        <f t="shared" si="18"/>
        <v>0.42857142857142855</v>
      </c>
      <c r="H132" s="11">
        <f t="shared" si="17"/>
        <v>4.2452830188679243E-2</v>
      </c>
    </row>
    <row r="133" spans="1:8" x14ac:dyDescent="0.2">
      <c r="A133" s="8"/>
      <c r="B133" s="23" t="s">
        <v>120</v>
      </c>
      <c r="C133" s="20">
        <v>1</v>
      </c>
      <c r="D133" s="9">
        <v>1</v>
      </c>
      <c r="E133" s="10">
        <f t="shared" si="15"/>
        <v>4.7169811320754715E-3</v>
      </c>
      <c r="F133" s="10">
        <f t="shared" si="16"/>
        <v>5.0251256281407036E-3</v>
      </c>
      <c r="G133" s="10">
        <f t="shared" si="18"/>
        <v>0</v>
      </c>
      <c r="H133" s="11">
        <f t="shared" si="17"/>
        <v>0</v>
      </c>
    </row>
    <row r="134" spans="1:8" x14ac:dyDescent="0.2">
      <c r="A134" s="8"/>
      <c r="B134" s="23" t="s">
        <v>121</v>
      </c>
      <c r="C134" s="20">
        <v>3</v>
      </c>
      <c r="D134" s="9">
        <v>1</v>
      </c>
      <c r="E134" s="10">
        <f t="shared" si="15"/>
        <v>1.4150943396226415E-2</v>
      </c>
      <c r="F134" s="10">
        <f t="shared" si="16"/>
        <v>5.0251256281407036E-3</v>
      </c>
      <c r="G134" s="10">
        <f t="shared" si="18"/>
        <v>-0.66666666666666663</v>
      </c>
      <c r="H134" s="11">
        <f t="shared" si="17"/>
        <v>-9.433962264150943E-3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1</v>
      </c>
      <c r="D136" s="9">
        <v>4</v>
      </c>
      <c r="E136" s="10">
        <f t="shared" si="15"/>
        <v>4.7169811320754715E-3</v>
      </c>
      <c r="F136" s="10">
        <f t="shared" si="16"/>
        <v>2.0100502512562814E-2</v>
      </c>
      <c r="G136" s="10">
        <f t="shared" si="18"/>
        <v>3</v>
      </c>
      <c r="H136" s="11">
        <f t="shared" si="17"/>
        <v>1.4150943396226415E-2</v>
      </c>
    </row>
    <row r="137" spans="1:8" x14ac:dyDescent="0.2">
      <c r="A137" s="8"/>
      <c r="B137" s="23" t="s">
        <v>124</v>
      </c>
      <c r="C137" s="20">
        <v>8</v>
      </c>
      <c r="D137" s="9">
        <v>1</v>
      </c>
      <c r="E137" s="10">
        <f t="shared" si="15"/>
        <v>3.7735849056603772E-2</v>
      </c>
      <c r="F137" s="10">
        <f t="shared" si="16"/>
        <v>5.0251256281407036E-3</v>
      </c>
      <c r="G137" s="10">
        <f t="shared" si="18"/>
        <v>-0.875</v>
      </c>
      <c r="H137" s="11">
        <f t="shared" si="17"/>
        <v>-3.3018867924528301E-2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32</v>
      </c>
      <c r="D139" s="9">
        <v>65</v>
      </c>
      <c r="E139" s="10">
        <f t="shared" si="15"/>
        <v>0.15094339622641509</v>
      </c>
      <c r="F139" s="10">
        <f t="shared" si="16"/>
        <v>0.32663316582914576</v>
      </c>
      <c r="G139" s="10">
        <f t="shared" si="18"/>
        <v>1.03125</v>
      </c>
      <c r="H139" s="11">
        <f t="shared" si="17"/>
        <v>0.15566037735849056</v>
      </c>
    </row>
    <row r="140" spans="1:8" x14ac:dyDescent="0.2">
      <c r="A140" s="8"/>
      <c r="B140" s="23" t="s">
        <v>127</v>
      </c>
      <c r="C140" s="20"/>
      <c r="D140" s="9">
        <v>2</v>
      </c>
      <c r="E140" s="10" t="str">
        <f t="shared" ref="E140:E175" si="19">+IF(C140=0,"",C140/C$76)</f>
        <v/>
      </c>
      <c r="F140" s="10">
        <f t="shared" ref="F140:F175" si="20">+IF(D140=0,"",D140/D$76)</f>
        <v>1.0050251256281407E-2</v>
      </c>
      <c r="G140" s="10">
        <f t="shared" si="18"/>
        <v>1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>
        <v>2</v>
      </c>
      <c r="D141" s="9"/>
      <c r="E141" s="10">
        <f t="shared" si="19"/>
        <v>9.433962264150943E-3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-9.433962264150943E-3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1</v>
      </c>
      <c r="D143" s="9"/>
      <c r="E143" s="10">
        <f t="shared" si="19"/>
        <v>4.7169811320754715E-3</v>
      </c>
      <c r="F143" s="10" t="str">
        <f t="shared" si="20"/>
        <v/>
      </c>
      <c r="G143" s="10">
        <f t="shared" si="22"/>
        <v>-1</v>
      </c>
      <c r="H143" s="11">
        <f t="shared" si="21"/>
        <v>-4.7169811320754715E-3</v>
      </c>
    </row>
    <row r="144" spans="1:8" x14ac:dyDescent="0.2">
      <c r="A144" s="8"/>
      <c r="B144" s="23" t="s">
        <v>131</v>
      </c>
      <c r="C144" s="20"/>
      <c r="D144" s="9">
        <v>5</v>
      </c>
      <c r="E144" s="10" t="str">
        <f t="shared" si="19"/>
        <v/>
      </c>
      <c r="F144" s="10">
        <f t="shared" si="20"/>
        <v>2.5125628140703519E-2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>
        <v>1</v>
      </c>
      <c r="E145" s="10" t="str">
        <f t="shared" si="19"/>
        <v/>
      </c>
      <c r="F145" s="10">
        <f t="shared" si="20"/>
        <v>5.0251256281407036E-3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>
        <v>2</v>
      </c>
      <c r="E150" s="10" t="str">
        <f t="shared" si="19"/>
        <v/>
      </c>
      <c r="F150" s="10">
        <f t="shared" si="20"/>
        <v>1.0050251256281407E-2</v>
      </c>
      <c r="G150" s="10">
        <f t="shared" si="22"/>
        <v>1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>
        <v>2</v>
      </c>
      <c r="E151" s="10" t="str">
        <f t="shared" si="19"/>
        <v/>
      </c>
      <c r="F151" s="10">
        <f t="shared" si="20"/>
        <v>1.0050251256281407E-2</v>
      </c>
      <c r="G151" s="10">
        <f t="shared" si="22"/>
        <v>1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>
        <v>1</v>
      </c>
      <c r="E163" s="10" t="str">
        <f t="shared" si="19"/>
        <v/>
      </c>
      <c r="F163" s="10">
        <f t="shared" si="20"/>
        <v>5.0251256281407036E-3</v>
      </c>
      <c r="G163" s="10">
        <f t="shared" si="22"/>
        <v>1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>
        <v>1</v>
      </c>
      <c r="D164" s="9"/>
      <c r="E164" s="10">
        <f t="shared" si="19"/>
        <v>4.7169811320754715E-3</v>
      </c>
      <c r="F164" s="10" t="str">
        <f t="shared" si="20"/>
        <v/>
      </c>
      <c r="G164" s="10">
        <f t="shared" si="22"/>
        <v>-1</v>
      </c>
      <c r="H164" s="11">
        <f t="shared" si="21"/>
        <v>-4.7169811320754715E-3</v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1</v>
      </c>
      <c r="D172" s="9">
        <v>6</v>
      </c>
      <c r="E172" s="10">
        <f t="shared" si="19"/>
        <v>4.7169811320754715E-3</v>
      </c>
      <c r="F172" s="10">
        <f t="shared" si="20"/>
        <v>3.015075376884422E-2</v>
      </c>
      <c r="G172" s="10">
        <f t="shared" si="22"/>
        <v>5</v>
      </c>
      <c r="H172" s="11">
        <f t="shared" ref="H172:H175" si="23">+IF(OR(AND(E172=""),(G172="")),"",E172*G172)</f>
        <v>2.3584905660377357E-2</v>
      </c>
    </row>
    <row r="173" spans="1:8" ht="25.5" x14ac:dyDescent="0.2">
      <c r="A173" s="8"/>
      <c r="B173" s="23" t="s">
        <v>160</v>
      </c>
      <c r="C173" s="20">
        <v>6</v>
      </c>
      <c r="D173" s="9"/>
      <c r="E173" s="10">
        <f t="shared" si="19"/>
        <v>2.8301886792452831E-2</v>
      </c>
      <c r="F173" s="10" t="str">
        <f t="shared" si="20"/>
        <v/>
      </c>
      <c r="G173" s="10">
        <f t="shared" si="22"/>
        <v>-1</v>
      </c>
      <c r="H173" s="11">
        <f t="shared" si="23"/>
        <v>-2.8301886792452831E-2</v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313</v>
      </c>
      <c r="D181" s="19">
        <f>SUM(D182:D356)</f>
        <v>308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-1.5974440894568689E-2</v>
      </c>
      <c r="H181" s="28">
        <f t="shared" ref="H181:H212" si="26">+IF(OR(AND(E181=""),(G181="")),"",E181*G181)</f>
        <v>-1.5974440894568689E-2</v>
      </c>
    </row>
    <row r="182" spans="1:8" x14ac:dyDescent="0.2">
      <c r="A182" s="8"/>
      <c r="B182" s="22" t="s">
        <v>163</v>
      </c>
      <c r="C182" s="45">
        <v>8</v>
      </c>
      <c r="D182" s="46"/>
      <c r="E182" s="29">
        <f t="shared" si="24"/>
        <v>2.5559105431309903E-2</v>
      </c>
      <c r="F182" s="29" t="str">
        <f t="shared" si="25"/>
        <v/>
      </c>
      <c r="G182" s="29">
        <f t="shared" ref="G182:G213" si="27">+IF(AND(C182=0,D182=0)," ",IF(C182=0,1,IF(D182=0,-1,(D182-C182)/C182)))</f>
        <v>-1</v>
      </c>
      <c r="H182" s="30">
        <f t="shared" si="26"/>
        <v>-2.5559105431309903E-2</v>
      </c>
    </row>
    <row r="183" spans="1:8" x14ac:dyDescent="0.2">
      <c r="A183" s="8"/>
      <c r="B183" s="23" t="s">
        <v>164</v>
      </c>
      <c r="C183" s="20"/>
      <c r="D183" s="9">
        <v>1</v>
      </c>
      <c r="E183" s="10" t="str">
        <f t="shared" si="24"/>
        <v/>
      </c>
      <c r="F183" s="10">
        <f t="shared" si="25"/>
        <v>3.246753246753247E-3</v>
      </c>
      <c r="G183" s="10">
        <f t="shared" si="27"/>
        <v>1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1</v>
      </c>
      <c r="D184" s="9">
        <v>2</v>
      </c>
      <c r="E184" s="10">
        <f t="shared" si="24"/>
        <v>3.1948881789137379E-3</v>
      </c>
      <c r="F184" s="10">
        <f t="shared" si="25"/>
        <v>6.4935064935064939E-3</v>
      </c>
      <c r="G184" s="10">
        <f t="shared" si="27"/>
        <v>1</v>
      </c>
      <c r="H184" s="11">
        <f t="shared" si="26"/>
        <v>3.1948881789137379E-3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11</v>
      </c>
      <c r="D186" s="9">
        <v>9</v>
      </c>
      <c r="E186" s="10">
        <f t="shared" si="24"/>
        <v>3.5143769968051117E-2</v>
      </c>
      <c r="F186" s="10">
        <f t="shared" si="25"/>
        <v>2.922077922077922E-2</v>
      </c>
      <c r="G186" s="10">
        <f t="shared" si="27"/>
        <v>-0.18181818181818182</v>
      </c>
      <c r="H186" s="11">
        <f t="shared" si="26"/>
        <v>-6.3897763578274758E-3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11</v>
      </c>
      <c r="D188" s="9">
        <v>12</v>
      </c>
      <c r="E188" s="10">
        <f t="shared" si="24"/>
        <v>3.5143769968051117E-2</v>
      </c>
      <c r="F188" s="10">
        <f t="shared" si="25"/>
        <v>3.896103896103896E-2</v>
      </c>
      <c r="G188" s="10">
        <f t="shared" si="27"/>
        <v>9.0909090909090912E-2</v>
      </c>
      <c r="H188" s="11">
        <f t="shared" si="26"/>
        <v>3.1948881789137379E-3</v>
      </c>
    </row>
    <row r="189" spans="1:8" x14ac:dyDescent="0.2">
      <c r="A189" s="8"/>
      <c r="B189" s="23" t="s">
        <v>170</v>
      </c>
      <c r="C189" s="20">
        <v>2</v>
      </c>
      <c r="D189" s="9"/>
      <c r="E189" s="10">
        <f t="shared" si="24"/>
        <v>6.3897763578274758E-3</v>
      </c>
      <c r="F189" s="10" t="str">
        <f t="shared" si="25"/>
        <v/>
      </c>
      <c r="G189" s="10">
        <f t="shared" si="27"/>
        <v>-1</v>
      </c>
      <c r="H189" s="11">
        <f t="shared" si="26"/>
        <v>-6.3897763578274758E-3</v>
      </c>
    </row>
    <row r="190" spans="1:8" x14ac:dyDescent="0.2">
      <c r="A190" s="8"/>
      <c r="B190" s="23" t="s">
        <v>171</v>
      </c>
      <c r="C190" s="20">
        <v>3</v>
      </c>
      <c r="D190" s="9">
        <v>7</v>
      </c>
      <c r="E190" s="10">
        <f t="shared" si="24"/>
        <v>9.5846645367412137E-3</v>
      </c>
      <c r="F190" s="10">
        <f t="shared" si="25"/>
        <v>2.2727272727272728E-2</v>
      </c>
      <c r="G190" s="10">
        <f t="shared" si="27"/>
        <v>1.3333333333333333</v>
      </c>
      <c r="H190" s="11">
        <f t="shared" si="26"/>
        <v>1.2779552715654952E-2</v>
      </c>
    </row>
    <row r="191" spans="1:8" x14ac:dyDescent="0.2">
      <c r="A191" s="8"/>
      <c r="B191" s="23" t="s">
        <v>172</v>
      </c>
      <c r="C191" s="20">
        <v>4</v>
      </c>
      <c r="D191" s="9"/>
      <c r="E191" s="10">
        <f t="shared" si="24"/>
        <v>1.2779552715654952E-2</v>
      </c>
      <c r="F191" s="10" t="str">
        <f t="shared" si="25"/>
        <v/>
      </c>
      <c r="G191" s="10">
        <f t="shared" si="27"/>
        <v>-1</v>
      </c>
      <c r="H191" s="11">
        <f t="shared" si="26"/>
        <v>-1.2779552715654952E-2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>
        <v>2</v>
      </c>
      <c r="E194" s="10" t="str">
        <f t="shared" si="24"/>
        <v/>
      </c>
      <c r="F194" s="10">
        <f t="shared" si="25"/>
        <v>6.4935064935064939E-3</v>
      </c>
      <c r="G194" s="10">
        <f t="shared" si="27"/>
        <v>1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5</v>
      </c>
      <c r="D195" s="9"/>
      <c r="E195" s="10">
        <f t="shared" si="24"/>
        <v>1.5974440894568689E-2</v>
      </c>
      <c r="F195" s="10" t="str">
        <f t="shared" si="25"/>
        <v/>
      </c>
      <c r="G195" s="10">
        <f t="shared" si="27"/>
        <v>-1</v>
      </c>
      <c r="H195" s="11">
        <f t="shared" si="26"/>
        <v>-1.5974440894568689E-2</v>
      </c>
    </row>
    <row r="196" spans="1:8" x14ac:dyDescent="0.2">
      <c r="A196" s="8"/>
      <c r="B196" s="23" t="s">
        <v>177</v>
      </c>
      <c r="C196" s="20">
        <v>8</v>
      </c>
      <c r="D196" s="9">
        <v>3</v>
      </c>
      <c r="E196" s="10">
        <f t="shared" si="24"/>
        <v>2.5559105431309903E-2</v>
      </c>
      <c r="F196" s="10">
        <f t="shared" si="25"/>
        <v>9.74025974025974E-3</v>
      </c>
      <c r="G196" s="10">
        <f t="shared" si="27"/>
        <v>-0.625</v>
      </c>
      <c r="H196" s="11">
        <f t="shared" si="26"/>
        <v>-1.5974440894568689E-2</v>
      </c>
    </row>
    <row r="197" spans="1:8" ht="25.5" x14ac:dyDescent="0.2">
      <c r="A197" s="8"/>
      <c r="B197" s="23" t="s">
        <v>178</v>
      </c>
      <c r="C197" s="20">
        <v>12</v>
      </c>
      <c r="D197" s="9">
        <v>9</v>
      </c>
      <c r="E197" s="10">
        <f t="shared" si="24"/>
        <v>3.8338658146964855E-2</v>
      </c>
      <c r="F197" s="10">
        <f t="shared" si="25"/>
        <v>2.922077922077922E-2</v>
      </c>
      <c r="G197" s="10">
        <f t="shared" si="27"/>
        <v>-0.25</v>
      </c>
      <c r="H197" s="11">
        <f t="shared" si="26"/>
        <v>-9.5846645367412137E-3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5</v>
      </c>
      <c r="D200" s="9"/>
      <c r="E200" s="10">
        <f t="shared" si="24"/>
        <v>1.5974440894568689E-2</v>
      </c>
      <c r="F200" s="10" t="str">
        <f t="shared" si="25"/>
        <v/>
      </c>
      <c r="G200" s="10">
        <f t="shared" si="27"/>
        <v>-1</v>
      </c>
      <c r="H200" s="11">
        <f t="shared" si="26"/>
        <v>-1.5974440894568689E-2</v>
      </c>
    </row>
    <row r="201" spans="1:8" x14ac:dyDescent="0.2">
      <c r="A201" s="8"/>
      <c r="B201" s="23" t="s">
        <v>182</v>
      </c>
      <c r="C201" s="20">
        <v>2</v>
      </c>
      <c r="D201" s="9">
        <v>1</v>
      </c>
      <c r="E201" s="10">
        <f t="shared" si="24"/>
        <v>6.3897763578274758E-3</v>
      </c>
      <c r="F201" s="10">
        <f t="shared" si="25"/>
        <v>3.246753246753247E-3</v>
      </c>
      <c r="G201" s="10">
        <f t="shared" si="27"/>
        <v>-0.5</v>
      </c>
      <c r="H201" s="11">
        <f t="shared" si="26"/>
        <v>-3.1948881789137379E-3</v>
      </c>
    </row>
    <row r="202" spans="1:8" ht="15.75" customHeight="1" x14ac:dyDescent="0.2">
      <c r="A202" s="8"/>
      <c r="B202" s="23" t="s">
        <v>183</v>
      </c>
      <c r="C202" s="20">
        <v>3</v>
      </c>
      <c r="D202" s="9">
        <v>3</v>
      </c>
      <c r="E202" s="10">
        <f t="shared" si="24"/>
        <v>9.5846645367412137E-3</v>
      </c>
      <c r="F202" s="10">
        <f t="shared" si="25"/>
        <v>9.74025974025974E-3</v>
      </c>
      <c r="G202" s="10">
        <f t="shared" si="27"/>
        <v>0</v>
      </c>
      <c r="H202" s="11">
        <f t="shared" si="26"/>
        <v>0</v>
      </c>
    </row>
    <row r="203" spans="1:8" x14ac:dyDescent="0.2">
      <c r="A203" s="8"/>
      <c r="B203" s="23" t="s">
        <v>184</v>
      </c>
      <c r="C203" s="20">
        <v>6</v>
      </c>
      <c r="D203" s="9"/>
      <c r="E203" s="10">
        <f t="shared" si="24"/>
        <v>1.9169329073482427E-2</v>
      </c>
      <c r="F203" s="10" t="str">
        <f t="shared" si="25"/>
        <v/>
      </c>
      <c r="G203" s="10">
        <f t="shared" si="27"/>
        <v>-1</v>
      </c>
      <c r="H203" s="11">
        <f t="shared" si="26"/>
        <v>-1.9169329073482427E-2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2</v>
      </c>
      <c r="E208" s="10" t="str">
        <f t="shared" si="24"/>
        <v/>
      </c>
      <c r="F208" s="10">
        <f t="shared" si="25"/>
        <v>6.4935064935064939E-3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2</v>
      </c>
      <c r="D211" s="9">
        <v>2</v>
      </c>
      <c r="E211" s="10">
        <f t="shared" si="24"/>
        <v>6.3897763578274758E-3</v>
      </c>
      <c r="F211" s="10">
        <f t="shared" si="25"/>
        <v>6.4935064935064939E-3</v>
      </c>
      <c r="G211" s="10">
        <f t="shared" si="27"/>
        <v>0</v>
      </c>
      <c r="H211" s="11">
        <f t="shared" si="26"/>
        <v>0</v>
      </c>
    </row>
    <row r="212" spans="1:8" x14ac:dyDescent="0.2">
      <c r="A212" s="8"/>
      <c r="B212" s="23" t="s">
        <v>193</v>
      </c>
      <c r="C212" s="20">
        <v>15</v>
      </c>
      <c r="D212" s="9">
        <v>11</v>
      </c>
      <c r="E212" s="10">
        <f t="shared" si="24"/>
        <v>4.7923322683706068E-2</v>
      </c>
      <c r="F212" s="10">
        <f t="shared" si="25"/>
        <v>3.5714285714285712E-2</v>
      </c>
      <c r="G212" s="10">
        <f t="shared" si="27"/>
        <v>-0.26666666666666666</v>
      </c>
      <c r="H212" s="11">
        <f t="shared" si="26"/>
        <v>-1.2779552715654952E-2</v>
      </c>
    </row>
    <row r="213" spans="1:8" x14ac:dyDescent="0.2">
      <c r="A213" s="8"/>
      <c r="B213" s="23" t="s">
        <v>194</v>
      </c>
      <c r="C213" s="20">
        <v>10</v>
      </c>
      <c r="D213" s="9">
        <v>4</v>
      </c>
      <c r="E213" s="10">
        <f t="shared" ref="E213:E244" si="28">+IF(C213=0,"",C213/C$181)</f>
        <v>3.1948881789137379E-2</v>
      </c>
      <c r="F213" s="10">
        <f t="shared" ref="F213:F244" si="29">+IF(D213=0,"",D213/D$181)</f>
        <v>1.2987012987012988E-2</v>
      </c>
      <c r="G213" s="10">
        <f t="shared" si="27"/>
        <v>-0.6</v>
      </c>
      <c r="H213" s="11">
        <f t="shared" ref="H213:H244" si="30">+IF(OR(AND(E213=""),(G213="")),"",E213*G213)</f>
        <v>-1.9169329073482427E-2</v>
      </c>
    </row>
    <row r="214" spans="1:8" x14ac:dyDescent="0.2">
      <c r="A214" s="8"/>
      <c r="B214" s="23" t="s">
        <v>195</v>
      </c>
      <c r="C214" s="20">
        <v>10</v>
      </c>
      <c r="D214" s="9">
        <v>7</v>
      </c>
      <c r="E214" s="10">
        <f t="shared" si="28"/>
        <v>3.1948881789137379E-2</v>
      </c>
      <c r="F214" s="10">
        <f t="shared" si="29"/>
        <v>2.2727272727272728E-2</v>
      </c>
      <c r="G214" s="10">
        <f t="shared" ref="G214:G245" si="31">+IF(AND(C214=0,D214=0)," ",IF(C214=0,1,IF(D214=0,-1,(D214-C214)/C214)))</f>
        <v>-0.3</v>
      </c>
      <c r="H214" s="11">
        <f t="shared" si="30"/>
        <v>-9.5846645367412137E-3</v>
      </c>
    </row>
    <row r="215" spans="1:8" x14ac:dyDescent="0.2">
      <c r="A215" s="8"/>
      <c r="B215" s="23" t="s">
        <v>196</v>
      </c>
      <c r="C215" s="20">
        <v>6</v>
      </c>
      <c r="D215" s="9">
        <v>5</v>
      </c>
      <c r="E215" s="10">
        <f t="shared" si="28"/>
        <v>1.9169329073482427E-2</v>
      </c>
      <c r="F215" s="10">
        <f t="shared" si="29"/>
        <v>1.6233766233766232E-2</v>
      </c>
      <c r="G215" s="10">
        <f t="shared" si="31"/>
        <v>-0.16666666666666666</v>
      </c>
      <c r="H215" s="11">
        <f t="shared" si="30"/>
        <v>-3.1948881789137379E-3</v>
      </c>
    </row>
    <row r="216" spans="1:8" x14ac:dyDescent="0.2">
      <c r="A216" s="8"/>
      <c r="B216" s="23" t="s">
        <v>197</v>
      </c>
      <c r="C216" s="20">
        <v>1</v>
      </c>
      <c r="D216" s="9">
        <v>1</v>
      </c>
      <c r="E216" s="10">
        <f t="shared" si="28"/>
        <v>3.1948881789137379E-3</v>
      </c>
      <c r="F216" s="10">
        <f t="shared" si="29"/>
        <v>3.246753246753247E-3</v>
      </c>
      <c r="G216" s="10">
        <f t="shared" si="31"/>
        <v>0</v>
      </c>
      <c r="H216" s="11">
        <f t="shared" si="30"/>
        <v>0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24</v>
      </c>
      <c r="D218" s="9">
        <v>1</v>
      </c>
      <c r="E218" s="10">
        <f t="shared" si="28"/>
        <v>7.6677316293929709E-2</v>
      </c>
      <c r="F218" s="10">
        <f t="shared" si="29"/>
        <v>3.246753246753247E-3</v>
      </c>
      <c r="G218" s="10">
        <f t="shared" si="31"/>
        <v>-0.95833333333333337</v>
      </c>
      <c r="H218" s="11">
        <f t="shared" si="30"/>
        <v>-7.3482428115015971E-2</v>
      </c>
    </row>
    <row r="219" spans="1:8" x14ac:dyDescent="0.2">
      <c r="A219" s="8"/>
      <c r="B219" s="23" t="s">
        <v>200</v>
      </c>
      <c r="C219" s="20">
        <v>1</v>
      </c>
      <c r="D219" s="9"/>
      <c r="E219" s="10">
        <f t="shared" si="28"/>
        <v>3.1948881789137379E-3</v>
      </c>
      <c r="F219" s="10" t="str">
        <f t="shared" si="29"/>
        <v/>
      </c>
      <c r="G219" s="10">
        <f t="shared" si="31"/>
        <v>-1</v>
      </c>
      <c r="H219" s="11">
        <f t="shared" si="30"/>
        <v>-3.1948881789137379E-3</v>
      </c>
    </row>
    <row r="220" spans="1:8" x14ac:dyDescent="0.2">
      <c r="A220" s="8"/>
      <c r="B220" s="23" t="s">
        <v>201</v>
      </c>
      <c r="C220" s="20">
        <v>4</v>
      </c>
      <c r="D220" s="9"/>
      <c r="E220" s="10">
        <f t="shared" si="28"/>
        <v>1.2779552715654952E-2</v>
      </c>
      <c r="F220" s="10" t="str">
        <f t="shared" si="29"/>
        <v/>
      </c>
      <c r="G220" s="10">
        <f t="shared" si="31"/>
        <v>-1</v>
      </c>
      <c r="H220" s="11">
        <f t="shared" si="30"/>
        <v>-1.2779552715654952E-2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15</v>
      </c>
      <c r="D223" s="9">
        <v>7</v>
      </c>
      <c r="E223" s="10">
        <f t="shared" si="28"/>
        <v>4.7923322683706068E-2</v>
      </c>
      <c r="F223" s="10">
        <f t="shared" si="29"/>
        <v>2.2727272727272728E-2</v>
      </c>
      <c r="G223" s="10">
        <f t="shared" si="31"/>
        <v>-0.53333333333333333</v>
      </c>
      <c r="H223" s="11">
        <f t="shared" si="30"/>
        <v>-2.5559105431309903E-2</v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5</v>
      </c>
      <c r="D228" s="9">
        <v>4</v>
      </c>
      <c r="E228" s="10">
        <f t="shared" si="28"/>
        <v>1.5974440894568689E-2</v>
      </c>
      <c r="F228" s="10">
        <f t="shared" si="29"/>
        <v>1.2987012987012988E-2</v>
      </c>
      <c r="G228" s="10">
        <f t="shared" si="31"/>
        <v>-0.2</v>
      </c>
      <c r="H228" s="11">
        <f t="shared" si="30"/>
        <v>-3.1948881789137379E-3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12</v>
      </c>
      <c r="D235" s="9">
        <v>5</v>
      </c>
      <c r="E235" s="10">
        <f t="shared" si="28"/>
        <v>3.8338658146964855E-2</v>
      </c>
      <c r="F235" s="10">
        <f t="shared" si="29"/>
        <v>1.6233766233766232E-2</v>
      </c>
      <c r="G235" s="10">
        <f t="shared" si="31"/>
        <v>-0.58333333333333337</v>
      </c>
      <c r="H235" s="11">
        <f t="shared" si="30"/>
        <v>-2.2364217252396165E-2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>
        <v>1</v>
      </c>
      <c r="D238" s="9"/>
      <c r="E238" s="10">
        <f t="shared" si="28"/>
        <v>3.1948881789137379E-3</v>
      </c>
      <c r="F238" s="10" t="str">
        <f t="shared" si="29"/>
        <v/>
      </c>
      <c r="G238" s="10">
        <f t="shared" si="31"/>
        <v>-1</v>
      </c>
      <c r="H238" s="11">
        <f t="shared" si="30"/>
        <v>-3.1948881789137379E-3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7</v>
      </c>
      <c r="D241" s="9">
        <v>7</v>
      </c>
      <c r="E241" s="10">
        <f t="shared" si="28"/>
        <v>2.2364217252396165E-2</v>
      </c>
      <c r="F241" s="10">
        <f t="shared" si="29"/>
        <v>2.2727272727272728E-2</v>
      </c>
      <c r="G241" s="10">
        <f t="shared" si="31"/>
        <v>0</v>
      </c>
      <c r="H241" s="11">
        <f t="shared" si="30"/>
        <v>0</v>
      </c>
    </row>
    <row r="242" spans="1:8" x14ac:dyDescent="0.2">
      <c r="A242" s="8"/>
      <c r="B242" s="23" t="s">
        <v>223</v>
      </c>
      <c r="C242" s="20">
        <v>1</v>
      </c>
      <c r="D242" s="9"/>
      <c r="E242" s="10">
        <f t="shared" si="28"/>
        <v>3.1948881789137379E-3</v>
      </c>
      <c r="F242" s="10" t="str">
        <f t="shared" si="29"/>
        <v/>
      </c>
      <c r="G242" s="10">
        <f t="shared" si="31"/>
        <v>-1</v>
      </c>
      <c r="H242" s="11">
        <f t="shared" si="30"/>
        <v>-3.1948881789137379E-3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2</v>
      </c>
      <c r="D245" s="9">
        <v>1</v>
      </c>
      <c r="E245" s="10">
        <f t="shared" ref="E245:E276" si="32">+IF(C245=0,"",C245/C$181)</f>
        <v>6.3897763578274758E-3</v>
      </c>
      <c r="F245" s="10">
        <f t="shared" ref="F245:F276" si="33">+IF(D245=0,"",D245/D$181)</f>
        <v>3.246753246753247E-3</v>
      </c>
      <c r="G245" s="10">
        <f t="shared" si="31"/>
        <v>-0.5</v>
      </c>
      <c r="H245" s="11">
        <f t="shared" ref="H245:H276" si="34">+IF(OR(AND(E245=""),(G245="")),"",E245*G245)</f>
        <v>-3.1948881789137379E-3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7</v>
      </c>
      <c r="D248" s="9">
        <v>9</v>
      </c>
      <c r="E248" s="10">
        <f t="shared" si="32"/>
        <v>2.2364217252396165E-2</v>
      </c>
      <c r="F248" s="10">
        <f t="shared" si="33"/>
        <v>2.922077922077922E-2</v>
      </c>
      <c r="G248" s="10">
        <f t="shared" si="35"/>
        <v>0.2857142857142857</v>
      </c>
      <c r="H248" s="11">
        <f t="shared" si="34"/>
        <v>6.3897763578274758E-3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/>
      <c r="D251" s="9">
        <v>6</v>
      </c>
      <c r="E251" s="10" t="str">
        <f t="shared" si="32"/>
        <v/>
      </c>
      <c r="F251" s="10">
        <f t="shared" si="33"/>
        <v>1.948051948051948E-2</v>
      </c>
      <c r="G251" s="10">
        <f t="shared" si="35"/>
        <v>1</v>
      </c>
      <c r="H251" s="11" t="str">
        <f t="shared" si="34"/>
        <v/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3</v>
      </c>
      <c r="D254" s="9"/>
      <c r="E254" s="10">
        <f t="shared" si="32"/>
        <v>9.5846645367412137E-3</v>
      </c>
      <c r="F254" s="10" t="str">
        <f t="shared" si="33"/>
        <v/>
      </c>
      <c r="G254" s="10">
        <f t="shared" si="35"/>
        <v>-1</v>
      </c>
      <c r="H254" s="11">
        <f t="shared" si="34"/>
        <v>-9.5846645367412137E-3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4</v>
      </c>
      <c r="D260" s="9"/>
      <c r="E260" s="10">
        <f t="shared" si="32"/>
        <v>1.2779552715654952E-2</v>
      </c>
      <c r="F260" s="10" t="str">
        <f t="shared" si="33"/>
        <v/>
      </c>
      <c r="G260" s="10">
        <f t="shared" si="35"/>
        <v>-1</v>
      </c>
      <c r="H260" s="11">
        <f t="shared" si="34"/>
        <v>-1.2779552715654952E-2</v>
      </c>
    </row>
    <row r="261" spans="1:8" x14ac:dyDescent="0.2">
      <c r="A261" s="8"/>
      <c r="B261" s="23" t="s">
        <v>242</v>
      </c>
      <c r="C261" s="20">
        <v>1</v>
      </c>
      <c r="D261" s="9"/>
      <c r="E261" s="10">
        <f t="shared" si="32"/>
        <v>3.1948881789137379E-3</v>
      </c>
      <c r="F261" s="10" t="str">
        <f t="shared" si="33"/>
        <v/>
      </c>
      <c r="G261" s="10">
        <f t="shared" si="35"/>
        <v>-1</v>
      </c>
      <c r="H261" s="11">
        <f t="shared" si="34"/>
        <v>-3.1948881789137379E-3</v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>
        <v>1</v>
      </c>
      <c r="E268" s="10" t="str">
        <f t="shared" si="32"/>
        <v/>
      </c>
      <c r="F268" s="10">
        <f t="shared" si="33"/>
        <v>3.246753246753247E-3</v>
      </c>
      <c r="G268" s="10">
        <f t="shared" si="35"/>
        <v>1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101</v>
      </c>
      <c r="E274" s="10" t="str">
        <f t="shared" si="32"/>
        <v/>
      </c>
      <c r="F274" s="10">
        <f t="shared" si="33"/>
        <v>0.32792207792207795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5</v>
      </c>
      <c r="D285" s="9">
        <v>4</v>
      </c>
      <c r="E285" s="10">
        <f t="shared" si="36"/>
        <v>1.5974440894568689E-2</v>
      </c>
      <c r="F285" s="10">
        <f t="shared" si="37"/>
        <v>1.2987012987012988E-2</v>
      </c>
      <c r="G285" s="10">
        <f t="shared" si="39"/>
        <v>-0.2</v>
      </c>
      <c r="H285" s="11">
        <f t="shared" si="38"/>
        <v>-3.1948881789137379E-3</v>
      </c>
    </row>
    <row r="286" spans="1:8" ht="25.5" x14ac:dyDescent="0.2">
      <c r="A286" s="8"/>
      <c r="B286" s="23" t="s">
        <v>267</v>
      </c>
      <c r="C286" s="20">
        <v>6</v>
      </c>
      <c r="D286" s="9">
        <v>6</v>
      </c>
      <c r="E286" s="10">
        <f t="shared" si="36"/>
        <v>1.9169329073482427E-2</v>
      </c>
      <c r="F286" s="10">
        <f t="shared" si="37"/>
        <v>1.948051948051948E-2</v>
      </c>
      <c r="G286" s="10">
        <f t="shared" si="39"/>
        <v>0</v>
      </c>
      <c r="H286" s="11">
        <f t="shared" si="38"/>
        <v>0</v>
      </c>
    </row>
    <row r="287" spans="1:8" x14ac:dyDescent="0.2">
      <c r="A287" s="8"/>
      <c r="B287" s="23" t="s">
        <v>268</v>
      </c>
      <c r="C287" s="20">
        <v>3</v>
      </c>
      <c r="D287" s="9">
        <v>3</v>
      </c>
      <c r="E287" s="10">
        <f t="shared" si="36"/>
        <v>9.5846645367412137E-3</v>
      </c>
      <c r="F287" s="10">
        <f t="shared" si="37"/>
        <v>9.74025974025974E-3</v>
      </c>
      <c r="G287" s="10">
        <f t="shared" si="39"/>
        <v>0</v>
      </c>
      <c r="H287" s="11">
        <f t="shared" si="38"/>
        <v>0</v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2</v>
      </c>
      <c r="E290" s="10" t="str">
        <f t="shared" si="36"/>
        <v/>
      </c>
      <c r="F290" s="10">
        <f t="shared" si="37"/>
        <v>6.4935064935064939E-3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>
        <v>1</v>
      </c>
      <c r="D292" s="9"/>
      <c r="E292" s="10">
        <f t="shared" si="36"/>
        <v>3.1948881789137379E-3</v>
      </c>
      <c r="F292" s="10" t="str">
        <f t="shared" si="37"/>
        <v/>
      </c>
      <c r="G292" s="10">
        <f t="shared" si="39"/>
        <v>-1</v>
      </c>
      <c r="H292" s="11">
        <f t="shared" si="38"/>
        <v>-3.1948881789137379E-3</v>
      </c>
    </row>
    <row r="293" spans="1:8" x14ac:dyDescent="0.2">
      <c r="A293" s="8"/>
      <c r="B293" s="23" t="s">
        <v>274</v>
      </c>
      <c r="C293" s="20">
        <v>2</v>
      </c>
      <c r="D293" s="9"/>
      <c r="E293" s="10">
        <f t="shared" si="36"/>
        <v>6.3897763578274758E-3</v>
      </c>
      <c r="F293" s="10" t="str">
        <f t="shared" si="37"/>
        <v/>
      </c>
      <c r="G293" s="10">
        <f t="shared" si="39"/>
        <v>-1</v>
      </c>
      <c r="H293" s="11">
        <f t="shared" si="38"/>
        <v>-6.3897763578274758E-3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1</v>
      </c>
      <c r="D298" s="9">
        <v>5</v>
      </c>
      <c r="E298" s="10">
        <f t="shared" si="36"/>
        <v>3.1948881789137379E-3</v>
      </c>
      <c r="F298" s="10">
        <f t="shared" si="37"/>
        <v>1.6233766233766232E-2</v>
      </c>
      <c r="G298" s="10">
        <f t="shared" si="39"/>
        <v>4</v>
      </c>
      <c r="H298" s="11">
        <f t="shared" si="38"/>
        <v>1.2779552715654952E-2</v>
      </c>
    </row>
    <row r="299" spans="1:8" x14ac:dyDescent="0.2">
      <c r="A299" s="8"/>
      <c r="B299" s="23" t="s">
        <v>280</v>
      </c>
      <c r="C299" s="20">
        <v>5</v>
      </c>
      <c r="D299" s="9">
        <v>6</v>
      </c>
      <c r="E299" s="10">
        <f t="shared" si="36"/>
        <v>1.5974440894568689E-2</v>
      </c>
      <c r="F299" s="10">
        <f t="shared" si="37"/>
        <v>1.948051948051948E-2</v>
      </c>
      <c r="G299" s="10">
        <f t="shared" si="39"/>
        <v>0.2</v>
      </c>
      <c r="H299" s="11">
        <f t="shared" si="38"/>
        <v>3.1948881789137379E-3</v>
      </c>
    </row>
    <row r="300" spans="1:8" x14ac:dyDescent="0.2">
      <c r="A300" s="8"/>
      <c r="B300" s="23" t="s">
        <v>281</v>
      </c>
      <c r="C300" s="20">
        <v>2</v>
      </c>
      <c r="D300" s="9">
        <v>2</v>
      </c>
      <c r="E300" s="10">
        <f t="shared" si="36"/>
        <v>6.3897763578274758E-3</v>
      </c>
      <c r="F300" s="10">
        <f t="shared" si="37"/>
        <v>6.4935064935064939E-3</v>
      </c>
      <c r="G300" s="10">
        <f t="shared" si="39"/>
        <v>0</v>
      </c>
      <c r="H300" s="11">
        <f t="shared" si="38"/>
        <v>0</v>
      </c>
    </row>
    <row r="301" spans="1:8" x14ac:dyDescent="0.2">
      <c r="A301" s="8"/>
      <c r="B301" s="23" t="s">
        <v>282</v>
      </c>
      <c r="C301" s="20">
        <v>1</v>
      </c>
      <c r="D301" s="9"/>
      <c r="E301" s="10">
        <f t="shared" si="36"/>
        <v>3.1948881789137379E-3</v>
      </c>
      <c r="F301" s="10" t="str">
        <f t="shared" si="37"/>
        <v/>
      </c>
      <c r="G301" s="10">
        <f t="shared" si="39"/>
        <v>-1</v>
      </c>
      <c r="H301" s="11">
        <f t="shared" si="38"/>
        <v>-3.1948881789137379E-3</v>
      </c>
    </row>
    <row r="302" spans="1:8" x14ac:dyDescent="0.2">
      <c r="A302" s="8"/>
      <c r="B302" s="23" t="s">
        <v>283</v>
      </c>
      <c r="C302" s="20">
        <v>3</v>
      </c>
      <c r="D302" s="9">
        <v>1</v>
      </c>
      <c r="E302" s="10">
        <f t="shared" si="36"/>
        <v>9.5846645367412137E-3</v>
      </c>
      <c r="F302" s="10">
        <f t="shared" si="37"/>
        <v>3.246753246753247E-3</v>
      </c>
      <c r="G302" s="10">
        <f t="shared" si="39"/>
        <v>-0.66666666666666663</v>
      </c>
      <c r="H302" s="11">
        <f t="shared" si="38"/>
        <v>-6.3897763578274758E-3</v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10</v>
      </c>
      <c r="D305" s="9">
        <v>9</v>
      </c>
      <c r="E305" s="10">
        <f t="shared" si="36"/>
        <v>3.1948881789137379E-2</v>
      </c>
      <c r="F305" s="10">
        <f t="shared" si="37"/>
        <v>2.922077922077922E-2</v>
      </c>
      <c r="G305" s="10">
        <f t="shared" si="39"/>
        <v>-0.1</v>
      </c>
      <c r="H305" s="11">
        <f t="shared" si="38"/>
        <v>-3.1948881789137379E-3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6</v>
      </c>
      <c r="D314" s="9">
        <v>6</v>
      </c>
      <c r="E314" s="10">
        <f t="shared" si="40"/>
        <v>1.9169329073482427E-2</v>
      </c>
      <c r="F314" s="10">
        <f t="shared" si="41"/>
        <v>1.948051948051948E-2</v>
      </c>
      <c r="G314" s="10">
        <f t="shared" si="43"/>
        <v>0</v>
      </c>
      <c r="H314" s="11">
        <f t="shared" si="42"/>
        <v>0</v>
      </c>
    </row>
    <row r="315" spans="1:8" x14ac:dyDescent="0.2">
      <c r="A315" s="8"/>
      <c r="B315" s="23" t="s">
        <v>296</v>
      </c>
      <c r="C315" s="20">
        <v>3</v>
      </c>
      <c r="D315" s="9">
        <v>1</v>
      </c>
      <c r="E315" s="10">
        <f t="shared" si="40"/>
        <v>9.5846645367412137E-3</v>
      </c>
      <c r="F315" s="10">
        <f t="shared" si="41"/>
        <v>3.246753246753247E-3</v>
      </c>
      <c r="G315" s="10">
        <f t="shared" si="43"/>
        <v>-0.66666666666666663</v>
      </c>
      <c r="H315" s="11">
        <f t="shared" si="42"/>
        <v>-6.3897763578274758E-3</v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1</v>
      </c>
      <c r="D317" s="9">
        <v>8</v>
      </c>
      <c r="E317" s="10">
        <f t="shared" si="40"/>
        <v>3.1948881789137379E-3</v>
      </c>
      <c r="F317" s="10">
        <f t="shared" si="41"/>
        <v>2.5974025974025976E-2</v>
      </c>
      <c r="G317" s="10">
        <f t="shared" si="43"/>
        <v>7</v>
      </c>
      <c r="H317" s="11">
        <f t="shared" si="42"/>
        <v>2.2364217252396165E-2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37</v>
      </c>
      <c r="D320" s="9"/>
      <c r="E320" s="10">
        <f t="shared" si="40"/>
        <v>0.1182108626198083</v>
      </c>
      <c r="F320" s="10" t="str">
        <f t="shared" si="41"/>
        <v/>
      </c>
      <c r="G320" s="10">
        <f t="shared" si="43"/>
        <v>-1</v>
      </c>
      <c r="H320" s="11">
        <f t="shared" si="42"/>
        <v>-0.1182108626198083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>
        <v>16</v>
      </c>
      <c r="E325" s="10" t="str">
        <f t="shared" si="40"/>
        <v/>
      </c>
      <c r="F325" s="10">
        <f t="shared" si="41"/>
        <v>5.1948051948051951E-2</v>
      </c>
      <c r="G325" s="10">
        <f t="shared" si="43"/>
        <v>1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>
        <v>1</v>
      </c>
      <c r="E326" s="10" t="str">
        <f t="shared" si="40"/>
        <v/>
      </c>
      <c r="F326" s="10">
        <f t="shared" si="41"/>
        <v>3.246753246753247E-3</v>
      </c>
      <c r="G326" s="10">
        <f t="shared" si="43"/>
        <v>1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3</v>
      </c>
      <c r="D329" s="9">
        <v>5</v>
      </c>
      <c r="E329" s="10">
        <f t="shared" si="40"/>
        <v>9.5846645367412137E-3</v>
      </c>
      <c r="F329" s="10">
        <f t="shared" si="41"/>
        <v>1.6233766233766232E-2</v>
      </c>
      <c r="G329" s="10">
        <f t="shared" si="43"/>
        <v>0.66666666666666663</v>
      </c>
      <c r="H329" s="11">
        <f t="shared" si="42"/>
        <v>6.3897763578274758E-3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7</v>
      </c>
      <c r="D331" s="9">
        <v>5</v>
      </c>
      <c r="E331" s="10">
        <f t="shared" si="40"/>
        <v>2.2364217252396165E-2</v>
      </c>
      <c r="F331" s="10">
        <f t="shared" si="41"/>
        <v>1.6233766233766232E-2</v>
      </c>
      <c r="G331" s="10">
        <f t="shared" si="43"/>
        <v>-0.2857142857142857</v>
      </c>
      <c r="H331" s="11">
        <f t="shared" si="42"/>
        <v>-6.3897763578274758E-3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>
        <v>2</v>
      </c>
      <c r="E333" s="10" t="str">
        <f t="shared" si="40"/>
        <v/>
      </c>
      <c r="F333" s="10">
        <f t="shared" si="41"/>
        <v>6.4935064935064939E-3</v>
      </c>
      <c r="G333" s="10">
        <f t="shared" si="43"/>
        <v>1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>
        <v>1</v>
      </c>
      <c r="D336" s="9">
        <v>1</v>
      </c>
      <c r="E336" s="10">
        <f t="shared" si="40"/>
        <v>3.1948881789137379E-3</v>
      </c>
      <c r="F336" s="10">
        <f t="shared" si="41"/>
        <v>3.246753246753247E-3</v>
      </c>
      <c r="G336" s="10">
        <f t="shared" si="43"/>
        <v>0</v>
      </c>
      <c r="H336" s="11">
        <f t="shared" si="42"/>
        <v>0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3</v>
      </c>
      <c r="D340" s="9">
        <v>2</v>
      </c>
      <c r="E340" s="10">
        <f t="shared" si="40"/>
        <v>9.5846645367412137E-3</v>
      </c>
      <c r="F340" s="10">
        <f t="shared" si="41"/>
        <v>6.4935064935064939E-3</v>
      </c>
      <c r="G340" s="10">
        <f t="shared" si="43"/>
        <v>-0.33333333333333331</v>
      </c>
      <c r="H340" s="11">
        <f t="shared" si="42"/>
        <v>-3.1948881789137379E-3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1</v>
      </c>
      <c r="D354" s="9"/>
      <c r="E354" s="10">
        <f t="shared" si="44"/>
        <v>3.1948881789137379E-3</v>
      </c>
      <c r="F354" s="10" t="str">
        <f t="shared" si="45"/>
        <v/>
      </c>
      <c r="G354" s="10">
        <f t="shared" si="47"/>
        <v>-1</v>
      </c>
      <c r="H354" s="11">
        <f t="shared" si="46"/>
        <v>-3.1948881789137379E-3</v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1982</v>
      </c>
      <c r="D362" s="19">
        <f>SUM(D363:D595)</f>
        <v>1528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-0.22906155398587286</v>
      </c>
      <c r="H362" s="28">
        <f t="shared" ref="H362:H425" si="50">+IF(OR(AND(E362=""),(G362="")),"",E362*G362)</f>
        <v>-0.22906155398587286</v>
      </c>
    </row>
    <row r="363" spans="1:8" x14ac:dyDescent="0.2">
      <c r="A363" s="8"/>
      <c r="B363" s="22" t="s">
        <v>338</v>
      </c>
      <c r="C363" s="45">
        <v>12</v>
      </c>
      <c r="D363" s="46">
        <v>4</v>
      </c>
      <c r="E363" s="29">
        <f t="shared" si="48"/>
        <v>6.0544904137235112E-3</v>
      </c>
      <c r="F363" s="29">
        <f t="shared" si="49"/>
        <v>2.617801047120419E-3</v>
      </c>
      <c r="G363" s="29">
        <f t="shared" ref="G363:G426" si="51">+IF(AND(C363=0,D363=0)," ",IF(C363=0,1,IF(D363=0,-1,(D363-C363)/C363)))</f>
        <v>-0.66666666666666663</v>
      </c>
      <c r="H363" s="30">
        <f t="shared" si="50"/>
        <v>-4.0363269424823402E-3</v>
      </c>
    </row>
    <row r="364" spans="1:8" x14ac:dyDescent="0.2">
      <c r="A364" s="8"/>
      <c r="B364" s="23" t="s">
        <v>339</v>
      </c>
      <c r="C364" s="20">
        <v>7</v>
      </c>
      <c r="D364" s="9"/>
      <c r="E364" s="10">
        <f t="shared" si="48"/>
        <v>3.5317860746720484E-3</v>
      </c>
      <c r="F364" s="10" t="str">
        <f t="shared" si="49"/>
        <v/>
      </c>
      <c r="G364" s="10">
        <f t="shared" si="51"/>
        <v>-1</v>
      </c>
      <c r="H364" s="11">
        <f t="shared" si="50"/>
        <v>-3.5317860746720484E-3</v>
      </c>
    </row>
    <row r="365" spans="1:8" x14ac:dyDescent="0.2">
      <c r="A365" s="8"/>
      <c r="B365" s="23" t="s">
        <v>340</v>
      </c>
      <c r="C365" s="20">
        <v>29</v>
      </c>
      <c r="D365" s="9"/>
      <c r="E365" s="10">
        <f t="shared" si="48"/>
        <v>1.4631685166498487E-2</v>
      </c>
      <c r="F365" s="10" t="str">
        <f t="shared" si="49"/>
        <v/>
      </c>
      <c r="G365" s="10">
        <f t="shared" si="51"/>
        <v>-1</v>
      </c>
      <c r="H365" s="11">
        <f t="shared" si="50"/>
        <v>-1.4631685166498487E-2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>
        <v>1</v>
      </c>
      <c r="E367" s="10" t="str">
        <f t="shared" si="48"/>
        <v/>
      </c>
      <c r="F367" s="10">
        <f t="shared" si="49"/>
        <v>6.5445026178010475E-4</v>
      </c>
      <c r="G367" s="10">
        <f t="shared" si="51"/>
        <v>1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48</v>
      </c>
      <c r="D368" s="9">
        <v>46</v>
      </c>
      <c r="E368" s="10">
        <f t="shared" si="48"/>
        <v>2.4217961654894045E-2</v>
      </c>
      <c r="F368" s="10">
        <f t="shared" si="49"/>
        <v>3.0104712041884817E-2</v>
      </c>
      <c r="G368" s="10">
        <f t="shared" si="51"/>
        <v>-4.1666666666666664E-2</v>
      </c>
      <c r="H368" s="11">
        <f t="shared" si="50"/>
        <v>-1.0090817356205851E-3</v>
      </c>
    </row>
    <row r="369" spans="1:8" x14ac:dyDescent="0.2">
      <c r="A369" s="8"/>
      <c r="B369" s="23" t="s">
        <v>344</v>
      </c>
      <c r="C369" s="20">
        <v>10</v>
      </c>
      <c r="D369" s="9">
        <v>1</v>
      </c>
      <c r="E369" s="10">
        <f t="shared" si="48"/>
        <v>5.0454086781029266E-3</v>
      </c>
      <c r="F369" s="10">
        <f t="shared" si="49"/>
        <v>6.5445026178010475E-4</v>
      </c>
      <c r="G369" s="10">
        <f t="shared" si="51"/>
        <v>-0.9</v>
      </c>
      <c r="H369" s="11">
        <f t="shared" si="50"/>
        <v>-4.5408678102926339E-3</v>
      </c>
    </row>
    <row r="370" spans="1:8" x14ac:dyDescent="0.2">
      <c r="A370" s="8"/>
      <c r="B370" s="23" t="s">
        <v>345</v>
      </c>
      <c r="C370" s="20">
        <v>4</v>
      </c>
      <c r="D370" s="9">
        <v>2</v>
      </c>
      <c r="E370" s="10">
        <f t="shared" si="48"/>
        <v>2.0181634712411706E-3</v>
      </c>
      <c r="F370" s="10">
        <f t="shared" si="49"/>
        <v>1.3089005235602095E-3</v>
      </c>
      <c r="G370" s="10">
        <f t="shared" si="51"/>
        <v>-0.5</v>
      </c>
      <c r="H370" s="11">
        <f t="shared" si="50"/>
        <v>-1.0090817356205853E-3</v>
      </c>
    </row>
    <row r="371" spans="1:8" x14ac:dyDescent="0.2">
      <c r="A371" s="8"/>
      <c r="B371" s="23" t="s">
        <v>346</v>
      </c>
      <c r="C371" s="20">
        <v>13</v>
      </c>
      <c r="D371" s="9">
        <v>3</v>
      </c>
      <c r="E371" s="10">
        <f t="shared" si="48"/>
        <v>6.559031281533804E-3</v>
      </c>
      <c r="F371" s="10">
        <f t="shared" si="49"/>
        <v>1.963350785340314E-3</v>
      </c>
      <c r="G371" s="10">
        <f t="shared" si="51"/>
        <v>-0.76923076923076927</v>
      </c>
      <c r="H371" s="11">
        <f t="shared" si="50"/>
        <v>-5.0454086781029266E-3</v>
      </c>
    </row>
    <row r="372" spans="1:8" x14ac:dyDescent="0.2">
      <c r="A372" s="8"/>
      <c r="B372" s="23" t="s">
        <v>347</v>
      </c>
      <c r="C372" s="20"/>
      <c r="D372" s="9">
        <v>3</v>
      </c>
      <c r="E372" s="10" t="str">
        <f t="shared" si="48"/>
        <v/>
      </c>
      <c r="F372" s="10">
        <f t="shared" si="49"/>
        <v>1.963350785340314E-3</v>
      </c>
      <c r="G372" s="10">
        <f t="shared" si="51"/>
        <v>1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21</v>
      </c>
      <c r="D374" s="9">
        <v>66</v>
      </c>
      <c r="E374" s="10">
        <f t="shared" si="48"/>
        <v>1.0595358224016145E-2</v>
      </c>
      <c r="F374" s="10">
        <f t="shared" si="49"/>
        <v>4.3193717277486908E-2</v>
      </c>
      <c r="G374" s="10">
        <f t="shared" si="51"/>
        <v>2.1428571428571428</v>
      </c>
      <c r="H374" s="11">
        <f t="shared" si="50"/>
        <v>2.2704339051463168E-2</v>
      </c>
    </row>
    <row r="375" spans="1:8" x14ac:dyDescent="0.2">
      <c r="A375" s="8"/>
      <c r="B375" s="23" t="s">
        <v>350</v>
      </c>
      <c r="C375" s="20">
        <v>2</v>
      </c>
      <c r="D375" s="9">
        <v>2</v>
      </c>
      <c r="E375" s="10">
        <f t="shared" si="48"/>
        <v>1.0090817356205853E-3</v>
      </c>
      <c r="F375" s="10">
        <f t="shared" si="49"/>
        <v>1.3089005235602095E-3</v>
      </c>
      <c r="G375" s="10">
        <f t="shared" si="51"/>
        <v>0</v>
      </c>
      <c r="H375" s="11">
        <f t="shared" si="50"/>
        <v>0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32</v>
      </c>
      <c r="D377" s="9">
        <v>1</v>
      </c>
      <c r="E377" s="10">
        <f t="shared" si="48"/>
        <v>1.6145307769929364E-2</v>
      </c>
      <c r="F377" s="10">
        <f t="shared" si="49"/>
        <v>6.5445026178010475E-4</v>
      </c>
      <c r="G377" s="10">
        <f t="shared" si="51"/>
        <v>-0.96875</v>
      </c>
      <c r="H377" s="11">
        <f t="shared" si="50"/>
        <v>-1.5640766902119071E-2</v>
      </c>
    </row>
    <row r="378" spans="1:8" x14ac:dyDescent="0.2">
      <c r="A378" s="8"/>
      <c r="B378" s="23" t="s">
        <v>353</v>
      </c>
      <c r="C378" s="20">
        <v>6</v>
      </c>
      <c r="D378" s="9">
        <v>12</v>
      </c>
      <c r="E378" s="10">
        <f t="shared" si="48"/>
        <v>3.0272452068617556E-3</v>
      </c>
      <c r="F378" s="10">
        <f t="shared" si="49"/>
        <v>7.8534031413612562E-3</v>
      </c>
      <c r="G378" s="10">
        <f t="shared" si="51"/>
        <v>1</v>
      </c>
      <c r="H378" s="11">
        <f t="shared" si="50"/>
        <v>3.0272452068617556E-3</v>
      </c>
    </row>
    <row r="379" spans="1:8" x14ac:dyDescent="0.2">
      <c r="A379" s="8"/>
      <c r="B379" s="23" t="s">
        <v>354</v>
      </c>
      <c r="C379" s="20">
        <v>2</v>
      </c>
      <c r="D379" s="9">
        <v>2</v>
      </c>
      <c r="E379" s="10">
        <f t="shared" si="48"/>
        <v>1.0090817356205853E-3</v>
      </c>
      <c r="F379" s="10">
        <f t="shared" si="49"/>
        <v>1.3089005235602095E-3</v>
      </c>
      <c r="G379" s="10">
        <f t="shared" si="51"/>
        <v>0</v>
      </c>
      <c r="H379" s="11">
        <f t="shared" si="50"/>
        <v>0</v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8</v>
      </c>
      <c r="D382" s="9">
        <v>8</v>
      </c>
      <c r="E382" s="10">
        <f t="shared" si="48"/>
        <v>4.0363269424823411E-3</v>
      </c>
      <c r="F382" s="10">
        <f t="shared" si="49"/>
        <v>5.235602094240838E-3</v>
      </c>
      <c r="G382" s="10">
        <f t="shared" si="51"/>
        <v>0</v>
      </c>
      <c r="H382" s="11">
        <f t="shared" si="50"/>
        <v>0</v>
      </c>
    </row>
    <row r="383" spans="1:8" x14ac:dyDescent="0.2">
      <c r="A383" s="8"/>
      <c r="B383" s="23" t="s">
        <v>358</v>
      </c>
      <c r="C383" s="20"/>
      <c r="D383" s="9"/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14</v>
      </c>
      <c r="D385" s="9">
        <v>5</v>
      </c>
      <c r="E385" s="10">
        <f t="shared" si="48"/>
        <v>7.0635721493440967E-3</v>
      </c>
      <c r="F385" s="10">
        <f t="shared" si="49"/>
        <v>3.2722513089005235E-3</v>
      </c>
      <c r="G385" s="10">
        <f t="shared" si="51"/>
        <v>-0.6428571428571429</v>
      </c>
      <c r="H385" s="11">
        <f t="shared" si="50"/>
        <v>-4.5408678102926339E-3</v>
      </c>
    </row>
    <row r="386" spans="1:8" x14ac:dyDescent="0.2">
      <c r="A386" s="8"/>
      <c r="B386" s="23" t="s">
        <v>361</v>
      </c>
      <c r="C386" s="20">
        <v>75</v>
      </c>
      <c r="D386" s="9">
        <v>102</v>
      </c>
      <c r="E386" s="10">
        <f t="shared" si="48"/>
        <v>3.7840565085771945E-2</v>
      </c>
      <c r="F386" s="10">
        <f t="shared" si="49"/>
        <v>6.6753926701570682E-2</v>
      </c>
      <c r="G386" s="10">
        <f t="shared" si="51"/>
        <v>0.36</v>
      </c>
      <c r="H386" s="11">
        <f t="shared" si="50"/>
        <v>1.36226034308779E-2</v>
      </c>
    </row>
    <row r="387" spans="1:8" x14ac:dyDescent="0.2">
      <c r="A387" s="8"/>
      <c r="B387" s="23" t="s">
        <v>362</v>
      </c>
      <c r="C387" s="20">
        <v>17</v>
      </c>
      <c r="D387" s="9">
        <v>4</v>
      </c>
      <c r="E387" s="10">
        <f t="shared" si="48"/>
        <v>8.5771947527749741E-3</v>
      </c>
      <c r="F387" s="10">
        <f t="shared" si="49"/>
        <v>2.617801047120419E-3</v>
      </c>
      <c r="G387" s="10">
        <f t="shared" si="51"/>
        <v>-0.76470588235294112</v>
      </c>
      <c r="H387" s="11">
        <f t="shared" si="50"/>
        <v>-6.5590312815338031E-3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>
        <v>1</v>
      </c>
      <c r="D389" s="9">
        <v>1</v>
      </c>
      <c r="E389" s="10">
        <f t="shared" si="48"/>
        <v>5.0454086781029264E-4</v>
      </c>
      <c r="F389" s="10">
        <f t="shared" si="49"/>
        <v>6.5445026178010475E-4</v>
      </c>
      <c r="G389" s="10">
        <f t="shared" si="51"/>
        <v>0</v>
      </c>
      <c r="H389" s="11">
        <f t="shared" si="50"/>
        <v>0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>
        <v>1</v>
      </c>
      <c r="E392" s="10" t="str">
        <f t="shared" si="48"/>
        <v/>
      </c>
      <c r="F392" s="10">
        <f t="shared" si="49"/>
        <v>6.5445026178010475E-4</v>
      </c>
      <c r="G392" s="10">
        <f t="shared" si="51"/>
        <v>1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3</v>
      </c>
      <c r="D393" s="9">
        <v>3</v>
      </c>
      <c r="E393" s="10">
        <f t="shared" si="48"/>
        <v>1.5136226034308778E-3</v>
      </c>
      <c r="F393" s="10">
        <f t="shared" si="49"/>
        <v>1.963350785340314E-3</v>
      </c>
      <c r="G393" s="10">
        <f t="shared" si="51"/>
        <v>0</v>
      </c>
      <c r="H393" s="11">
        <f t="shared" si="50"/>
        <v>0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9</v>
      </c>
      <c r="D396" s="9">
        <v>4</v>
      </c>
      <c r="E396" s="10">
        <f t="shared" si="48"/>
        <v>4.5408678102926339E-3</v>
      </c>
      <c r="F396" s="10">
        <f t="shared" si="49"/>
        <v>2.617801047120419E-3</v>
      </c>
      <c r="G396" s="10">
        <f t="shared" si="51"/>
        <v>-0.55555555555555558</v>
      </c>
      <c r="H396" s="11">
        <f t="shared" si="50"/>
        <v>-2.5227043390514633E-3</v>
      </c>
    </row>
    <row r="397" spans="1:8" x14ac:dyDescent="0.2">
      <c r="A397" s="8"/>
      <c r="B397" s="23" t="s">
        <v>372</v>
      </c>
      <c r="C397" s="20">
        <v>116</v>
      </c>
      <c r="D397" s="9">
        <v>112</v>
      </c>
      <c r="E397" s="10">
        <f t="shared" si="48"/>
        <v>5.8526740665993948E-2</v>
      </c>
      <c r="F397" s="10">
        <f t="shared" si="49"/>
        <v>7.3298429319371722E-2</v>
      </c>
      <c r="G397" s="10">
        <f t="shared" si="51"/>
        <v>-3.4482758620689655E-2</v>
      </c>
      <c r="H397" s="11">
        <f t="shared" si="50"/>
        <v>-2.0181634712411706E-3</v>
      </c>
    </row>
    <row r="398" spans="1:8" x14ac:dyDescent="0.2">
      <c r="A398" s="8"/>
      <c r="B398" s="23" t="s">
        <v>373</v>
      </c>
      <c r="C398" s="20">
        <v>2</v>
      </c>
      <c r="D398" s="9">
        <v>1</v>
      </c>
      <c r="E398" s="10">
        <f t="shared" si="48"/>
        <v>1.0090817356205853E-3</v>
      </c>
      <c r="F398" s="10">
        <f t="shared" si="49"/>
        <v>6.5445026178010475E-4</v>
      </c>
      <c r="G398" s="10">
        <f t="shared" si="51"/>
        <v>-0.5</v>
      </c>
      <c r="H398" s="11">
        <f t="shared" si="50"/>
        <v>-5.0454086781029264E-4</v>
      </c>
    </row>
    <row r="399" spans="1:8" x14ac:dyDescent="0.2">
      <c r="A399" s="8"/>
      <c r="B399" s="23" t="s">
        <v>374</v>
      </c>
      <c r="C399" s="20">
        <v>2</v>
      </c>
      <c r="D399" s="9"/>
      <c r="E399" s="10">
        <f t="shared" si="48"/>
        <v>1.0090817356205853E-3</v>
      </c>
      <c r="F399" s="10" t="str">
        <f t="shared" si="49"/>
        <v/>
      </c>
      <c r="G399" s="10">
        <f t="shared" si="51"/>
        <v>-1</v>
      </c>
      <c r="H399" s="11">
        <f t="shared" si="50"/>
        <v>-1.0090817356205853E-3</v>
      </c>
    </row>
    <row r="400" spans="1:8" x14ac:dyDescent="0.2">
      <c r="A400" s="8"/>
      <c r="B400" s="23" t="s">
        <v>375</v>
      </c>
      <c r="C400" s="20">
        <v>3</v>
      </c>
      <c r="D400" s="9">
        <v>1</v>
      </c>
      <c r="E400" s="10">
        <f t="shared" si="48"/>
        <v>1.5136226034308778E-3</v>
      </c>
      <c r="F400" s="10">
        <f t="shared" si="49"/>
        <v>6.5445026178010475E-4</v>
      </c>
      <c r="G400" s="10">
        <f t="shared" si="51"/>
        <v>-0.66666666666666663</v>
      </c>
      <c r="H400" s="11">
        <f t="shared" si="50"/>
        <v>-1.0090817356205851E-3</v>
      </c>
    </row>
    <row r="401" spans="1:8" x14ac:dyDescent="0.2">
      <c r="A401" s="8"/>
      <c r="B401" s="23" t="s">
        <v>376</v>
      </c>
      <c r="C401" s="20">
        <v>4</v>
      </c>
      <c r="D401" s="9">
        <v>6</v>
      </c>
      <c r="E401" s="10">
        <f t="shared" si="48"/>
        <v>2.0181634712411706E-3</v>
      </c>
      <c r="F401" s="10">
        <f t="shared" si="49"/>
        <v>3.9267015706806281E-3</v>
      </c>
      <c r="G401" s="10">
        <f t="shared" si="51"/>
        <v>0.5</v>
      </c>
      <c r="H401" s="11">
        <f t="shared" si="50"/>
        <v>1.0090817356205853E-3</v>
      </c>
    </row>
    <row r="402" spans="1:8" x14ac:dyDescent="0.2">
      <c r="A402" s="8"/>
      <c r="B402" s="23" t="s">
        <v>377</v>
      </c>
      <c r="C402" s="20"/>
      <c r="D402" s="9">
        <v>4</v>
      </c>
      <c r="E402" s="10" t="str">
        <f t="shared" si="48"/>
        <v/>
      </c>
      <c r="F402" s="10">
        <f t="shared" si="49"/>
        <v>2.617801047120419E-3</v>
      </c>
      <c r="G402" s="10">
        <f t="shared" si="51"/>
        <v>1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6</v>
      </c>
      <c r="D404" s="9"/>
      <c r="E404" s="10">
        <f t="shared" si="48"/>
        <v>3.0272452068617556E-3</v>
      </c>
      <c r="F404" s="10" t="str">
        <f t="shared" si="49"/>
        <v/>
      </c>
      <c r="G404" s="10">
        <f t="shared" si="51"/>
        <v>-1</v>
      </c>
      <c r="H404" s="11">
        <f t="shared" si="50"/>
        <v>-3.0272452068617556E-3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116</v>
      </c>
      <c r="D410" s="9">
        <v>242</v>
      </c>
      <c r="E410" s="10">
        <f t="shared" si="48"/>
        <v>5.8526740665993948E-2</v>
      </c>
      <c r="F410" s="10">
        <f t="shared" si="49"/>
        <v>0.15837696335078533</v>
      </c>
      <c r="G410" s="10">
        <f t="shared" si="51"/>
        <v>1.0862068965517242</v>
      </c>
      <c r="H410" s="11">
        <f t="shared" si="50"/>
        <v>6.3572149344096884E-2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>
        <v>1</v>
      </c>
      <c r="D412" s="9"/>
      <c r="E412" s="10">
        <f t="shared" si="48"/>
        <v>5.0454086781029264E-4</v>
      </c>
      <c r="F412" s="10" t="str">
        <f t="shared" si="49"/>
        <v/>
      </c>
      <c r="G412" s="10">
        <f t="shared" si="51"/>
        <v>-1</v>
      </c>
      <c r="H412" s="11">
        <f t="shared" si="50"/>
        <v>-5.0454086781029264E-4</v>
      </c>
    </row>
    <row r="413" spans="1:8" x14ac:dyDescent="0.2">
      <c r="A413" s="8"/>
      <c r="B413" s="23" t="s">
        <v>388</v>
      </c>
      <c r="C413" s="20">
        <v>35</v>
      </c>
      <c r="D413" s="9">
        <v>51</v>
      </c>
      <c r="E413" s="10">
        <f t="shared" si="48"/>
        <v>1.7658930373360242E-2</v>
      </c>
      <c r="F413" s="10">
        <f t="shared" si="49"/>
        <v>3.3376963350785341E-2</v>
      </c>
      <c r="G413" s="10">
        <f t="shared" si="51"/>
        <v>0.45714285714285713</v>
      </c>
      <c r="H413" s="11">
        <f t="shared" si="50"/>
        <v>8.0726538849646822E-3</v>
      </c>
    </row>
    <row r="414" spans="1:8" x14ac:dyDescent="0.2">
      <c r="A414" s="8"/>
      <c r="B414" s="23" t="s">
        <v>389</v>
      </c>
      <c r="C414" s="20">
        <v>136</v>
      </c>
      <c r="D414" s="9">
        <v>56</v>
      </c>
      <c r="E414" s="10">
        <f t="shared" si="48"/>
        <v>6.8617558022199793E-2</v>
      </c>
      <c r="F414" s="10">
        <f t="shared" si="49"/>
        <v>3.6649214659685861E-2</v>
      </c>
      <c r="G414" s="10">
        <f t="shared" si="51"/>
        <v>-0.58823529411764708</v>
      </c>
      <c r="H414" s="11">
        <f t="shared" si="50"/>
        <v>-4.0363269424823406E-2</v>
      </c>
    </row>
    <row r="415" spans="1:8" x14ac:dyDescent="0.2">
      <c r="A415" s="8"/>
      <c r="B415" s="23" t="s">
        <v>390</v>
      </c>
      <c r="C415" s="20">
        <v>68</v>
      </c>
      <c r="D415" s="9">
        <v>49</v>
      </c>
      <c r="E415" s="10">
        <f t="shared" si="48"/>
        <v>3.4308779011099896E-2</v>
      </c>
      <c r="F415" s="10">
        <f t="shared" si="49"/>
        <v>3.206806282722513E-2</v>
      </c>
      <c r="G415" s="10">
        <f t="shared" si="51"/>
        <v>-0.27941176470588236</v>
      </c>
      <c r="H415" s="11">
        <f t="shared" si="50"/>
        <v>-9.5862764883955596E-3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4</v>
      </c>
      <c r="D417" s="9"/>
      <c r="E417" s="10">
        <f t="shared" si="48"/>
        <v>2.0181634712411706E-3</v>
      </c>
      <c r="F417" s="10" t="str">
        <f t="shared" si="49"/>
        <v/>
      </c>
      <c r="G417" s="10">
        <f t="shared" si="51"/>
        <v>-1</v>
      </c>
      <c r="H417" s="11">
        <f t="shared" si="50"/>
        <v>-2.0181634712411706E-3</v>
      </c>
    </row>
    <row r="418" spans="1:8" ht="25.5" x14ac:dyDescent="0.2">
      <c r="A418" s="8"/>
      <c r="B418" s="23" t="s">
        <v>393</v>
      </c>
      <c r="C418" s="20">
        <v>1</v>
      </c>
      <c r="D418" s="9"/>
      <c r="E418" s="10">
        <f t="shared" si="48"/>
        <v>5.0454086781029264E-4</v>
      </c>
      <c r="F418" s="10" t="str">
        <f t="shared" si="49"/>
        <v/>
      </c>
      <c r="G418" s="10">
        <f t="shared" si="51"/>
        <v>-1</v>
      </c>
      <c r="H418" s="11">
        <f t="shared" si="50"/>
        <v>-5.0454086781029264E-4</v>
      </c>
    </row>
    <row r="419" spans="1:8" x14ac:dyDescent="0.2">
      <c r="A419" s="8"/>
      <c r="B419" s="23" t="s">
        <v>394</v>
      </c>
      <c r="C419" s="20">
        <v>8</v>
      </c>
      <c r="D419" s="9">
        <v>9</v>
      </c>
      <c r="E419" s="10">
        <f t="shared" si="48"/>
        <v>4.0363269424823411E-3</v>
      </c>
      <c r="F419" s="10">
        <f t="shared" si="49"/>
        <v>5.8900523560209425E-3</v>
      </c>
      <c r="G419" s="10">
        <f t="shared" si="51"/>
        <v>0.125</v>
      </c>
      <c r="H419" s="11">
        <f t="shared" si="50"/>
        <v>5.0454086781029264E-4</v>
      </c>
    </row>
    <row r="420" spans="1:8" x14ac:dyDescent="0.2">
      <c r="A420" s="8"/>
      <c r="B420" s="23" t="s">
        <v>395</v>
      </c>
      <c r="C420" s="20">
        <v>2</v>
      </c>
      <c r="D420" s="9"/>
      <c r="E420" s="10">
        <f t="shared" si="48"/>
        <v>1.0090817356205853E-3</v>
      </c>
      <c r="F420" s="10" t="str">
        <f t="shared" si="49"/>
        <v/>
      </c>
      <c r="G420" s="10">
        <f t="shared" si="51"/>
        <v>-1</v>
      </c>
      <c r="H420" s="11">
        <f t="shared" si="50"/>
        <v>-1.0090817356205853E-3</v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>
        <v>3</v>
      </c>
      <c r="D422" s="9"/>
      <c r="E422" s="10">
        <f t="shared" si="48"/>
        <v>1.5136226034308778E-3</v>
      </c>
      <c r="F422" s="10" t="str">
        <f t="shared" si="49"/>
        <v/>
      </c>
      <c r="G422" s="10">
        <f t="shared" si="51"/>
        <v>-1</v>
      </c>
      <c r="H422" s="11">
        <f t="shared" si="50"/>
        <v>-1.5136226034308778E-3</v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2</v>
      </c>
      <c r="D424" s="9">
        <v>2</v>
      </c>
      <c r="E424" s="10">
        <f t="shared" si="48"/>
        <v>1.0090817356205853E-3</v>
      </c>
      <c r="F424" s="10">
        <f t="shared" si="49"/>
        <v>1.3089005235602095E-3</v>
      </c>
      <c r="G424" s="10">
        <f t="shared" si="51"/>
        <v>0</v>
      </c>
      <c r="H424" s="11">
        <f t="shared" si="50"/>
        <v>0</v>
      </c>
    </row>
    <row r="425" spans="1:8" x14ac:dyDescent="0.2">
      <c r="A425" s="8"/>
      <c r="B425" s="23" t="s">
        <v>400</v>
      </c>
      <c r="C425" s="20">
        <v>13</v>
      </c>
      <c r="D425" s="9">
        <v>10</v>
      </c>
      <c r="E425" s="10">
        <f t="shared" si="48"/>
        <v>6.559031281533804E-3</v>
      </c>
      <c r="F425" s="10">
        <f t="shared" si="49"/>
        <v>6.5445026178010471E-3</v>
      </c>
      <c r="G425" s="10">
        <f t="shared" si="51"/>
        <v>-0.23076923076923078</v>
      </c>
      <c r="H425" s="11">
        <f t="shared" si="50"/>
        <v>-1.513622603430878E-3</v>
      </c>
    </row>
    <row r="426" spans="1:8" x14ac:dyDescent="0.2">
      <c r="A426" s="8"/>
      <c r="B426" s="23" t="s">
        <v>401</v>
      </c>
      <c r="C426" s="20">
        <v>49</v>
      </c>
      <c r="D426" s="9">
        <v>54</v>
      </c>
      <c r="E426" s="10">
        <f t="shared" ref="E426:E489" si="52">+IF(C426=0,"",C426/C$362)</f>
        <v>2.4722502522704339E-2</v>
      </c>
      <c r="F426" s="10">
        <f t="shared" ref="F426:F489" si="53">+IF(D426=0,"",D426/D$362)</f>
        <v>3.5340314136125657E-2</v>
      </c>
      <c r="G426" s="10">
        <f t="shared" si="51"/>
        <v>0.10204081632653061</v>
      </c>
      <c r="H426" s="11">
        <f t="shared" ref="H426:H489" si="54">+IF(OR(AND(E426=""),(G426="")),"",E426*G426)</f>
        <v>2.5227043390514633E-3</v>
      </c>
    </row>
    <row r="427" spans="1:8" x14ac:dyDescent="0.2">
      <c r="A427" s="8"/>
      <c r="B427" s="23" t="s">
        <v>402</v>
      </c>
      <c r="C427" s="20">
        <v>2</v>
      </c>
      <c r="D427" s="9">
        <v>6</v>
      </c>
      <c r="E427" s="10">
        <f t="shared" si="52"/>
        <v>1.0090817356205853E-3</v>
      </c>
      <c r="F427" s="10">
        <f t="shared" si="53"/>
        <v>3.9267015706806281E-3</v>
      </c>
      <c r="G427" s="10">
        <f t="shared" ref="G427:G490" si="55">+IF(AND(C427=0,D427=0)," ",IF(C427=0,1,IF(D427=0,-1,(D427-C427)/C427)))</f>
        <v>2</v>
      </c>
      <c r="H427" s="11">
        <f t="shared" si="54"/>
        <v>2.0181634712411706E-3</v>
      </c>
    </row>
    <row r="428" spans="1:8" x14ac:dyDescent="0.2">
      <c r="A428" s="8"/>
      <c r="B428" s="23" t="s">
        <v>403</v>
      </c>
      <c r="C428" s="20">
        <v>6</v>
      </c>
      <c r="D428" s="9">
        <v>7</v>
      </c>
      <c r="E428" s="10">
        <f t="shared" si="52"/>
        <v>3.0272452068617556E-3</v>
      </c>
      <c r="F428" s="10">
        <f t="shared" si="53"/>
        <v>4.5811518324607326E-3</v>
      </c>
      <c r="G428" s="10">
        <f t="shared" si="55"/>
        <v>0.16666666666666666</v>
      </c>
      <c r="H428" s="11">
        <f t="shared" si="54"/>
        <v>5.0454086781029253E-4</v>
      </c>
    </row>
    <row r="429" spans="1:8" x14ac:dyDescent="0.2">
      <c r="A429" s="8"/>
      <c r="B429" s="23" t="s">
        <v>404</v>
      </c>
      <c r="C429" s="20"/>
      <c r="D429" s="9">
        <v>2</v>
      </c>
      <c r="E429" s="10" t="str">
        <f t="shared" si="52"/>
        <v/>
      </c>
      <c r="F429" s="10">
        <f t="shared" si="53"/>
        <v>1.3089005235602095E-3</v>
      </c>
      <c r="G429" s="10">
        <f t="shared" si="55"/>
        <v>1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>
        <v>9</v>
      </c>
      <c r="D434" s="9"/>
      <c r="E434" s="10">
        <f t="shared" si="52"/>
        <v>4.5408678102926339E-3</v>
      </c>
      <c r="F434" s="10" t="str">
        <f t="shared" si="53"/>
        <v/>
      </c>
      <c r="G434" s="10">
        <f t="shared" si="55"/>
        <v>-1</v>
      </c>
      <c r="H434" s="11">
        <f t="shared" si="54"/>
        <v>-4.5408678102926339E-3</v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275</v>
      </c>
      <c r="D437" s="9">
        <v>51</v>
      </c>
      <c r="E437" s="10">
        <f t="shared" si="52"/>
        <v>0.13874873864783047</v>
      </c>
      <c r="F437" s="10">
        <f t="shared" si="53"/>
        <v>3.3376963350785341E-2</v>
      </c>
      <c r="G437" s="10">
        <f t="shared" si="55"/>
        <v>-0.81454545454545457</v>
      </c>
      <c r="H437" s="11">
        <f t="shared" si="54"/>
        <v>-0.11301715438950555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1</v>
      </c>
      <c r="D441" s="9">
        <v>4</v>
      </c>
      <c r="E441" s="10">
        <f t="shared" si="52"/>
        <v>5.0454086781029264E-4</v>
      </c>
      <c r="F441" s="10">
        <f t="shared" si="53"/>
        <v>2.617801047120419E-3</v>
      </c>
      <c r="G441" s="10">
        <f t="shared" si="55"/>
        <v>3</v>
      </c>
      <c r="H441" s="11">
        <f t="shared" si="54"/>
        <v>1.5136226034308778E-3</v>
      </c>
    </row>
    <row r="442" spans="1:8" x14ac:dyDescent="0.2">
      <c r="A442" s="8"/>
      <c r="B442" s="23" t="s">
        <v>417</v>
      </c>
      <c r="C442" s="20">
        <v>1</v>
      </c>
      <c r="D442" s="9"/>
      <c r="E442" s="10">
        <f t="shared" si="52"/>
        <v>5.0454086781029264E-4</v>
      </c>
      <c r="F442" s="10" t="str">
        <f t="shared" si="53"/>
        <v/>
      </c>
      <c r="G442" s="10">
        <f t="shared" si="55"/>
        <v>-1</v>
      </c>
      <c r="H442" s="11">
        <f t="shared" si="54"/>
        <v>-5.0454086781029264E-4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>
        <v>1</v>
      </c>
      <c r="D446" s="9"/>
      <c r="E446" s="10">
        <f t="shared" si="52"/>
        <v>5.0454086781029264E-4</v>
      </c>
      <c r="F446" s="10" t="str">
        <f t="shared" si="53"/>
        <v/>
      </c>
      <c r="G446" s="10">
        <f t="shared" si="55"/>
        <v>-1</v>
      </c>
      <c r="H446" s="11">
        <f t="shared" si="54"/>
        <v>-5.0454086781029264E-4</v>
      </c>
    </row>
    <row r="447" spans="1:8" x14ac:dyDescent="0.2">
      <c r="A447" s="8"/>
      <c r="B447" s="23" t="s">
        <v>422</v>
      </c>
      <c r="C447" s="20">
        <v>1</v>
      </c>
      <c r="D447" s="9"/>
      <c r="E447" s="10">
        <f t="shared" si="52"/>
        <v>5.0454086781029264E-4</v>
      </c>
      <c r="F447" s="10" t="str">
        <f t="shared" si="53"/>
        <v/>
      </c>
      <c r="G447" s="10">
        <f t="shared" si="55"/>
        <v>-1</v>
      </c>
      <c r="H447" s="11">
        <f t="shared" si="54"/>
        <v>-5.0454086781029264E-4</v>
      </c>
    </row>
    <row r="448" spans="1:8" x14ac:dyDescent="0.2">
      <c r="A448" s="8"/>
      <c r="B448" s="23" t="s">
        <v>423</v>
      </c>
      <c r="C448" s="20"/>
      <c r="D448" s="9">
        <v>1</v>
      </c>
      <c r="E448" s="10" t="str">
        <f t="shared" si="52"/>
        <v/>
      </c>
      <c r="F448" s="10">
        <f t="shared" si="53"/>
        <v>6.5445026178010475E-4</v>
      </c>
      <c r="G448" s="10">
        <f t="shared" si="55"/>
        <v>1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3</v>
      </c>
      <c r="D451" s="9"/>
      <c r="E451" s="10">
        <f t="shared" si="52"/>
        <v>1.5136226034308778E-3</v>
      </c>
      <c r="F451" s="10" t="str">
        <f t="shared" si="53"/>
        <v/>
      </c>
      <c r="G451" s="10">
        <f t="shared" si="55"/>
        <v>-1</v>
      </c>
      <c r="H451" s="11">
        <f t="shared" si="54"/>
        <v>-1.5136226034308778E-3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2</v>
      </c>
      <c r="D453" s="9"/>
      <c r="E453" s="10">
        <f t="shared" si="52"/>
        <v>1.0090817356205853E-3</v>
      </c>
      <c r="F453" s="10" t="str">
        <f t="shared" si="53"/>
        <v/>
      </c>
      <c r="G453" s="10">
        <f t="shared" si="55"/>
        <v>-1</v>
      </c>
      <c r="H453" s="11">
        <f t="shared" si="54"/>
        <v>-1.0090817356205853E-3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>
        <v>2</v>
      </c>
      <c r="D458" s="9"/>
      <c r="E458" s="10">
        <f t="shared" si="52"/>
        <v>1.0090817356205853E-3</v>
      </c>
      <c r="F458" s="10" t="str">
        <f t="shared" si="53"/>
        <v/>
      </c>
      <c r="G458" s="10">
        <f t="shared" si="55"/>
        <v>-1</v>
      </c>
      <c r="H458" s="11">
        <f t="shared" si="54"/>
        <v>-1.0090817356205853E-3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>
        <v>10</v>
      </c>
      <c r="E460" s="10" t="str">
        <f t="shared" si="52"/>
        <v/>
      </c>
      <c r="F460" s="10">
        <f t="shared" si="53"/>
        <v>6.5445026178010471E-3</v>
      </c>
      <c r="G460" s="10">
        <f t="shared" si="55"/>
        <v>1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>
        <v>42</v>
      </c>
      <c r="D461" s="9">
        <v>131</v>
      </c>
      <c r="E461" s="10">
        <f t="shared" si="52"/>
        <v>2.119071644803229E-2</v>
      </c>
      <c r="F461" s="10">
        <f t="shared" si="53"/>
        <v>8.5732984293193717E-2</v>
      </c>
      <c r="G461" s="10">
        <f t="shared" si="55"/>
        <v>2.1190476190476191</v>
      </c>
      <c r="H461" s="11">
        <f t="shared" si="54"/>
        <v>4.4904137235116041E-2</v>
      </c>
    </row>
    <row r="462" spans="1:8" x14ac:dyDescent="0.2">
      <c r="A462" s="8"/>
      <c r="B462" s="23" t="s">
        <v>437</v>
      </c>
      <c r="C462" s="20">
        <v>1</v>
      </c>
      <c r="D462" s="9">
        <v>5</v>
      </c>
      <c r="E462" s="10">
        <f t="shared" si="52"/>
        <v>5.0454086781029264E-4</v>
      </c>
      <c r="F462" s="10">
        <f t="shared" si="53"/>
        <v>3.2722513089005235E-3</v>
      </c>
      <c r="G462" s="10">
        <f t="shared" si="55"/>
        <v>4</v>
      </c>
      <c r="H462" s="11">
        <f t="shared" si="54"/>
        <v>2.0181634712411706E-3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14</v>
      </c>
      <c r="D464" s="9">
        <v>2</v>
      </c>
      <c r="E464" s="10">
        <f t="shared" si="52"/>
        <v>7.0635721493440967E-3</v>
      </c>
      <c r="F464" s="10">
        <f t="shared" si="53"/>
        <v>1.3089005235602095E-3</v>
      </c>
      <c r="G464" s="10">
        <f t="shared" si="55"/>
        <v>-0.8571428571428571</v>
      </c>
      <c r="H464" s="11">
        <f t="shared" si="54"/>
        <v>-6.0544904137235112E-3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>
        <v>1</v>
      </c>
      <c r="E471" s="10" t="str">
        <f t="shared" si="52"/>
        <v/>
      </c>
      <c r="F471" s="10">
        <f t="shared" si="53"/>
        <v>6.5445026178010475E-4</v>
      </c>
      <c r="G471" s="10">
        <f t="shared" si="55"/>
        <v>1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2</v>
      </c>
      <c r="D472" s="9"/>
      <c r="E472" s="10">
        <f t="shared" si="52"/>
        <v>1.0090817356205853E-3</v>
      </c>
      <c r="F472" s="10" t="str">
        <f t="shared" si="53"/>
        <v/>
      </c>
      <c r="G472" s="10">
        <f t="shared" si="55"/>
        <v>-1</v>
      </c>
      <c r="H472" s="11">
        <f t="shared" si="54"/>
        <v>-1.0090817356205853E-3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1</v>
      </c>
      <c r="D474" s="9"/>
      <c r="E474" s="10">
        <f t="shared" si="52"/>
        <v>5.0454086781029264E-4</v>
      </c>
      <c r="F474" s="10" t="str">
        <f t="shared" si="53"/>
        <v/>
      </c>
      <c r="G474" s="10">
        <f t="shared" si="55"/>
        <v>-1</v>
      </c>
      <c r="H474" s="11">
        <f t="shared" si="54"/>
        <v>-5.0454086781029264E-4</v>
      </c>
    </row>
    <row r="475" spans="1:8" x14ac:dyDescent="0.2">
      <c r="A475" s="8"/>
      <c r="B475" s="23" t="s">
        <v>450</v>
      </c>
      <c r="C475" s="20">
        <v>6</v>
      </c>
      <c r="D475" s="9">
        <v>12</v>
      </c>
      <c r="E475" s="10">
        <f t="shared" si="52"/>
        <v>3.0272452068617556E-3</v>
      </c>
      <c r="F475" s="10">
        <f t="shared" si="53"/>
        <v>7.8534031413612562E-3</v>
      </c>
      <c r="G475" s="10">
        <f t="shared" si="55"/>
        <v>1</v>
      </c>
      <c r="H475" s="11">
        <f t="shared" si="54"/>
        <v>3.0272452068617556E-3</v>
      </c>
    </row>
    <row r="476" spans="1:8" x14ac:dyDescent="0.2">
      <c r="A476" s="8"/>
      <c r="B476" s="23" t="s">
        <v>451</v>
      </c>
      <c r="C476" s="20"/>
      <c r="D476" s="9">
        <v>2</v>
      </c>
      <c r="E476" s="10" t="str">
        <f t="shared" si="52"/>
        <v/>
      </c>
      <c r="F476" s="10">
        <f t="shared" si="53"/>
        <v>1.3089005235602095E-3</v>
      </c>
      <c r="G476" s="10">
        <f t="shared" si="55"/>
        <v>1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</v>
      </c>
      <c r="D478" s="9">
        <v>1</v>
      </c>
      <c r="E478" s="10">
        <f t="shared" si="52"/>
        <v>5.0454086781029264E-4</v>
      </c>
      <c r="F478" s="10">
        <f t="shared" si="53"/>
        <v>6.5445026178010475E-4</v>
      </c>
      <c r="G478" s="10">
        <f t="shared" si="55"/>
        <v>0</v>
      </c>
      <c r="H478" s="11">
        <f t="shared" si="54"/>
        <v>0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1</v>
      </c>
      <c r="D480" s="9"/>
      <c r="E480" s="10">
        <f t="shared" si="52"/>
        <v>5.0454086781029264E-4</v>
      </c>
      <c r="F480" s="10" t="str">
        <f t="shared" si="53"/>
        <v/>
      </c>
      <c r="G480" s="10">
        <f t="shared" si="55"/>
        <v>-1</v>
      </c>
      <c r="H480" s="11">
        <f t="shared" si="54"/>
        <v>-5.0454086781029264E-4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4</v>
      </c>
      <c r="D482" s="9">
        <v>1</v>
      </c>
      <c r="E482" s="10">
        <f t="shared" si="52"/>
        <v>2.0181634712411706E-3</v>
      </c>
      <c r="F482" s="10">
        <f t="shared" si="53"/>
        <v>6.5445026178010475E-4</v>
      </c>
      <c r="G482" s="10">
        <f t="shared" si="55"/>
        <v>-0.75</v>
      </c>
      <c r="H482" s="11">
        <f t="shared" si="54"/>
        <v>-1.5136226034308778E-3</v>
      </c>
    </row>
    <row r="483" spans="1:8" x14ac:dyDescent="0.2">
      <c r="A483" s="8"/>
      <c r="B483" s="23" t="s">
        <v>458</v>
      </c>
      <c r="C483" s="20">
        <v>3</v>
      </c>
      <c r="D483" s="9"/>
      <c r="E483" s="10">
        <f t="shared" si="52"/>
        <v>1.5136226034308778E-3</v>
      </c>
      <c r="F483" s="10" t="str">
        <f t="shared" si="53"/>
        <v/>
      </c>
      <c r="G483" s="10">
        <f t="shared" si="55"/>
        <v>-1</v>
      </c>
      <c r="H483" s="11">
        <f t="shared" si="54"/>
        <v>-1.5136226034308778E-3</v>
      </c>
    </row>
    <row r="484" spans="1:8" x14ac:dyDescent="0.2">
      <c r="A484" s="8"/>
      <c r="B484" s="23" t="s">
        <v>459</v>
      </c>
      <c r="C484" s="20">
        <v>35</v>
      </c>
      <c r="D484" s="9">
        <v>8</v>
      </c>
      <c r="E484" s="10">
        <f t="shared" si="52"/>
        <v>1.7658930373360242E-2</v>
      </c>
      <c r="F484" s="10">
        <f t="shared" si="53"/>
        <v>5.235602094240838E-3</v>
      </c>
      <c r="G484" s="10">
        <f t="shared" si="55"/>
        <v>-0.77142857142857146</v>
      </c>
      <c r="H484" s="11">
        <f t="shared" si="54"/>
        <v>-1.3622603430877902E-2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3</v>
      </c>
      <c r="D487" s="9">
        <v>1</v>
      </c>
      <c r="E487" s="10">
        <f t="shared" si="52"/>
        <v>1.5136226034308778E-3</v>
      </c>
      <c r="F487" s="10">
        <f t="shared" si="53"/>
        <v>6.5445026178010475E-4</v>
      </c>
      <c r="G487" s="10">
        <f t="shared" si="55"/>
        <v>-0.66666666666666663</v>
      </c>
      <c r="H487" s="11">
        <f t="shared" si="54"/>
        <v>-1.0090817356205851E-3</v>
      </c>
    </row>
    <row r="488" spans="1:8" x14ac:dyDescent="0.2">
      <c r="A488" s="8"/>
      <c r="B488" s="23" t="s">
        <v>463</v>
      </c>
      <c r="C488" s="20">
        <v>1</v>
      </c>
      <c r="D488" s="9">
        <v>1</v>
      </c>
      <c r="E488" s="10">
        <f t="shared" si="52"/>
        <v>5.0454086781029264E-4</v>
      </c>
      <c r="F488" s="10">
        <f t="shared" si="53"/>
        <v>6.5445026178010475E-4</v>
      </c>
      <c r="G488" s="10">
        <f t="shared" si="55"/>
        <v>0</v>
      </c>
      <c r="H488" s="11">
        <f t="shared" si="54"/>
        <v>0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62</v>
      </c>
      <c r="D490" s="9">
        <v>8</v>
      </c>
      <c r="E490" s="10">
        <f t="shared" ref="E490:E553" si="56">+IF(C490=0,"",C490/C$362)</f>
        <v>3.1281533804238142E-2</v>
      </c>
      <c r="F490" s="10">
        <f t="shared" ref="F490:F553" si="57">+IF(D490=0,"",D490/D$362)</f>
        <v>5.235602094240838E-3</v>
      </c>
      <c r="G490" s="10">
        <f t="shared" si="55"/>
        <v>-0.87096774193548387</v>
      </c>
      <c r="H490" s="11">
        <f t="shared" ref="H490:H553" si="58">+IF(OR(AND(E490=""),(G490="")),"",E490*G490)</f>
        <v>-2.72452068617558E-2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>
        <v>4</v>
      </c>
      <c r="E492" s="10" t="str">
        <f t="shared" si="56"/>
        <v/>
      </c>
      <c r="F492" s="10">
        <f t="shared" si="57"/>
        <v>2.617801047120419E-3</v>
      </c>
      <c r="G492" s="10">
        <f t="shared" si="59"/>
        <v>1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>
        <v>4</v>
      </c>
      <c r="E495" s="10" t="str">
        <f t="shared" si="56"/>
        <v/>
      </c>
      <c r="F495" s="10">
        <f t="shared" si="57"/>
        <v>2.617801047120419E-3</v>
      </c>
      <c r="G495" s="10">
        <f t="shared" si="59"/>
        <v>1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4</v>
      </c>
      <c r="D498" s="9">
        <v>1</v>
      </c>
      <c r="E498" s="10">
        <f t="shared" si="56"/>
        <v>2.0181634712411706E-3</v>
      </c>
      <c r="F498" s="10">
        <f t="shared" si="57"/>
        <v>6.5445026178010475E-4</v>
      </c>
      <c r="G498" s="10">
        <f t="shared" si="59"/>
        <v>-0.75</v>
      </c>
      <c r="H498" s="11">
        <f t="shared" si="58"/>
        <v>-1.5136226034308778E-3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>
        <v>9</v>
      </c>
      <c r="D503" s="9">
        <v>9</v>
      </c>
      <c r="E503" s="10">
        <f t="shared" si="56"/>
        <v>4.5408678102926339E-3</v>
      </c>
      <c r="F503" s="10">
        <f t="shared" si="57"/>
        <v>5.8900523560209425E-3</v>
      </c>
      <c r="G503" s="10">
        <f t="shared" si="59"/>
        <v>0</v>
      </c>
      <c r="H503" s="11">
        <f t="shared" si="58"/>
        <v>0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8</v>
      </c>
      <c r="D505" s="9">
        <v>1</v>
      </c>
      <c r="E505" s="10">
        <f t="shared" si="56"/>
        <v>4.0363269424823411E-3</v>
      </c>
      <c r="F505" s="10">
        <f t="shared" si="57"/>
        <v>6.5445026178010475E-4</v>
      </c>
      <c r="G505" s="10">
        <f t="shared" si="59"/>
        <v>-0.875</v>
      </c>
      <c r="H505" s="11">
        <f t="shared" si="58"/>
        <v>-3.5317860746720484E-3</v>
      </c>
    </row>
    <row r="506" spans="1:8" x14ac:dyDescent="0.2">
      <c r="A506" s="8"/>
      <c r="B506" s="23" t="s">
        <v>481</v>
      </c>
      <c r="C506" s="20">
        <v>3</v>
      </c>
      <c r="D506" s="9"/>
      <c r="E506" s="10">
        <f t="shared" si="56"/>
        <v>1.5136226034308778E-3</v>
      </c>
      <c r="F506" s="10" t="str">
        <f t="shared" si="57"/>
        <v/>
      </c>
      <c r="G506" s="10">
        <f t="shared" si="59"/>
        <v>-1</v>
      </c>
      <c r="H506" s="11">
        <f t="shared" si="58"/>
        <v>-1.5136226034308778E-3</v>
      </c>
    </row>
    <row r="507" spans="1:8" x14ac:dyDescent="0.2">
      <c r="A507" s="8"/>
      <c r="B507" s="23" t="s">
        <v>482</v>
      </c>
      <c r="C507" s="20">
        <v>2</v>
      </c>
      <c r="D507" s="9"/>
      <c r="E507" s="10">
        <f t="shared" si="56"/>
        <v>1.0090817356205853E-3</v>
      </c>
      <c r="F507" s="10" t="str">
        <f t="shared" si="57"/>
        <v/>
      </c>
      <c r="G507" s="10">
        <f t="shared" si="59"/>
        <v>-1</v>
      </c>
      <c r="H507" s="11">
        <f t="shared" si="58"/>
        <v>-1.0090817356205853E-3</v>
      </c>
    </row>
    <row r="508" spans="1:8" x14ac:dyDescent="0.2">
      <c r="A508" s="8"/>
      <c r="B508" s="23" t="s">
        <v>483</v>
      </c>
      <c r="C508" s="20">
        <v>1</v>
      </c>
      <c r="D508" s="9"/>
      <c r="E508" s="10">
        <f t="shared" si="56"/>
        <v>5.0454086781029264E-4</v>
      </c>
      <c r="F508" s="10" t="str">
        <f t="shared" si="57"/>
        <v/>
      </c>
      <c r="G508" s="10">
        <f t="shared" si="59"/>
        <v>-1</v>
      </c>
      <c r="H508" s="11">
        <f t="shared" si="58"/>
        <v>-5.0454086781029264E-4</v>
      </c>
    </row>
    <row r="509" spans="1:8" x14ac:dyDescent="0.2">
      <c r="A509" s="8"/>
      <c r="B509" s="23" t="s">
        <v>484</v>
      </c>
      <c r="C509" s="20">
        <v>1</v>
      </c>
      <c r="D509" s="9"/>
      <c r="E509" s="10">
        <f t="shared" si="56"/>
        <v>5.0454086781029264E-4</v>
      </c>
      <c r="F509" s="10" t="str">
        <f t="shared" si="57"/>
        <v/>
      </c>
      <c r="G509" s="10">
        <f t="shared" si="59"/>
        <v>-1</v>
      </c>
      <c r="H509" s="11">
        <f t="shared" si="58"/>
        <v>-5.0454086781029264E-4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2</v>
      </c>
      <c r="D514" s="9">
        <v>3</v>
      </c>
      <c r="E514" s="10">
        <f t="shared" si="56"/>
        <v>1.0090817356205853E-3</v>
      </c>
      <c r="F514" s="10">
        <f t="shared" si="57"/>
        <v>1.963350785340314E-3</v>
      </c>
      <c r="G514" s="10">
        <f t="shared" si="59"/>
        <v>0.5</v>
      </c>
      <c r="H514" s="11">
        <f t="shared" si="58"/>
        <v>5.0454086781029264E-4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>
        <v>1</v>
      </c>
      <c r="E516" s="10" t="str">
        <f t="shared" si="56"/>
        <v/>
      </c>
      <c r="F516" s="10">
        <f t="shared" si="57"/>
        <v>6.5445026178010475E-4</v>
      </c>
      <c r="G516" s="10">
        <f t="shared" si="59"/>
        <v>1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>
        <v>6</v>
      </c>
      <c r="D517" s="9"/>
      <c r="E517" s="10">
        <f t="shared" si="56"/>
        <v>3.0272452068617556E-3</v>
      </c>
      <c r="F517" s="10" t="str">
        <f t="shared" si="57"/>
        <v/>
      </c>
      <c r="G517" s="10">
        <f t="shared" si="59"/>
        <v>-1</v>
      </c>
      <c r="H517" s="11">
        <f t="shared" si="58"/>
        <v>-3.0272452068617556E-3</v>
      </c>
    </row>
    <row r="518" spans="1:8" ht="25.5" x14ac:dyDescent="0.2">
      <c r="A518" s="8"/>
      <c r="B518" s="23" t="s">
        <v>493</v>
      </c>
      <c r="C518" s="20">
        <v>2</v>
      </c>
      <c r="D518" s="9">
        <v>4</v>
      </c>
      <c r="E518" s="10">
        <f t="shared" si="56"/>
        <v>1.0090817356205853E-3</v>
      </c>
      <c r="F518" s="10">
        <f t="shared" si="57"/>
        <v>2.617801047120419E-3</v>
      </c>
      <c r="G518" s="10">
        <f t="shared" si="59"/>
        <v>1</v>
      </c>
      <c r="H518" s="11">
        <f t="shared" si="58"/>
        <v>1.0090817356205853E-3</v>
      </c>
    </row>
    <row r="519" spans="1:8" x14ac:dyDescent="0.2">
      <c r="A519" s="8"/>
      <c r="B519" s="23" t="s">
        <v>494</v>
      </c>
      <c r="C519" s="20">
        <v>3</v>
      </c>
      <c r="D519" s="9">
        <v>2</v>
      </c>
      <c r="E519" s="10">
        <f t="shared" si="56"/>
        <v>1.5136226034308778E-3</v>
      </c>
      <c r="F519" s="10">
        <f t="shared" si="57"/>
        <v>1.3089005235602095E-3</v>
      </c>
      <c r="G519" s="10">
        <f t="shared" si="59"/>
        <v>-0.33333333333333331</v>
      </c>
      <c r="H519" s="11">
        <f t="shared" si="58"/>
        <v>-5.0454086781029253E-4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>
        <v>1</v>
      </c>
      <c r="E521" s="10" t="str">
        <f t="shared" si="56"/>
        <v/>
      </c>
      <c r="F521" s="10">
        <f t="shared" si="57"/>
        <v>6.5445026178010475E-4</v>
      </c>
      <c r="G521" s="10">
        <f t="shared" si="59"/>
        <v>1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12</v>
      </c>
      <c r="D530" s="9">
        <v>12</v>
      </c>
      <c r="E530" s="10">
        <f t="shared" si="56"/>
        <v>6.0544904137235112E-3</v>
      </c>
      <c r="F530" s="10">
        <f t="shared" si="57"/>
        <v>7.8534031413612562E-3</v>
      </c>
      <c r="G530" s="10">
        <f t="shared" si="59"/>
        <v>0</v>
      </c>
      <c r="H530" s="11">
        <f t="shared" si="58"/>
        <v>0</v>
      </c>
    </row>
    <row r="531" spans="1:8" x14ac:dyDescent="0.2">
      <c r="A531" s="8"/>
      <c r="B531" s="23" t="s">
        <v>506</v>
      </c>
      <c r="C531" s="20">
        <v>2</v>
      </c>
      <c r="D531" s="9">
        <v>3</v>
      </c>
      <c r="E531" s="10">
        <f t="shared" si="56"/>
        <v>1.0090817356205853E-3</v>
      </c>
      <c r="F531" s="10">
        <f t="shared" si="57"/>
        <v>1.963350785340314E-3</v>
      </c>
      <c r="G531" s="10">
        <f t="shared" si="59"/>
        <v>0.5</v>
      </c>
      <c r="H531" s="11">
        <f t="shared" si="58"/>
        <v>5.0454086781029264E-4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7</v>
      </c>
      <c r="D535" s="9">
        <v>1</v>
      </c>
      <c r="E535" s="10">
        <f t="shared" si="56"/>
        <v>3.5317860746720484E-3</v>
      </c>
      <c r="F535" s="10">
        <f t="shared" si="57"/>
        <v>6.5445026178010475E-4</v>
      </c>
      <c r="G535" s="10">
        <f t="shared" si="59"/>
        <v>-0.8571428571428571</v>
      </c>
      <c r="H535" s="11">
        <f t="shared" si="58"/>
        <v>-3.0272452068617556E-3</v>
      </c>
    </row>
    <row r="536" spans="1:8" x14ac:dyDescent="0.2">
      <c r="A536" s="8"/>
      <c r="B536" s="23" t="s">
        <v>511</v>
      </c>
      <c r="C536" s="20">
        <v>2</v>
      </c>
      <c r="D536" s="9">
        <v>2</v>
      </c>
      <c r="E536" s="10">
        <f t="shared" si="56"/>
        <v>1.0090817356205853E-3</v>
      </c>
      <c r="F536" s="10">
        <f t="shared" si="57"/>
        <v>1.3089005235602095E-3</v>
      </c>
      <c r="G536" s="10">
        <f t="shared" si="59"/>
        <v>0</v>
      </c>
      <c r="H536" s="11">
        <f t="shared" si="58"/>
        <v>0</v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10</v>
      </c>
      <c r="D552" s="9">
        <v>2</v>
      </c>
      <c r="E552" s="10">
        <f t="shared" si="56"/>
        <v>5.0454086781029266E-3</v>
      </c>
      <c r="F552" s="10">
        <f t="shared" si="57"/>
        <v>1.3089005235602095E-3</v>
      </c>
      <c r="G552" s="10">
        <f t="shared" si="59"/>
        <v>-0.8</v>
      </c>
      <c r="H552" s="11">
        <f t="shared" si="58"/>
        <v>-4.0363269424823411E-3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2</v>
      </c>
      <c r="D554" s="9"/>
      <c r="E554" s="10">
        <f t="shared" ref="E554:E595" si="60">+IF(C554=0,"",C554/C$362)</f>
        <v>1.0090817356205853E-3</v>
      </c>
      <c r="F554" s="10" t="str">
        <f t="shared" ref="F554:F595" si="61">+IF(D554=0,"",D554/D$362)</f>
        <v/>
      </c>
      <c r="G554" s="10">
        <f t="shared" si="59"/>
        <v>-1</v>
      </c>
      <c r="H554" s="11">
        <f t="shared" ref="H554:H595" si="62">+IF(OR(AND(E554=""),(G554="")),"",E554*G554)</f>
        <v>-1.0090817356205853E-3</v>
      </c>
    </row>
    <row r="555" spans="1:8" x14ac:dyDescent="0.2">
      <c r="A555" s="8"/>
      <c r="B555" s="23" t="s">
        <v>530</v>
      </c>
      <c r="C555" s="20">
        <v>11</v>
      </c>
      <c r="D555" s="9">
        <v>1</v>
      </c>
      <c r="E555" s="10">
        <f t="shared" si="60"/>
        <v>5.5499495459132193E-3</v>
      </c>
      <c r="F555" s="10">
        <f t="shared" si="61"/>
        <v>6.5445026178010475E-4</v>
      </c>
      <c r="G555" s="10">
        <f t="shared" ref="G555:G595" si="63">+IF(AND(C555=0,D555=0)," ",IF(C555=0,1,IF(D555=0,-1,(D555-C555)/C555)))</f>
        <v>-0.90909090909090906</v>
      </c>
      <c r="H555" s="11">
        <f t="shared" si="62"/>
        <v>-5.0454086781029266E-3</v>
      </c>
    </row>
    <row r="556" spans="1:8" ht="25.5" x14ac:dyDescent="0.2">
      <c r="A556" s="8"/>
      <c r="B556" s="23" t="s">
        <v>531</v>
      </c>
      <c r="C556" s="20">
        <v>10</v>
      </c>
      <c r="D556" s="9"/>
      <c r="E556" s="10">
        <f t="shared" si="60"/>
        <v>5.0454086781029266E-3</v>
      </c>
      <c r="F556" s="10" t="str">
        <f t="shared" si="61"/>
        <v/>
      </c>
      <c r="G556" s="10">
        <f t="shared" si="63"/>
        <v>-1</v>
      </c>
      <c r="H556" s="11">
        <f t="shared" si="62"/>
        <v>-5.0454086781029266E-3</v>
      </c>
    </row>
    <row r="557" spans="1:8" x14ac:dyDescent="0.2">
      <c r="A557" s="8"/>
      <c r="B557" s="23" t="s">
        <v>532</v>
      </c>
      <c r="C557" s="20">
        <v>1</v>
      </c>
      <c r="D557" s="9"/>
      <c r="E557" s="10">
        <f t="shared" si="60"/>
        <v>5.0454086781029264E-4</v>
      </c>
      <c r="F557" s="10" t="str">
        <f t="shared" si="61"/>
        <v/>
      </c>
      <c r="G557" s="10">
        <f t="shared" si="63"/>
        <v>-1</v>
      </c>
      <c r="H557" s="11">
        <f t="shared" si="62"/>
        <v>-5.0454086781029264E-4</v>
      </c>
    </row>
    <row r="558" spans="1:8" x14ac:dyDescent="0.2">
      <c r="A558" s="8"/>
      <c r="B558" s="23" t="s">
        <v>533</v>
      </c>
      <c r="C558" s="20">
        <v>4</v>
      </c>
      <c r="D558" s="9">
        <v>91</v>
      </c>
      <c r="E558" s="10">
        <f t="shared" si="60"/>
        <v>2.0181634712411706E-3</v>
      </c>
      <c r="F558" s="10">
        <f t="shared" si="61"/>
        <v>5.9554973821989529E-2</v>
      </c>
      <c r="G558" s="10">
        <f t="shared" si="63"/>
        <v>21.75</v>
      </c>
      <c r="H558" s="11">
        <f t="shared" si="62"/>
        <v>4.3895055499495461E-2</v>
      </c>
    </row>
    <row r="559" spans="1:8" x14ac:dyDescent="0.2">
      <c r="A559" s="8"/>
      <c r="B559" s="23" t="s">
        <v>534</v>
      </c>
      <c r="C559" s="20">
        <v>4</v>
      </c>
      <c r="D559" s="9"/>
      <c r="E559" s="10">
        <f t="shared" si="60"/>
        <v>2.0181634712411706E-3</v>
      </c>
      <c r="F559" s="10" t="str">
        <f t="shared" si="61"/>
        <v/>
      </c>
      <c r="G559" s="10">
        <f t="shared" si="63"/>
        <v>-1</v>
      </c>
      <c r="H559" s="11">
        <f t="shared" si="62"/>
        <v>-2.0181634712411706E-3</v>
      </c>
    </row>
    <row r="560" spans="1:8" x14ac:dyDescent="0.2">
      <c r="A560" s="8"/>
      <c r="B560" s="23" t="s">
        <v>535</v>
      </c>
      <c r="C560" s="20">
        <v>1</v>
      </c>
      <c r="D560" s="9"/>
      <c r="E560" s="10">
        <f t="shared" si="60"/>
        <v>5.0454086781029264E-4</v>
      </c>
      <c r="F560" s="10" t="str">
        <f t="shared" si="61"/>
        <v/>
      </c>
      <c r="G560" s="10">
        <f t="shared" si="63"/>
        <v>-1</v>
      </c>
      <c r="H560" s="11">
        <f t="shared" si="62"/>
        <v>-5.0454086781029264E-4</v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3</v>
      </c>
      <c r="D566" s="9"/>
      <c r="E566" s="10">
        <f t="shared" si="60"/>
        <v>1.5136226034308778E-3</v>
      </c>
      <c r="F566" s="10" t="str">
        <f t="shared" si="61"/>
        <v/>
      </c>
      <c r="G566" s="10">
        <f t="shared" si="63"/>
        <v>-1</v>
      </c>
      <c r="H566" s="11">
        <f t="shared" si="62"/>
        <v>-1.5136226034308778E-3</v>
      </c>
    </row>
    <row r="567" spans="1:8" x14ac:dyDescent="0.2">
      <c r="A567" s="8"/>
      <c r="B567" s="23" t="s">
        <v>542</v>
      </c>
      <c r="C567" s="20">
        <v>6</v>
      </c>
      <c r="D567" s="9"/>
      <c r="E567" s="10">
        <f t="shared" si="60"/>
        <v>3.0272452068617556E-3</v>
      </c>
      <c r="F567" s="10" t="str">
        <f t="shared" si="61"/>
        <v/>
      </c>
      <c r="G567" s="10">
        <f t="shared" si="63"/>
        <v>-1</v>
      </c>
      <c r="H567" s="11">
        <f t="shared" si="62"/>
        <v>-3.0272452068617556E-3</v>
      </c>
    </row>
    <row r="568" spans="1:8" ht="25.5" x14ac:dyDescent="0.2">
      <c r="A568" s="8"/>
      <c r="B568" s="23" t="s">
        <v>543</v>
      </c>
      <c r="C568" s="20">
        <v>1</v>
      </c>
      <c r="D568" s="9"/>
      <c r="E568" s="10">
        <f t="shared" si="60"/>
        <v>5.0454086781029264E-4</v>
      </c>
      <c r="F568" s="10" t="str">
        <f t="shared" si="61"/>
        <v/>
      </c>
      <c r="G568" s="10">
        <f t="shared" si="63"/>
        <v>-1</v>
      </c>
      <c r="H568" s="11">
        <f t="shared" si="62"/>
        <v>-5.0454086781029264E-4</v>
      </c>
    </row>
    <row r="569" spans="1:8" ht="25.5" x14ac:dyDescent="0.2">
      <c r="A569" s="8"/>
      <c r="B569" s="23" t="s">
        <v>544</v>
      </c>
      <c r="C569" s="20">
        <v>1</v>
      </c>
      <c r="D569" s="9">
        <v>2</v>
      </c>
      <c r="E569" s="10">
        <f t="shared" si="60"/>
        <v>5.0454086781029264E-4</v>
      </c>
      <c r="F569" s="10">
        <f t="shared" si="61"/>
        <v>1.3089005235602095E-3</v>
      </c>
      <c r="G569" s="10">
        <f t="shared" si="63"/>
        <v>1</v>
      </c>
      <c r="H569" s="11">
        <f t="shared" si="62"/>
        <v>5.0454086781029264E-4</v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5</v>
      </c>
      <c r="D571" s="9">
        <v>1</v>
      </c>
      <c r="E571" s="10">
        <f t="shared" si="60"/>
        <v>2.5227043390514633E-3</v>
      </c>
      <c r="F571" s="10">
        <f t="shared" si="61"/>
        <v>6.5445026178010475E-4</v>
      </c>
      <c r="G571" s="10">
        <f t="shared" si="63"/>
        <v>-0.8</v>
      </c>
      <c r="H571" s="11">
        <f t="shared" si="62"/>
        <v>-2.0181634712411706E-3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127</v>
      </c>
      <c r="D574" s="9">
        <v>27</v>
      </c>
      <c r="E574" s="10">
        <f t="shared" si="60"/>
        <v>6.4076690211907164E-2</v>
      </c>
      <c r="F574" s="10">
        <f t="shared" si="61"/>
        <v>1.7670157068062829E-2</v>
      </c>
      <c r="G574" s="10">
        <f t="shared" si="63"/>
        <v>-0.78740157480314965</v>
      </c>
      <c r="H574" s="11">
        <f t="shared" si="62"/>
        <v>-5.0454086781029264E-2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2</v>
      </c>
      <c r="D576" s="9">
        <v>2</v>
      </c>
      <c r="E576" s="10">
        <f t="shared" si="60"/>
        <v>1.0090817356205853E-3</v>
      </c>
      <c r="F576" s="10">
        <f t="shared" si="61"/>
        <v>1.3089005235602095E-3</v>
      </c>
      <c r="G576" s="10">
        <f t="shared" si="63"/>
        <v>0</v>
      </c>
      <c r="H576" s="11">
        <f t="shared" si="62"/>
        <v>0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286</v>
      </c>
      <c r="D579" s="9">
        <v>26</v>
      </c>
      <c r="E579" s="10">
        <f t="shared" si="60"/>
        <v>0.1442986881937437</v>
      </c>
      <c r="F579" s="10">
        <f t="shared" si="61"/>
        <v>1.7015706806282723E-2</v>
      </c>
      <c r="G579" s="10">
        <f t="shared" si="63"/>
        <v>-0.90909090909090906</v>
      </c>
      <c r="H579" s="11">
        <f t="shared" si="62"/>
        <v>-0.13118062563067609</v>
      </c>
    </row>
    <row r="580" spans="1:8" ht="25.5" x14ac:dyDescent="0.2">
      <c r="A580" s="8"/>
      <c r="B580" s="23" t="s">
        <v>555</v>
      </c>
      <c r="C580" s="20">
        <v>20</v>
      </c>
      <c r="D580" s="9">
        <v>169</v>
      </c>
      <c r="E580" s="10">
        <f t="shared" si="60"/>
        <v>1.0090817356205853E-2</v>
      </c>
      <c r="F580" s="10">
        <f t="shared" si="61"/>
        <v>0.1106020942408377</v>
      </c>
      <c r="G580" s="10">
        <f t="shared" si="63"/>
        <v>7.45</v>
      </c>
      <c r="H580" s="11">
        <f t="shared" si="62"/>
        <v>7.517658930373361E-2</v>
      </c>
    </row>
    <row r="581" spans="1:8" x14ac:dyDescent="0.2">
      <c r="A581" s="8"/>
      <c r="B581" s="23" t="s">
        <v>556</v>
      </c>
      <c r="C581" s="20">
        <v>35</v>
      </c>
      <c r="D581" s="9">
        <v>24</v>
      </c>
      <c r="E581" s="10">
        <f t="shared" si="60"/>
        <v>1.7658930373360242E-2</v>
      </c>
      <c r="F581" s="10">
        <f t="shared" si="61"/>
        <v>1.5706806282722512E-2</v>
      </c>
      <c r="G581" s="10">
        <f t="shared" si="63"/>
        <v>-0.31428571428571428</v>
      </c>
      <c r="H581" s="11">
        <f t="shared" si="62"/>
        <v>-5.5499495459132185E-3</v>
      </c>
    </row>
    <row r="582" spans="1:8" x14ac:dyDescent="0.2">
      <c r="A582" s="8"/>
      <c r="B582" s="23" t="s">
        <v>557</v>
      </c>
      <c r="C582" s="20">
        <v>1</v>
      </c>
      <c r="D582" s="9">
        <v>4</v>
      </c>
      <c r="E582" s="10">
        <f t="shared" si="60"/>
        <v>5.0454086781029264E-4</v>
      </c>
      <c r="F582" s="10">
        <f t="shared" si="61"/>
        <v>2.617801047120419E-3</v>
      </c>
      <c r="G582" s="10">
        <f t="shared" si="63"/>
        <v>3</v>
      </c>
      <c r="H582" s="11">
        <f t="shared" si="62"/>
        <v>1.5136226034308778E-3</v>
      </c>
    </row>
    <row r="583" spans="1:8" x14ac:dyDescent="0.2">
      <c r="A583" s="8"/>
      <c r="B583" s="23" t="s">
        <v>558</v>
      </c>
      <c r="C583" s="20">
        <v>7</v>
      </c>
      <c r="D583" s="9">
        <v>6</v>
      </c>
      <c r="E583" s="10">
        <f t="shared" si="60"/>
        <v>3.5317860746720484E-3</v>
      </c>
      <c r="F583" s="10">
        <f t="shared" si="61"/>
        <v>3.9267015706806281E-3</v>
      </c>
      <c r="G583" s="10">
        <f t="shared" si="63"/>
        <v>-0.14285714285714285</v>
      </c>
      <c r="H583" s="11">
        <f t="shared" si="62"/>
        <v>-5.0454086781029264E-4</v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>
        <v>1</v>
      </c>
      <c r="E587" s="10" t="str">
        <f t="shared" si="60"/>
        <v/>
      </c>
      <c r="F587" s="10">
        <f t="shared" si="61"/>
        <v>6.5445026178010475E-4</v>
      </c>
      <c r="G587" s="10">
        <f t="shared" si="63"/>
        <v>1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16</v>
      </c>
      <c r="D588" s="9">
        <v>1</v>
      </c>
      <c r="E588" s="10">
        <f t="shared" si="60"/>
        <v>8.0726538849646822E-3</v>
      </c>
      <c r="F588" s="10">
        <f t="shared" si="61"/>
        <v>6.5445026178010475E-4</v>
      </c>
      <c r="G588" s="10">
        <f t="shared" si="63"/>
        <v>-0.9375</v>
      </c>
      <c r="H588" s="11">
        <f t="shared" si="62"/>
        <v>-7.5681130171543895E-3</v>
      </c>
    </row>
    <row r="589" spans="1:8" x14ac:dyDescent="0.2">
      <c r="A589" s="8"/>
      <c r="B589" s="23" t="s">
        <v>564</v>
      </c>
      <c r="C589" s="20">
        <v>2</v>
      </c>
      <c r="D589" s="9">
        <v>1</v>
      </c>
      <c r="E589" s="10">
        <f t="shared" si="60"/>
        <v>1.0090817356205853E-3</v>
      </c>
      <c r="F589" s="10">
        <f t="shared" si="61"/>
        <v>6.5445026178010475E-4</v>
      </c>
      <c r="G589" s="10">
        <f t="shared" si="63"/>
        <v>-0.5</v>
      </c>
      <c r="H589" s="11">
        <f t="shared" si="62"/>
        <v>-5.0454086781029264E-4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519</v>
      </c>
      <c r="D601" s="19">
        <f>SUM(D602:D629)</f>
        <v>365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-0.29672447013487474</v>
      </c>
      <c r="H601" s="28">
        <f t="shared" ref="H601:H629" si="66">+IF(OR(AND(E601=""),(G601="")),"",E601*G601)</f>
        <v>-0.29672447013487474</v>
      </c>
    </row>
    <row r="602" spans="1:8" x14ac:dyDescent="0.2">
      <c r="A602" s="8"/>
      <c r="B602" s="22" t="s">
        <v>571</v>
      </c>
      <c r="C602" s="45">
        <v>2</v>
      </c>
      <c r="D602" s="46">
        <v>2</v>
      </c>
      <c r="E602" s="29">
        <f t="shared" si="64"/>
        <v>3.8535645472061657E-3</v>
      </c>
      <c r="F602" s="29">
        <f t="shared" si="65"/>
        <v>5.4794520547945206E-3</v>
      </c>
      <c r="G602" s="29">
        <f t="shared" ref="G602:G629" si="67">+IF(AND(C602=0,D602=0)," ",IF(C602=0,1,IF(D602=0,-1,(D602-C602)/C602)))</f>
        <v>0</v>
      </c>
      <c r="H602" s="30">
        <f t="shared" si="66"/>
        <v>0</v>
      </c>
    </row>
    <row r="603" spans="1:8" x14ac:dyDescent="0.2">
      <c r="A603" s="8"/>
      <c r="B603" s="23" t="s">
        <v>572</v>
      </c>
      <c r="C603" s="20">
        <v>22</v>
      </c>
      <c r="D603" s="9">
        <v>8</v>
      </c>
      <c r="E603" s="10">
        <f t="shared" si="64"/>
        <v>4.238921001926782E-2</v>
      </c>
      <c r="F603" s="10">
        <f t="shared" si="65"/>
        <v>2.1917808219178082E-2</v>
      </c>
      <c r="G603" s="10">
        <f t="shared" si="67"/>
        <v>-0.63636363636363635</v>
      </c>
      <c r="H603" s="11">
        <f t="shared" si="66"/>
        <v>-2.6974951830443159E-2</v>
      </c>
    </row>
    <row r="604" spans="1:8" ht="25.5" x14ac:dyDescent="0.2">
      <c r="A604" s="8"/>
      <c r="B604" s="23" t="s">
        <v>573</v>
      </c>
      <c r="C604" s="20">
        <v>81</v>
      </c>
      <c r="D604" s="9">
        <v>45</v>
      </c>
      <c r="E604" s="10">
        <f t="shared" si="64"/>
        <v>0.15606936416184972</v>
      </c>
      <c r="F604" s="10">
        <f t="shared" si="65"/>
        <v>0.12328767123287671</v>
      </c>
      <c r="G604" s="10">
        <f t="shared" si="67"/>
        <v>-0.44444444444444442</v>
      </c>
      <c r="H604" s="11">
        <f t="shared" si="66"/>
        <v>-6.9364161849710976E-2</v>
      </c>
    </row>
    <row r="605" spans="1:8" x14ac:dyDescent="0.2">
      <c r="A605" s="8"/>
      <c r="B605" s="23" t="s">
        <v>574</v>
      </c>
      <c r="C605" s="20">
        <v>18</v>
      </c>
      <c r="D605" s="9">
        <v>7</v>
      </c>
      <c r="E605" s="10">
        <f t="shared" si="64"/>
        <v>3.4682080924855488E-2</v>
      </c>
      <c r="F605" s="10">
        <f t="shared" si="65"/>
        <v>1.9178082191780823E-2</v>
      </c>
      <c r="G605" s="10">
        <f t="shared" si="67"/>
        <v>-0.61111111111111116</v>
      </c>
      <c r="H605" s="11">
        <f t="shared" si="66"/>
        <v>-2.119460500963391E-2</v>
      </c>
    </row>
    <row r="606" spans="1:8" x14ac:dyDescent="0.2">
      <c r="A606" s="8"/>
      <c r="B606" s="23" t="s">
        <v>575</v>
      </c>
      <c r="C606" s="20">
        <v>3</v>
      </c>
      <c r="D606" s="9">
        <v>21</v>
      </c>
      <c r="E606" s="10">
        <f t="shared" si="64"/>
        <v>5.7803468208092483E-3</v>
      </c>
      <c r="F606" s="10">
        <f t="shared" si="65"/>
        <v>5.7534246575342465E-2</v>
      </c>
      <c r="G606" s="10">
        <f t="shared" si="67"/>
        <v>6</v>
      </c>
      <c r="H606" s="11">
        <f t="shared" si="66"/>
        <v>3.4682080924855488E-2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>
        <v>1</v>
      </c>
      <c r="E608" s="10" t="str">
        <f t="shared" si="64"/>
        <v/>
      </c>
      <c r="F608" s="10">
        <f t="shared" si="65"/>
        <v>2.7397260273972603E-3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1</v>
      </c>
      <c r="D610" s="9"/>
      <c r="E610" s="10">
        <f t="shared" si="64"/>
        <v>1.9267822736030828E-3</v>
      </c>
      <c r="F610" s="10" t="str">
        <f t="shared" si="65"/>
        <v/>
      </c>
      <c r="G610" s="10">
        <f t="shared" si="67"/>
        <v>-1</v>
      </c>
      <c r="H610" s="11">
        <f t="shared" si="66"/>
        <v>-1.9267822736030828E-3</v>
      </c>
    </row>
    <row r="611" spans="1:8" x14ac:dyDescent="0.2">
      <c r="A611" s="8"/>
      <c r="B611" s="23" t="s">
        <v>580</v>
      </c>
      <c r="C611" s="20">
        <v>1</v>
      </c>
      <c r="D611" s="9">
        <v>1</v>
      </c>
      <c r="E611" s="10">
        <f t="shared" si="64"/>
        <v>1.9267822736030828E-3</v>
      </c>
      <c r="F611" s="10">
        <f t="shared" si="65"/>
        <v>2.7397260273972603E-3</v>
      </c>
      <c r="G611" s="10">
        <f t="shared" si="67"/>
        <v>0</v>
      </c>
      <c r="H611" s="11">
        <f t="shared" si="66"/>
        <v>0</v>
      </c>
    </row>
    <row r="612" spans="1:8" x14ac:dyDescent="0.2">
      <c r="A612" s="8"/>
      <c r="B612" s="23" t="s">
        <v>581</v>
      </c>
      <c r="C612" s="20">
        <v>1</v>
      </c>
      <c r="D612" s="9">
        <v>4</v>
      </c>
      <c r="E612" s="10">
        <f t="shared" si="64"/>
        <v>1.9267822736030828E-3</v>
      </c>
      <c r="F612" s="10">
        <f t="shared" si="65"/>
        <v>1.0958904109589041E-2</v>
      </c>
      <c r="G612" s="10">
        <f t="shared" si="67"/>
        <v>3</v>
      </c>
      <c r="H612" s="11">
        <f t="shared" si="66"/>
        <v>5.7803468208092483E-3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79</v>
      </c>
      <c r="D616" s="9">
        <v>142</v>
      </c>
      <c r="E616" s="10">
        <f t="shared" si="64"/>
        <v>0.15221579961464354</v>
      </c>
      <c r="F616" s="10">
        <f t="shared" si="65"/>
        <v>0.38904109589041097</v>
      </c>
      <c r="G616" s="10">
        <f t="shared" si="67"/>
        <v>0.79746835443037978</v>
      </c>
      <c r="H616" s="11">
        <f t="shared" si="66"/>
        <v>0.12138728323699423</v>
      </c>
    </row>
    <row r="617" spans="1:8" x14ac:dyDescent="0.2">
      <c r="A617" s="8"/>
      <c r="B617" s="23" t="s">
        <v>586</v>
      </c>
      <c r="C617" s="20">
        <v>1</v>
      </c>
      <c r="D617" s="9">
        <v>1</v>
      </c>
      <c r="E617" s="10">
        <f t="shared" si="64"/>
        <v>1.9267822736030828E-3</v>
      </c>
      <c r="F617" s="10">
        <f t="shared" si="65"/>
        <v>2.7397260273972603E-3</v>
      </c>
      <c r="G617" s="10">
        <f t="shared" si="67"/>
        <v>0</v>
      </c>
      <c r="H617" s="11">
        <f t="shared" si="66"/>
        <v>0</v>
      </c>
    </row>
    <row r="618" spans="1:8" x14ac:dyDescent="0.2">
      <c r="A618" s="8"/>
      <c r="B618" s="23" t="s">
        <v>587</v>
      </c>
      <c r="C618" s="20">
        <v>11</v>
      </c>
      <c r="D618" s="9">
        <v>23</v>
      </c>
      <c r="E618" s="10">
        <f t="shared" si="64"/>
        <v>2.119460500963391E-2</v>
      </c>
      <c r="F618" s="10">
        <f t="shared" si="65"/>
        <v>6.3013698630136991E-2</v>
      </c>
      <c r="G618" s="10">
        <f t="shared" si="67"/>
        <v>1.0909090909090908</v>
      </c>
      <c r="H618" s="11">
        <f t="shared" si="66"/>
        <v>2.312138728323699E-2</v>
      </c>
    </row>
    <row r="619" spans="1:8" x14ac:dyDescent="0.2">
      <c r="A619" s="8"/>
      <c r="B619" s="23" t="s">
        <v>588</v>
      </c>
      <c r="C619" s="20">
        <v>250</v>
      </c>
      <c r="D619" s="9">
        <v>57</v>
      </c>
      <c r="E619" s="10">
        <f t="shared" si="64"/>
        <v>0.48169556840077071</v>
      </c>
      <c r="F619" s="10">
        <f t="shared" si="65"/>
        <v>0.15616438356164383</v>
      </c>
      <c r="G619" s="10">
        <f t="shared" si="67"/>
        <v>-0.77200000000000002</v>
      </c>
      <c r="H619" s="11">
        <f t="shared" si="66"/>
        <v>-0.37186897880539499</v>
      </c>
    </row>
    <row r="620" spans="1:8" x14ac:dyDescent="0.2">
      <c r="A620" s="8"/>
      <c r="B620" s="23" t="s">
        <v>589</v>
      </c>
      <c r="C620" s="20">
        <v>29</v>
      </c>
      <c r="D620" s="9">
        <v>3</v>
      </c>
      <c r="E620" s="10">
        <f t="shared" si="64"/>
        <v>5.5876685934489405E-2</v>
      </c>
      <c r="F620" s="10">
        <f t="shared" si="65"/>
        <v>8.21917808219178E-3</v>
      </c>
      <c r="G620" s="10">
        <f t="shared" si="67"/>
        <v>-0.89655172413793105</v>
      </c>
      <c r="H620" s="11">
        <f t="shared" si="66"/>
        <v>-5.0096339113680159E-2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1</v>
      </c>
      <c r="D622" s="9"/>
      <c r="E622" s="10">
        <f t="shared" si="64"/>
        <v>1.9267822736030828E-3</v>
      </c>
      <c r="F622" s="10" t="str">
        <f t="shared" si="65"/>
        <v/>
      </c>
      <c r="G622" s="10">
        <f t="shared" si="67"/>
        <v>-1</v>
      </c>
      <c r="H622" s="11">
        <f t="shared" si="66"/>
        <v>-1.9267822736030828E-3</v>
      </c>
    </row>
    <row r="623" spans="1:8" ht="25.5" x14ac:dyDescent="0.2">
      <c r="A623" s="8" t="s">
        <v>70</v>
      </c>
      <c r="B623" s="23" t="s">
        <v>592</v>
      </c>
      <c r="C623" s="20"/>
      <c r="D623" s="9">
        <v>8</v>
      </c>
      <c r="E623" s="10" t="str">
        <f t="shared" si="64"/>
        <v/>
      </c>
      <c r="F623" s="10">
        <f t="shared" si="65"/>
        <v>2.1917808219178082E-2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11</v>
      </c>
      <c r="D625" s="9">
        <v>12</v>
      </c>
      <c r="E625" s="10">
        <f t="shared" si="64"/>
        <v>2.119460500963391E-2</v>
      </c>
      <c r="F625" s="10">
        <f t="shared" si="65"/>
        <v>3.287671232876712E-2</v>
      </c>
      <c r="G625" s="10">
        <f t="shared" si="67"/>
        <v>9.0909090909090912E-2</v>
      </c>
      <c r="H625" s="11">
        <f t="shared" si="66"/>
        <v>1.9267822736030828E-3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1</v>
      </c>
      <c r="D628" s="9">
        <v>30</v>
      </c>
      <c r="E628" s="10">
        <f t="shared" si="64"/>
        <v>1.9267822736030828E-3</v>
      </c>
      <c r="F628" s="10">
        <f t="shared" si="65"/>
        <v>8.2191780821917804E-2</v>
      </c>
      <c r="G628" s="10">
        <f t="shared" si="67"/>
        <v>29</v>
      </c>
      <c r="H628" s="11">
        <f t="shared" si="66"/>
        <v>5.5876685934489405E-2</v>
      </c>
    </row>
    <row r="629" spans="1:8" ht="26.25" thickBot="1" x14ac:dyDescent="0.25">
      <c r="A629" s="8"/>
      <c r="B629" s="24" t="s">
        <v>598</v>
      </c>
      <c r="C629" s="21">
        <v>7</v>
      </c>
      <c r="D629" s="12"/>
      <c r="E629" s="13">
        <f t="shared" si="64"/>
        <v>1.348747591522158E-2</v>
      </c>
      <c r="F629" s="13" t="str">
        <f t="shared" si="65"/>
        <v/>
      </c>
      <c r="G629" s="13">
        <f t="shared" si="67"/>
        <v>-1</v>
      </c>
      <c r="H629" s="14">
        <f t="shared" si="66"/>
        <v>-1.348747591522158E-2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643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644</v>
      </c>
      <c r="C8" s="18">
        <f>+C19+C76+C181+C362+C601</f>
        <v>4529</v>
      </c>
      <c r="D8" s="19">
        <f>+D19+D76+D181+D362+D601</f>
        <v>4539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2.2079929344226098E-3</v>
      </c>
      <c r="H8" s="27">
        <f t="shared" ref="H8:H13" si="1">+IF(OR(AND(E8=""),(G8="")),"",E8*G8)</f>
        <v>2.2079929344226098E-3</v>
      </c>
    </row>
    <row r="9" spans="1:8" x14ac:dyDescent="0.2">
      <c r="A9" s="8"/>
      <c r="B9" s="22" t="s">
        <v>6</v>
      </c>
      <c r="C9" s="20">
        <f>+C19</f>
        <v>55</v>
      </c>
      <c r="D9" s="9">
        <f>+D19</f>
        <v>63</v>
      </c>
      <c r="E9" s="10">
        <f t="shared" ref="E9:F13" si="2">+C9/C$8</f>
        <v>1.2143961139324354E-2</v>
      </c>
      <c r="F9" s="10">
        <f t="shared" si="2"/>
        <v>1.3879709187045605E-2</v>
      </c>
      <c r="G9" s="10">
        <f t="shared" si="0"/>
        <v>0.14545454545454545</v>
      </c>
      <c r="H9" s="11">
        <f t="shared" si="1"/>
        <v>1.7663943475380878E-3</v>
      </c>
    </row>
    <row r="10" spans="1:8" x14ac:dyDescent="0.2">
      <c r="A10" s="8"/>
      <c r="B10" s="23" t="s">
        <v>7</v>
      </c>
      <c r="C10" s="20">
        <f>+C76</f>
        <v>426</v>
      </c>
      <c r="D10" s="9">
        <f>+D76</f>
        <v>314</v>
      </c>
      <c r="E10" s="10">
        <f t="shared" si="2"/>
        <v>9.4060499006403175E-2</v>
      </c>
      <c r="F10" s="10">
        <f t="shared" si="2"/>
        <v>6.9178233090989208E-2</v>
      </c>
      <c r="G10" s="10">
        <f t="shared" si="0"/>
        <v>-0.26291079812206575</v>
      </c>
      <c r="H10" s="11">
        <f t="shared" si="1"/>
        <v>-2.472952086553323E-2</v>
      </c>
    </row>
    <row r="11" spans="1:8" ht="25.5" x14ac:dyDescent="0.2">
      <c r="A11" s="8"/>
      <c r="B11" s="23" t="s">
        <v>8</v>
      </c>
      <c r="C11" s="20">
        <f>+C181</f>
        <v>513</v>
      </c>
      <c r="D11" s="9">
        <f>+D181</f>
        <v>480</v>
      </c>
      <c r="E11" s="10">
        <f t="shared" si="2"/>
        <v>0.11327003753587989</v>
      </c>
      <c r="F11" s="10">
        <f t="shared" si="2"/>
        <v>0.10575016523463318</v>
      </c>
      <c r="G11" s="10">
        <f t="shared" si="0"/>
        <v>-6.4327485380116955E-2</v>
      </c>
      <c r="H11" s="11">
        <f t="shared" si="1"/>
        <v>-7.2863766835946121E-3</v>
      </c>
    </row>
    <row r="12" spans="1:8" x14ac:dyDescent="0.2">
      <c r="A12" s="8"/>
      <c r="B12" s="23" t="s">
        <v>9</v>
      </c>
      <c r="C12" s="20">
        <f>+C362</f>
        <v>2382</v>
      </c>
      <c r="D12" s="9">
        <f>+D362</f>
        <v>3284</v>
      </c>
      <c r="E12" s="10">
        <f t="shared" si="2"/>
        <v>0.52594391697946563</v>
      </c>
      <c r="F12" s="10">
        <f t="shared" si="2"/>
        <v>0.72350738048028196</v>
      </c>
      <c r="G12" s="10">
        <f t="shared" si="0"/>
        <v>0.3786733837111671</v>
      </c>
      <c r="H12" s="11">
        <f t="shared" si="1"/>
        <v>0.1991609626849194</v>
      </c>
    </row>
    <row r="13" spans="1:8" ht="15.75" thickBot="1" x14ac:dyDescent="0.25">
      <c r="A13" s="8"/>
      <c r="B13" s="24" t="s">
        <v>10</v>
      </c>
      <c r="C13" s="21">
        <f>+C601</f>
        <v>1153</v>
      </c>
      <c r="D13" s="12">
        <f>+D601</f>
        <v>398</v>
      </c>
      <c r="E13" s="13">
        <f t="shared" si="2"/>
        <v>0.25458158533892694</v>
      </c>
      <c r="F13" s="13">
        <f t="shared" si="2"/>
        <v>8.7684512007050006E-2</v>
      </c>
      <c r="G13" s="13">
        <f t="shared" si="0"/>
        <v>-0.65481352992194275</v>
      </c>
      <c r="H13" s="14">
        <f t="shared" si="1"/>
        <v>-0.16670346654890705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55</v>
      </c>
      <c r="D19" s="18">
        <f>SUM(D20:D70)</f>
        <v>63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0.14545454545454545</v>
      </c>
      <c r="H19" s="28">
        <f t="shared" ref="H19:H50" si="5">+IF(OR(AND(E19=""),(G19="")),"",E19*G19)</f>
        <v>0.14545454545454545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>
        <v>1</v>
      </c>
      <c r="D21" s="9"/>
      <c r="E21" s="10">
        <f t="shared" si="3"/>
        <v>1.8181818181818181E-2</v>
      </c>
      <c r="F21" s="10" t="str">
        <f t="shared" si="4"/>
        <v/>
      </c>
      <c r="G21" s="10">
        <f t="shared" si="6"/>
        <v>-1</v>
      </c>
      <c r="H21" s="11">
        <f t="shared" si="5"/>
        <v>-1.8181818181818181E-2</v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/>
      <c r="E24" s="10">
        <f t="shared" si="3"/>
        <v>1.8181818181818181E-2</v>
      </c>
      <c r="F24" s="10" t="str">
        <f t="shared" si="4"/>
        <v/>
      </c>
      <c r="G24" s="10">
        <f t="shared" si="6"/>
        <v>-1</v>
      </c>
      <c r="H24" s="11">
        <f t="shared" si="5"/>
        <v>-1.8181818181818181E-2</v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>
        <v>1</v>
      </c>
      <c r="D26" s="9"/>
      <c r="E26" s="10">
        <f t="shared" si="3"/>
        <v>1.8181818181818181E-2</v>
      </c>
      <c r="F26" s="10" t="str">
        <f t="shared" si="4"/>
        <v/>
      </c>
      <c r="G26" s="10">
        <f t="shared" si="6"/>
        <v>-1</v>
      </c>
      <c r="H26" s="11">
        <f t="shared" si="5"/>
        <v>-1.8181818181818181E-2</v>
      </c>
    </row>
    <row r="27" spans="1:8" x14ac:dyDescent="0.2">
      <c r="A27" s="8"/>
      <c r="B27" s="23" t="s">
        <v>19</v>
      </c>
      <c r="C27" s="20">
        <v>5</v>
      </c>
      <c r="D27" s="9">
        <v>1</v>
      </c>
      <c r="E27" s="10">
        <f t="shared" si="3"/>
        <v>9.0909090909090912E-2</v>
      </c>
      <c r="F27" s="10">
        <f t="shared" si="4"/>
        <v>1.5873015873015872E-2</v>
      </c>
      <c r="G27" s="10">
        <f t="shared" si="6"/>
        <v>-0.8</v>
      </c>
      <c r="H27" s="11">
        <f t="shared" si="5"/>
        <v>-7.2727272727272738E-2</v>
      </c>
    </row>
    <row r="28" spans="1:8" x14ac:dyDescent="0.2">
      <c r="A28" s="8"/>
      <c r="B28" s="23" t="s">
        <v>20</v>
      </c>
      <c r="C28" s="20"/>
      <c r="D28" s="9">
        <v>2</v>
      </c>
      <c r="E28" s="10" t="str">
        <f t="shared" si="3"/>
        <v/>
      </c>
      <c r="F28" s="10">
        <f t="shared" si="4"/>
        <v>3.1746031746031744E-2</v>
      </c>
      <c r="G28" s="10">
        <f t="shared" si="6"/>
        <v>1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6</v>
      </c>
      <c r="D29" s="9">
        <v>2</v>
      </c>
      <c r="E29" s="10">
        <f t="shared" si="3"/>
        <v>0.10909090909090909</v>
      </c>
      <c r="F29" s="10">
        <f t="shared" si="4"/>
        <v>3.1746031746031744E-2</v>
      </c>
      <c r="G29" s="10">
        <f t="shared" si="6"/>
        <v>-0.66666666666666663</v>
      </c>
      <c r="H29" s="11">
        <f t="shared" si="5"/>
        <v>-7.2727272727272724E-2</v>
      </c>
    </row>
    <row r="30" spans="1:8" x14ac:dyDescent="0.2">
      <c r="A30" s="8"/>
      <c r="B30" s="23" t="s">
        <v>22</v>
      </c>
      <c r="C30" s="20">
        <v>4</v>
      </c>
      <c r="D30" s="9">
        <v>32</v>
      </c>
      <c r="E30" s="10">
        <f t="shared" si="3"/>
        <v>7.2727272727272724E-2</v>
      </c>
      <c r="F30" s="10">
        <f t="shared" si="4"/>
        <v>0.50793650793650791</v>
      </c>
      <c r="G30" s="10">
        <f t="shared" si="6"/>
        <v>7</v>
      </c>
      <c r="H30" s="11">
        <f t="shared" si="5"/>
        <v>0.50909090909090904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1</v>
      </c>
      <c r="D32" s="9">
        <v>1</v>
      </c>
      <c r="E32" s="10">
        <f t="shared" si="3"/>
        <v>1.8181818181818181E-2</v>
      </c>
      <c r="F32" s="10">
        <f t="shared" si="4"/>
        <v>1.5873015873015872E-2</v>
      </c>
      <c r="G32" s="10">
        <f t="shared" si="6"/>
        <v>0</v>
      </c>
      <c r="H32" s="11">
        <f t="shared" si="5"/>
        <v>0</v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5</v>
      </c>
      <c r="D36" s="9">
        <v>5</v>
      </c>
      <c r="E36" s="10">
        <f t="shared" si="3"/>
        <v>9.0909090909090912E-2</v>
      </c>
      <c r="F36" s="10">
        <f t="shared" si="4"/>
        <v>7.9365079365079361E-2</v>
      </c>
      <c r="G36" s="10">
        <f t="shared" si="6"/>
        <v>0</v>
      </c>
      <c r="H36" s="11">
        <f t="shared" si="5"/>
        <v>0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3</v>
      </c>
      <c r="D39" s="9">
        <v>1</v>
      </c>
      <c r="E39" s="10">
        <f t="shared" si="3"/>
        <v>5.4545454545454543E-2</v>
      </c>
      <c r="F39" s="10">
        <f t="shared" si="4"/>
        <v>1.5873015873015872E-2</v>
      </c>
      <c r="G39" s="10">
        <f t="shared" si="6"/>
        <v>-0.66666666666666663</v>
      </c>
      <c r="H39" s="11">
        <f t="shared" si="5"/>
        <v>-3.6363636363636362E-2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1</v>
      </c>
      <c r="D44" s="9">
        <v>1</v>
      </c>
      <c r="E44" s="10">
        <f t="shared" si="3"/>
        <v>1.8181818181818181E-2</v>
      </c>
      <c r="F44" s="10">
        <f t="shared" si="4"/>
        <v>1.5873015873015872E-2</v>
      </c>
      <c r="G44" s="10">
        <f t="shared" si="6"/>
        <v>0</v>
      </c>
      <c r="H44" s="11">
        <f t="shared" si="5"/>
        <v>0</v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>
        <v>1</v>
      </c>
      <c r="D48" s="9"/>
      <c r="E48" s="10">
        <f t="shared" si="3"/>
        <v>1.8181818181818181E-2</v>
      </c>
      <c r="F48" s="10" t="str">
        <f t="shared" si="4"/>
        <v/>
      </c>
      <c r="G48" s="10">
        <f t="shared" si="6"/>
        <v>-1</v>
      </c>
      <c r="H48" s="11">
        <f t="shared" si="5"/>
        <v>-1.8181818181818181E-2</v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12</v>
      </c>
      <c r="D50" s="9">
        <v>6</v>
      </c>
      <c r="E50" s="10">
        <f t="shared" si="3"/>
        <v>0.21818181818181817</v>
      </c>
      <c r="F50" s="10">
        <f t="shared" si="4"/>
        <v>9.5238095238095233E-2</v>
      </c>
      <c r="G50" s="10">
        <f t="shared" si="6"/>
        <v>-0.5</v>
      </c>
      <c r="H50" s="11">
        <f t="shared" si="5"/>
        <v>-0.10909090909090909</v>
      </c>
    </row>
    <row r="51" spans="1:8" x14ac:dyDescent="0.2">
      <c r="A51" s="8"/>
      <c r="B51" s="23" t="s">
        <v>43</v>
      </c>
      <c r="C51" s="20">
        <v>2</v>
      </c>
      <c r="D51" s="9">
        <v>2</v>
      </c>
      <c r="E51" s="10">
        <f t="shared" ref="E51:E70" si="7">+IF(C51=0,"",C51/C$19)</f>
        <v>3.6363636363636362E-2</v>
      </c>
      <c r="F51" s="10">
        <f t="shared" ref="F51:F70" si="8">+IF(D51=0,"",D51/D$19)</f>
        <v>3.1746031746031744E-2</v>
      </c>
      <c r="G51" s="10">
        <f t="shared" si="6"/>
        <v>0</v>
      </c>
      <c r="H51" s="11">
        <f t="shared" ref="H51:H70" si="9">+IF(OR(AND(E51=""),(G51="")),"",E51*G51)</f>
        <v>0</v>
      </c>
    </row>
    <row r="52" spans="1:8" x14ac:dyDescent="0.2">
      <c r="A52" s="8"/>
      <c r="B52" s="23" t="s">
        <v>44</v>
      </c>
      <c r="C52" s="20">
        <v>1</v>
      </c>
      <c r="D52" s="9">
        <v>1</v>
      </c>
      <c r="E52" s="10">
        <f t="shared" si="7"/>
        <v>1.8181818181818181E-2</v>
      </c>
      <c r="F52" s="10">
        <f t="shared" si="8"/>
        <v>1.5873015873015872E-2</v>
      </c>
      <c r="G52" s="10">
        <f t="shared" ref="G52:G70" si="10">+IF(AND(C52=0,D52=0)," ",IF(C52=0,1,IF(D52=0,-1,(D52-C52)/C52)))</f>
        <v>0</v>
      </c>
      <c r="H52" s="11">
        <f t="shared" si="9"/>
        <v>0</v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>
        <v>1</v>
      </c>
      <c r="E55" s="10" t="str">
        <f t="shared" si="7"/>
        <v/>
      </c>
      <c r="F55" s="10">
        <f t="shared" si="8"/>
        <v>1.5873015873015872E-2</v>
      </c>
      <c r="G55" s="10">
        <f t="shared" si="10"/>
        <v>1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>
        <v>2</v>
      </c>
      <c r="E59" s="10" t="str">
        <f t="shared" si="7"/>
        <v/>
      </c>
      <c r="F59" s="10">
        <f t="shared" si="8"/>
        <v>3.1746031746031744E-2</v>
      </c>
      <c r="G59" s="10">
        <f t="shared" si="10"/>
        <v>1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1</v>
      </c>
      <c r="D61" s="9"/>
      <c r="E61" s="10">
        <f t="shared" si="7"/>
        <v>1.8181818181818181E-2</v>
      </c>
      <c r="F61" s="10" t="str">
        <f t="shared" si="8"/>
        <v/>
      </c>
      <c r="G61" s="10">
        <f t="shared" si="10"/>
        <v>-1</v>
      </c>
      <c r="H61" s="11">
        <f t="shared" si="9"/>
        <v>-1.8181818181818181E-2</v>
      </c>
    </row>
    <row r="62" spans="1:8" x14ac:dyDescent="0.2">
      <c r="A62" s="8"/>
      <c r="B62" s="23" t="s">
        <v>54</v>
      </c>
      <c r="C62" s="20">
        <v>3</v>
      </c>
      <c r="D62" s="9"/>
      <c r="E62" s="10">
        <f t="shared" si="7"/>
        <v>5.4545454545454543E-2</v>
      </c>
      <c r="F62" s="10" t="str">
        <f t="shared" si="8"/>
        <v/>
      </c>
      <c r="G62" s="10">
        <f t="shared" si="10"/>
        <v>-1</v>
      </c>
      <c r="H62" s="11">
        <f t="shared" si="9"/>
        <v>-5.4545454545454543E-2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2</v>
      </c>
      <c r="D64" s="9">
        <v>2</v>
      </c>
      <c r="E64" s="10">
        <f t="shared" si="7"/>
        <v>3.6363636363636362E-2</v>
      </c>
      <c r="F64" s="10">
        <f t="shared" si="8"/>
        <v>3.1746031746031744E-2</v>
      </c>
      <c r="G64" s="10">
        <f t="shared" si="10"/>
        <v>0</v>
      </c>
      <c r="H64" s="11">
        <f t="shared" si="9"/>
        <v>0</v>
      </c>
    </row>
    <row r="65" spans="1:8" x14ac:dyDescent="0.2">
      <c r="A65" s="8"/>
      <c r="B65" s="23" t="s">
        <v>57</v>
      </c>
      <c r="C65" s="20"/>
      <c r="D65" s="9">
        <v>1</v>
      </c>
      <c r="E65" s="10" t="str">
        <f t="shared" si="7"/>
        <v/>
      </c>
      <c r="F65" s="10">
        <f t="shared" si="8"/>
        <v>1.5873015873015872E-2</v>
      </c>
      <c r="G65" s="10">
        <f t="shared" si="10"/>
        <v>1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3</v>
      </c>
      <c r="D68" s="9"/>
      <c r="E68" s="10">
        <f t="shared" si="7"/>
        <v>5.4545454545454543E-2</v>
      </c>
      <c r="F68" s="10" t="str">
        <f t="shared" si="8"/>
        <v/>
      </c>
      <c r="G68" s="10">
        <f t="shared" si="10"/>
        <v>-1</v>
      </c>
      <c r="H68" s="11">
        <f t="shared" si="9"/>
        <v>-5.4545454545454543E-2</v>
      </c>
    </row>
    <row r="69" spans="1:8" x14ac:dyDescent="0.2">
      <c r="A69" s="8"/>
      <c r="B69" s="23" t="s">
        <v>61</v>
      </c>
      <c r="C69" s="20">
        <v>2</v>
      </c>
      <c r="D69" s="9">
        <v>3</v>
      </c>
      <c r="E69" s="10">
        <f t="shared" si="7"/>
        <v>3.6363636363636362E-2</v>
      </c>
      <c r="F69" s="10">
        <f t="shared" si="8"/>
        <v>4.7619047619047616E-2</v>
      </c>
      <c r="G69" s="10">
        <f t="shared" si="10"/>
        <v>0.5</v>
      </c>
      <c r="H69" s="11">
        <f t="shared" si="9"/>
        <v>1.8181818181818181E-2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426</v>
      </c>
      <c r="D76" s="19">
        <f>SUM(D77:D175)</f>
        <v>314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-0.26291079812206575</v>
      </c>
      <c r="H76" s="28">
        <f t="shared" ref="H76:H107" si="13">+IF(OR(AND(E76=""),(G76="")),"",E76*G76)</f>
        <v>-0.26291079812206575</v>
      </c>
    </row>
    <row r="77" spans="1:8" x14ac:dyDescent="0.2">
      <c r="A77" s="8"/>
      <c r="B77" s="22" t="s">
        <v>63</v>
      </c>
      <c r="C77" s="45">
        <v>18</v>
      </c>
      <c r="D77" s="46">
        <v>31</v>
      </c>
      <c r="E77" s="29">
        <f t="shared" si="11"/>
        <v>4.2253521126760563E-2</v>
      </c>
      <c r="F77" s="29">
        <f t="shared" si="12"/>
        <v>9.8726114649681534E-2</v>
      </c>
      <c r="G77" s="29">
        <f t="shared" ref="G77:G108" si="14">+IF(AND(C77=0,D77=0)," ",IF(C77=0,1,IF(D77=0,-1,(D77-C77)/C77)))</f>
        <v>0.72222222222222221</v>
      </c>
      <c r="H77" s="30">
        <f t="shared" si="13"/>
        <v>3.0516431924882629E-2</v>
      </c>
    </row>
    <row r="78" spans="1:8" x14ac:dyDescent="0.2">
      <c r="A78" s="8"/>
      <c r="B78" s="23" t="s">
        <v>64</v>
      </c>
      <c r="C78" s="20">
        <v>1</v>
      </c>
      <c r="D78" s="9">
        <v>1</v>
      </c>
      <c r="E78" s="10">
        <f t="shared" si="11"/>
        <v>2.3474178403755869E-3</v>
      </c>
      <c r="F78" s="10">
        <f t="shared" si="12"/>
        <v>3.1847133757961785E-3</v>
      </c>
      <c r="G78" s="10">
        <f t="shared" si="14"/>
        <v>0</v>
      </c>
      <c r="H78" s="11">
        <f t="shared" si="13"/>
        <v>0</v>
      </c>
    </row>
    <row r="79" spans="1:8" x14ac:dyDescent="0.2">
      <c r="A79" s="8"/>
      <c r="B79" s="23" t="s">
        <v>65</v>
      </c>
      <c r="C79" s="20">
        <v>3</v>
      </c>
      <c r="D79" s="9"/>
      <c r="E79" s="10">
        <f t="shared" si="11"/>
        <v>7.0422535211267607E-3</v>
      </c>
      <c r="F79" s="10" t="str">
        <f t="shared" si="12"/>
        <v/>
      </c>
      <c r="G79" s="10">
        <f t="shared" si="14"/>
        <v>-1</v>
      </c>
      <c r="H79" s="11">
        <f t="shared" si="13"/>
        <v>-7.0422535211267607E-3</v>
      </c>
    </row>
    <row r="80" spans="1:8" x14ac:dyDescent="0.2">
      <c r="A80" s="8"/>
      <c r="B80" s="23" t="s">
        <v>66</v>
      </c>
      <c r="C80" s="20">
        <v>26</v>
      </c>
      <c r="D80" s="9">
        <v>12</v>
      </c>
      <c r="E80" s="10">
        <f t="shared" si="11"/>
        <v>6.1032863849765258E-2</v>
      </c>
      <c r="F80" s="10">
        <f t="shared" si="12"/>
        <v>3.8216560509554139E-2</v>
      </c>
      <c r="G80" s="10">
        <f t="shared" si="14"/>
        <v>-0.53846153846153844</v>
      </c>
      <c r="H80" s="11">
        <f t="shared" si="13"/>
        <v>-3.2863849765258211E-2</v>
      </c>
    </row>
    <row r="81" spans="1:8" ht="25.5" x14ac:dyDescent="0.2">
      <c r="A81" s="8"/>
      <c r="B81" s="23" t="s">
        <v>67</v>
      </c>
      <c r="C81" s="20">
        <v>11</v>
      </c>
      <c r="D81" s="9">
        <v>19</v>
      </c>
      <c r="E81" s="10">
        <f t="shared" si="11"/>
        <v>2.5821596244131457E-2</v>
      </c>
      <c r="F81" s="10">
        <f t="shared" si="12"/>
        <v>6.0509554140127389E-2</v>
      </c>
      <c r="G81" s="10">
        <f t="shared" si="14"/>
        <v>0.72727272727272729</v>
      </c>
      <c r="H81" s="11">
        <f t="shared" si="13"/>
        <v>1.8779342723004695E-2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2</v>
      </c>
      <c r="D83" s="9"/>
      <c r="E83" s="10">
        <f t="shared" si="11"/>
        <v>4.6948356807511738E-3</v>
      </c>
      <c r="F83" s="10" t="str">
        <f t="shared" si="12"/>
        <v/>
      </c>
      <c r="G83" s="10">
        <f t="shared" si="14"/>
        <v>-1</v>
      </c>
      <c r="H83" s="11">
        <f t="shared" si="13"/>
        <v>-4.6948356807511738E-3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>
        <v>5</v>
      </c>
      <c r="D88" s="9">
        <v>1</v>
      </c>
      <c r="E88" s="10">
        <f t="shared" si="11"/>
        <v>1.1737089201877934E-2</v>
      </c>
      <c r="F88" s="10">
        <f t="shared" si="12"/>
        <v>3.1847133757961785E-3</v>
      </c>
      <c r="G88" s="10">
        <f t="shared" si="14"/>
        <v>-0.8</v>
      </c>
      <c r="H88" s="11">
        <f t="shared" si="13"/>
        <v>-9.3896713615023476E-3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5</v>
      </c>
      <c r="D92" s="9">
        <v>1</v>
      </c>
      <c r="E92" s="10">
        <f t="shared" si="11"/>
        <v>1.1737089201877934E-2</v>
      </c>
      <c r="F92" s="10">
        <f t="shared" si="12"/>
        <v>3.1847133757961785E-3</v>
      </c>
      <c r="G92" s="10">
        <f t="shared" si="14"/>
        <v>-0.8</v>
      </c>
      <c r="H92" s="11">
        <f t="shared" si="13"/>
        <v>-9.3896713615023476E-3</v>
      </c>
    </row>
    <row r="93" spans="1:8" x14ac:dyDescent="0.2">
      <c r="A93" s="8"/>
      <c r="B93" s="23" t="s">
        <v>80</v>
      </c>
      <c r="C93" s="20">
        <v>2</v>
      </c>
      <c r="D93" s="9">
        <v>2</v>
      </c>
      <c r="E93" s="10">
        <f t="shared" si="11"/>
        <v>4.6948356807511738E-3</v>
      </c>
      <c r="F93" s="10">
        <f t="shared" si="12"/>
        <v>6.369426751592357E-3</v>
      </c>
      <c r="G93" s="10">
        <f t="shared" si="14"/>
        <v>0</v>
      </c>
      <c r="H93" s="11">
        <f t="shared" si="13"/>
        <v>0</v>
      </c>
    </row>
    <row r="94" spans="1:8" x14ac:dyDescent="0.2">
      <c r="A94" s="8"/>
      <c r="B94" s="23" t="s">
        <v>81</v>
      </c>
      <c r="C94" s="20">
        <v>1</v>
      </c>
      <c r="D94" s="9">
        <v>1</v>
      </c>
      <c r="E94" s="10">
        <f t="shared" si="11"/>
        <v>2.3474178403755869E-3</v>
      </c>
      <c r="F94" s="10">
        <f t="shared" si="12"/>
        <v>3.1847133757961785E-3</v>
      </c>
      <c r="G94" s="10">
        <f t="shared" si="14"/>
        <v>0</v>
      </c>
      <c r="H94" s="11">
        <f t="shared" si="13"/>
        <v>0</v>
      </c>
    </row>
    <row r="95" spans="1:8" x14ac:dyDescent="0.2">
      <c r="A95" s="8"/>
      <c r="B95" s="23" t="s">
        <v>82</v>
      </c>
      <c r="C95" s="20">
        <v>3</v>
      </c>
      <c r="D95" s="9">
        <v>2</v>
      </c>
      <c r="E95" s="10">
        <f t="shared" si="11"/>
        <v>7.0422535211267607E-3</v>
      </c>
      <c r="F95" s="10">
        <f t="shared" si="12"/>
        <v>6.369426751592357E-3</v>
      </c>
      <c r="G95" s="10">
        <f t="shared" si="14"/>
        <v>-0.33333333333333331</v>
      </c>
      <c r="H95" s="11">
        <f t="shared" si="13"/>
        <v>-2.3474178403755869E-3</v>
      </c>
    </row>
    <row r="96" spans="1:8" x14ac:dyDescent="0.2">
      <c r="A96" s="8"/>
      <c r="B96" s="23" t="s">
        <v>83</v>
      </c>
      <c r="C96" s="20">
        <v>1</v>
      </c>
      <c r="D96" s="9"/>
      <c r="E96" s="10">
        <f t="shared" si="11"/>
        <v>2.3474178403755869E-3</v>
      </c>
      <c r="F96" s="10" t="str">
        <f t="shared" si="12"/>
        <v/>
      </c>
      <c r="G96" s="10">
        <f t="shared" si="14"/>
        <v>-1</v>
      </c>
      <c r="H96" s="11">
        <f t="shared" si="13"/>
        <v>-2.3474178403755869E-3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42</v>
      </c>
      <c r="D98" s="9">
        <v>20</v>
      </c>
      <c r="E98" s="10">
        <f t="shared" si="11"/>
        <v>9.8591549295774641E-2</v>
      </c>
      <c r="F98" s="10">
        <f t="shared" si="12"/>
        <v>6.3694267515923567E-2</v>
      </c>
      <c r="G98" s="10">
        <f t="shared" si="14"/>
        <v>-0.52380952380952384</v>
      </c>
      <c r="H98" s="11">
        <f t="shared" si="13"/>
        <v>-5.1643192488262907E-2</v>
      </c>
    </row>
    <row r="99" spans="1:8" x14ac:dyDescent="0.2">
      <c r="A99" s="8"/>
      <c r="B99" s="23" t="s">
        <v>86</v>
      </c>
      <c r="C99" s="20">
        <v>4</v>
      </c>
      <c r="D99" s="9">
        <v>6</v>
      </c>
      <c r="E99" s="10">
        <f t="shared" si="11"/>
        <v>9.3896713615023476E-3</v>
      </c>
      <c r="F99" s="10">
        <f t="shared" si="12"/>
        <v>1.9108280254777069E-2</v>
      </c>
      <c r="G99" s="10">
        <f t="shared" si="14"/>
        <v>0.5</v>
      </c>
      <c r="H99" s="11">
        <f t="shared" si="13"/>
        <v>4.6948356807511738E-3</v>
      </c>
    </row>
    <row r="100" spans="1:8" x14ac:dyDescent="0.2">
      <c r="A100" s="8"/>
      <c r="B100" s="23" t="s">
        <v>87</v>
      </c>
      <c r="C100" s="20">
        <v>10</v>
      </c>
      <c r="D100" s="9">
        <v>2</v>
      </c>
      <c r="E100" s="10">
        <f t="shared" si="11"/>
        <v>2.3474178403755867E-2</v>
      </c>
      <c r="F100" s="10">
        <f t="shared" si="12"/>
        <v>6.369426751592357E-3</v>
      </c>
      <c r="G100" s="10">
        <f t="shared" si="14"/>
        <v>-0.8</v>
      </c>
      <c r="H100" s="11">
        <f t="shared" si="13"/>
        <v>-1.8779342723004695E-2</v>
      </c>
    </row>
    <row r="101" spans="1:8" x14ac:dyDescent="0.2">
      <c r="A101" s="8"/>
      <c r="B101" s="23" t="s">
        <v>88</v>
      </c>
      <c r="C101" s="20">
        <v>1</v>
      </c>
      <c r="D101" s="9"/>
      <c r="E101" s="10">
        <f t="shared" si="11"/>
        <v>2.3474178403755869E-3</v>
      </c>
      <c r="F101" s="10" t="str">
        <f t="shared" si="12"/>
        <v/>
      </c>
      <c r="G101" s="10">
        <f t="shared" si="14"/>
        <v>-1</v>
      </c>
      <c r="H101" s="11">
        <f t="shared" si="13"/>
        <v>-2.3474178403755869E-3</v>
      </c>
    </row>
    <row r="102" spans="1:8" x14ac:dyDescent="0.2">
      <c r="A102" s="8"/>
      <c r="B102" s="23" t="s">
        <v>89</v>
      </c>
      <c r="C102" s="20">
        <v>2</v>
      </c>
      <c r="D102" s="9"/>
      <c r="E102" s="10">
        <f t="shared" si="11"/>
        <v>4.6948356807511738E-3</v>
      </c>
      <c r="F102" s="10" t="str">
        <f t="shared" si="12"/>
        <v/>
      </c>
      <c r="G102" s="10">
        <f t="shared" si="14"/>
        <v>-1</v>
      </c>
      <c r="H102" s="11">
        <f t="shared" si="13"/>
        <v>-4.6948356807511738E-3</v>
      </c>
    </row>
    <row r="103" spans="1:8" x14ac:dyDescent="0.2">
      <c r="A103" s="8"/>
      <c r="B103" s="23" t="s">
        <v>90</v>
      </c>
      <c r="C103" s="20">
        <v>2</v>
      </c>
      <c r="D103" s="9">
        <v>6</v>
      </c>
      <c r="E103" s="10">
        <f t="shared" si="11"/>
        <v>4.6948356807511738E-3</v>
      </c>
      <c r="F103" s="10">
        <f t="shared" si="12"/>
        <v>1.9108280254777069E-2</v>
      </c>
      <c r="G103" s="10">
        <f t="shared" si="14"/>
        <v>2</v>
      </c>
      <c r="H103" s="11">
        <f t="shared" si="13"/>
        <v>9.3896713615023476E-3</v>
      </c>
    </row>
    <row r="104" spans="1:8" x14ac:dyDescent="0.2">
      <c r="A104" s="8"/>
      <c r="B104" s="23" t="s">
        <v>91</v>
      </c>
      <c r="C104" s="20">
        <v>1</v>
      </c>
      <c r="D104" s="9">
        <v>2</v>
      </c>
      <c r="E104" s="10">
        <f t="shared" si="11"/>
        <v>2.3474178403755869E-3</v>
      </c>
      <c r="F104" s="10">
        <f t="shared" si="12"/>
        <v>6.369426751592357E-3</v>
      </c>
      <c r="G104" s="10">
        <f t="shared" si="14"/>
        <v>1</v>
      </c>
      <c r="H104" s="11">
        <f t="shared" si="13"/>
        <v>2.3474178403755869E-3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14</v>
      </c>
      <c r="D106" s="9">
        <v>11</v>
      </c>
      <c r="E106" s="10">
        <f t="shared" si="11"/>
        <v>3.2863849765258218E-2</v>
      </c>
      <c r="F106" s="10">
        <f t="shared" si="12"/>
        <v>3.5031847133757961E-2</v>
      </c>
      <c r="G106" s="10">
        <f t="shared" si="14"/>
        <v>-0.21428571428571427</v>
      </c>
      <c r="H106" s="11">
        <f t="shared" si="13"/>
        <v>-7.0422535211267607E-3</v>
      </c>
    </row>
    <row r="107" spans="1:8" x14ac:dyDescent="0.2">
      <c r="A107" s="8"/>
      <c r="B107" s="23" t="s">
        <v>94</v>
      </c>
      <c r="C107" s="20">
        <v>5</v>
      </c>
      <c r="D107" s="9"/>
      <c r="E107" s="10">
        <f t="shared" si="11"/>
        <v>1.1737089201877934E-2</v>
      </c>
      <c r="F107" s="10" t="str">
        <f t="shared" si="12"/>
        <v/>
      </c>
      <c r="G107" s="10">
        <f t="shared" si="14"/>
        <v>-1</v>
      </c>
      <c r="H107" s="11">
        <f t="shared" si="13"/>
        <v>-1.1737089201877934E-2</v>
      </c>
    </row>
    <row r="108" spans="1:8" x14ac:dyDescent="0.2">
      <c r="A108" s="8"/>
      <c r="B108" s="23" t="s">
        <v>95</v>
      </c>
      <c r="C108" s="20">
        <v>16</v>
      </c>
      <c r="D108" s="9">
        <v>5</v>
      </c>
      <c r="E108" s="10">
        <f t="shared" ref="E108:E139" si="15">+IF(C108=0,"",C108/C$76)</f>
        <v>3.7558685446009391E-2</v>
      </c>
      <c r="F108" s="10">
        <f t="shared" ref="F108:F139" si="16">+IF(D108=0,"",D108/D$76)</f>
        <v>1.5923566878980892E-2</v>
      </c>
      <c r="G108" s="10">
        <f t="shared" si="14"/>
        <v>-0.6875</v>
      </c>
      <c r="H108" s="11">
        <f t="shared" ref="H108:H139" si="17">+IF(OR(AND(E108=""),(G108="")),"",E108*G108)</f>
        <v>-2.5821596244131457E-2</v>
      </c>
    </row>
    <row r="109" spans="1:8" x14ac:dyDescent="0.2">
      <c r="A109" s="8"/>
      <c r="B109" s="23" t="s">
        <v>96</v>
      </c>
      <c r="C109" s="20"/>
      <c r="D109" s="9">
        <v>2</v>
      </c>
      <c r="E109" s="10" t="str">
        <f t="shared" si="15"/>
        <v/>
      </c>
      <c r="F109" s="10">
        <f t="shared" si="16"/>
        <v>6.369426751592357E-3</v>
      </c>
      <c r="G109" s="10">
        <f t="shared" ref="G109:G140" si="18">+IF(AND(C109=0,D109=0)," ",IF(C109=0,1,IF(D109=0,-1,(D109-C109)/C109)))</f>
        <v>1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16</v>
      </c>
      <c r="D110" s="9">
        <v>12</v>
      </c>
      <c r="E110" s="10">
        <f t="shared" si="15"/>
        <v>3.7558685446009391E-2</v>
      </c>
      <c r="F110" s="10">
        <f t="shared" si="16"/>
        <v>3.8216560509554139E-2</v>
      </c>
      <c r="G110" s="10">
        <f t="shared" si="18"/>
        <v>-0.25</v>
      </c>
      <c r="H110" s="11">
        <f t="shared" si="17"/>
        <v>-9.3896713615023476E-3</v>
      </c>
    </row>
    <row r="111" spans="1:8" x14ac:dyDescent="0.2">
      <c r="A111" s="8"/>
      <c r="B111" s="23" t="s">
        <v>98</v>
      </c>
      <c r="C111" s="20">
        <v>6</v>
      </c>
      <c r="D111" s="9">
        <v>5</v>
      </c>
      <c r="E111" s="10">
        <f t="shared" si="15"/>
        <v>1.4084507042253521E-2</v>
      </c>
      <c r="F111" s="10">
        <f t="shared" si="16"/>
        <v>1.5923566878980892E-2</v>
      </c>
      <c r="G111" s="10">
        <f t="shared" si="18"/>
        <v>-0.16666666666666666</v>
      </c>
      <c r="H111" s="11">
        <f t="shared" si="17"/>
        <v>-2.3474178403755869E-3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2</v>
      </c>
      <c r="D113" s="9">
        <v>3</v>
      </c>
      <c r="E113" s="10">
        <f t="shared" si="15"/>
        <v>4.6948356807511738E-3</v>
      </c>
      <c r="F113" s="10">
        <f t="shared" si="16"/>
        <v>9.5541401273885346E-3</v>
      </c>
      <c r="G113" s="10">
        <f t="shared" si="18"/>
        <v>0.5</v>
      </c>
      <c r="H113" s="11">
        <f t="shared" si="17"/>
        <v>2.3474178403755869E-3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>
        <v>2</v>
      </c>
      <c r="D116" s="9"/>
      <c r="E116" s="10">
        <f t="shared" si="15"/>
        <v>4.6948356807511738E-3</v>
      </c>
      <c r="F116" s="10" t="str">
        <f t="shared" si="16"/>
        <v/>
      </c>
      <c r="G116" s="10">
        <f t="shared" si="18"/>
        <v>-1</v>
      </c>
      <c r="H116" s="11">
        <f t="shared" si="17"/>
        <v>-4.6948356807511738E-3</v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2</v>
      </c>
      <c r="D118" s="9">
        <v>2</v>
      </c>
      <c r="E118" s="10">
        <f t="shared" si="15"/>
        <v>4.6948356807511738E-3</v>
      </c>
      <c r="F118" s="10">
        <f t="shared" si="16"/>
        <v>6.369426751592357E-3</v>
      </c>
      <c r="G118" s="10">
        <f t="shared" si="18"/>
        <v>0</v>
      </c>
      <c r="H118" s="11">
        <f t="shared" si="17"/>
        <v>0</v>
      </c>
    </row>
    <row r="119" spans="1:8" ht="25.5" x14ac:dyDescent="0.2">
      <c r="A119" s="8"/>
      <c r="B119" s="23" t="s">
        <v>106</v>
      </c>
      <c r="C119" s="20">
        <v>3</v>
      </c>
      <c r="D119" s="9">
        <v>1</v>
      </c>
      <c r="E119" s="10">
        <f t="shared" si="15"/>
        <v>7.0422535211267607E-3</v>
      </c>
      <c r="F119" s="10">
        <f t="shared" si="16"/>
        <v>3.1847133757961785E-3</v>
      </c>
      <c r="G119" s="10">
        <f t="shared" si="18"/>
        <v>-0.66666666666666663</v>
      </c>
      <c r="H119" s="11">
        <f t="shared" si="17"/>
        <v>-4.6948356807511738E-3</v>
      </c>
    </row>
    <row r="120" spans="1:8" ht="25.5" x14ac:dyDescent="0.2">
      <c r="A120" s="8"/>
      <c r="B120" s="23" t="s">
        <v>107</v>
      </c>
      <c r="C120" s="20">
        <v>12</v>
      </c>
      <c r="D120" s="9">
        <v>2</v>
      </c>
      <c r="E120" s="10">
        <f t="shared" si="15"/>
        <v>2.8169014084507043E-2</v>
      </c>
      <c r="F120" s="10">
        <f t="shared" si="16"/>
        <v>6.369426751592357E-3</v>
      </c>
      <c r="G120" s="10">
        <f t="shared" si="18"/>
        <v>-0.83333333333333337</v>
      </c>
      <c r="H120" s="11">
        <f t="shared" si="17"/>
        <v>-2.3474178403755871E-2</v>
      </c>
    </row>
    <row r="121" spans="1:8" x14ac:dyDescent="0.2">
      <c r="A121" s="8"/>
      <c r="B121" s="23" t="s">
        <v>108</v>
      </c>
      <c r="C121" s="20">
        <v>4</v>
      </c>
      <c r="D121" s="9">
        <v>2</v>
      </c>
      <c r="E121" s="10">
        <f t="shared" si="15"/>
        <v>9.3896713615023476E-3</v>
      </c>
      <c r="F121" s="10">
        <f t="shared" si="16"/>
        <v>6.369426751592357E-3</v>
      </c>
      <c r="G121" s="10">
        <f t="shared" si="18"/>
        <v>-0.5</v>
      </c>
      <c r="H121" s="11">
        <f t="shared" si="17"/>
        <v>-4.6948356807511738E-3</v>
      </c>
    </row>
    <row r="122" spans="1:8" x14ac:dyDescent="0.2">
      <c r="A122" s="8"/>
      <c r="B122" s="23" t="s">
        <v>109</v>
      </c>
      <c r="C122" s="20">
        <v>13</v>
      </c>
      <c r="D122" s="9">
        <v>10</v>
      </c>
      <c r="E122" s="10">
        <f t="shared" si="15"/>
        <v>3.0516431924882629E-2</v>
      </c>
      <c r="F122" s="10">
        <f t="shared" si="16"/>
        <v>3.1847133757961783E-2</v>
      </c>
      <c r="G122" s="10">
        <f t="shared" si="18"/>
        <v>-0.23076923076923078</v>
      </c>
      <c r="H122" s="11">
        <f t="shared" si="17"/>
        <v>-7.0422535211267607E-3</v>
      </c>
    </row>
    <row r="123" spans="1:8" x14ac:dyDescent="0.2">
      <c r="A123" s="8"/>
      <c r="B123" s="23" t="s">
        <v>110</v>
      </c>
      <c r="C123" s="20">
        <v>1</v>
      </c>
      <c r="D123" s="9">
        <v>4</v>
      </c>
      <c r="E123" s="10">
        <f t="shared" si="15"/>
        <v>2.3474178403755869E-3</v>
      </c>
      <c r="F123" s="10">
        <f t="shared" si="16"/>
        <v>1.2738853503184714E-2</v>
      </c>
      <c r="G123" s="10">
        <f t="shared" si="18"/>
        <v>3</v>
      </c>
      <c r="H123" s="11">
        <f t="shared" si="17"/>
        <v>7.0422535211267607E-3</v>
      </c>
    </row>
    <row r="124" spans="1:8" x14ac:dyDescent="0.2">
      <c r="A124" s="8"/>
      <c r="B124" s="23" t="s">
        <v>111</v>
      </c>
      <c r="C124" s="20">
        <v>6</v>
      </c>
      <c r="D124" s="9">
        <v>3</v>
      </c>
      <c r="E124" s="10">
        <f t="shared" si="15"/>
        <v>1.4084507042253521E-2</v>
      </c>
      <c r="F124" s="10">
        <f t="shared" si="16"/>
        <v>9.5541401273885346E-3</v>
      </c>
      <c r="G124" s="10">
        <f t="shared" si="18"/>
        <v>-0.5</v>
      </c>
      <c r="H124" s="11">
        <f t="shared" si="17"/>
        <v>-7.0422535211267607E-3</v>
      </c>
    </row>
    <row r="125" spans="1:8" x14ac:dyDescent="0.2">
      <c r="A125" s="8"/>
      <c r="B125" s="23" t="s">
        <v>112</v>
      </c>
      <c r="C125" s="20">
        <v>1</v>
      </c>
      <c r="D125" s="9">
        <v>1</v>
      </c>
      <c r="E125" s="10">
        <f t="shared" si="15"/>
        <v>2.3474178403755869E-3</v>
      </c>
      <c r="F125" s="10">
        <f t="shared" si="16"/>
        <v>3.1847133757961785E-3</v>
      </c>
      <c r="G125" s="10">
        <f t="shared" si="18"/>
        <v>0</v>
      </c>
      <c r="H125" s="11">
        <f t="shared" si="17"/>
        <v>0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3</v>
      </c>
      <c r="D127" s="9">
        <v>1</v>
      </c>
      <c r="E127" s="10">
        <f t="shared" si="15"/>
        <v>7.0422535211267607E-3</v>
      </c>
      <c r="F127" s="10">
        <f t="shared" si="16"/>
        <v>3.1847133757961785E-3</v>
      </c>
      <c r="G127" s="10">
        <f t="shared" si="18"/>
        <v>-0.66666666666666663</v>
      </c>
      <c r="H127" s="11">
        <f t="shared" si="17"/>
        <v>-4.6948356807511738E-3</v>
      </c>
    </row>
    <row r="128" spans="1:8" x14ac:dyDescent="0.2">
      <c r="A128" s="8"/>
      <c r="B128" s="23" t="s">
        <v>115</v>
      </c>
      <c r="C128" s="20">
        <v>7</v>
      </c>
      <c r="D128" s="9">
        <v>6</v>
      </c>
      <c r="E128" s="10">
        <f t="shared" si="15"/>
        <v>1.6431924882629109E-2</v>
      </c>
      <c r="F128" s="10">
        <f t="shared" si="16"/>
        <v>1.9108280254777069E-2</v>
      </c>
      <c r="G128" s="10">
        <f t="shared" si="18"/>
        <v>-0.14285714285714285</v>
      </c>
      <c r="H128" s="11">
        <f t="shared" si="17"/>
        <v>-2.3474178403755869E-3</v>
      </c>
    </row>
    <row r="129" spans="1:8" x14ac:dyDescent="0.2">
      <c r="A129" s="8"/>
      <c r="B129" s="23" t="s">
        <v>116</v>
      </c>
      <c r="C129" s="20">
        <v>1</v>
      </c>
      <c r="D129" s="9">
        <v>1</v>
      </c>
      <c r="E129" s="10">
        <f t="shared" si="15"/>
        <v>2.3474178403755869E-3</v>
      </c>
      <c r="F129" s="10">
        <f t="shared" si="16"/>
        <v>3.1847133757961785E-3</v>
      </c>
      <c r="G129" s="10">
        <f t="shared" si="18"/>
        <v>0</v>
      </c>
      <c r="H129" s="11">
        <f t="shared" si="17"/>
        <v>0</v>
      </c>
    </row>
    <row r="130" spans="1:8" x14ac:dyDescent="0.2">
      <c r="A130" s="8"/>
      <c r="B130" s="23" t="s">
        <v>117</v>
      </c>
      <c r="C130" s="20">
        <v>3</v>
      </c>
      <c r="D130" s="9">
        <v>1</v>
      </c>
      <c r="E130" s="10">
        <f t="shared" si="15"/>
        <v>7.0422535211267607E-3</v>
      </c>
      <c r="F130" s="10">
        <f t="shared" si="16"/>
        <v>3.1847133757961785E-3</v>
      </c>
      <c r="G130" s="10">
        <f t="shared" si="18"/>
        <v>-0.66666666666666663</v>
      </c>
      <c r="H130" s="11">
        <f t="shared" si="17"/>
        <v>-4.6948356807511738E-3</v>
      </c>
    </row>
    <row r="131" spans="1:8" x14ac:dyDescent="0.2">
      <c r="A131" s="8"/>
      <c r="B131" s="23" t="s">
        <v>118</v>
      </c>
      <c r="C131" s="20">
        <v>3</v>
      </c>
      <c r="D131" s="9">
        <v>2</v>
      </c>
      <c r="E131" s="10">
        <f t="shared" si="15"/>
        <v>7.0422535211267607E-3</v>
      </c>
      <c r="F131" s="10">
        <f t="shared" si="16"/>
        <v>6.369426751592357E-3</v>
      </c>
      <c r="G131" s="10">
        <f t="shared" si="18"/>
        <v>-0.33333333333333331</v>
      </c>
      <c r="H131" s="11">
        <f t="shared" si="17"/>
        <v>-2.3474178403755869E-3</v>
      </c>
    </row>
    <row r="132" spans="1:8" x14ac:dyDescent="0.2">
      <c r="A132" s="8"/>
      <c r="B132" s="23" t="s">
        <v>119</v>
      </c>
      <c r="C132" s="20">
        <v>19</v>
      </c>
      <c r="D132" s="9">
        <v>41</v>
      </c>
      <c r="E132" s="10">
        <f t="shared" si="15"/>
        <v>4.4600938967136149E-2</v>
      </c>
      <c r="F132" s="10">
        <f t="shared" si="16"/>
        <v>0.13057324840764331</v>
      </c>
      <c r="G132" s="10">
        <f t="shared" si="18"/>
        <v>1.1578947368421053</v>
      </c>
      <c r="H132" s="11">
        <f t="shared" si="17"/>
        <v>5.1643192488262914E-2</v>
      </c>
    </row>
    <row r="133" spans="1:8" x14ac:dyDescent="0.2">
      <c r="A133" s="8"/>
      <c r="B133" s="23" t="s">
        <v>120</v>
      </c>
      <c r="C133" s="20">
        <v>2</v>
      </c>
      <c r="D133" s="9">
        <v>1</v>
      </c>
      <c r="E133" s="10">
        <f t="shared" si="15"/>
        <v>4.6948356807511738E-3</v>
      </c>
      <c r="F133" s="10">
        <f t="shared" si="16"/>
        <v>3.1847133757961785E-3</v>
      </c>
      <c r="G133" s="10">
        <f t="shared" si="18"/>
        <v>-0.5</v>
      </c>
      <c r="H133" s="11">
        <f t="shared" si="17"/>
        <v>-2.3474178403755869E-3</v>
      </c>
    </row>
    <row r="134" spans="1:8" x14ac:dyDescent="0.2">
      <c r="A134" s="8"/>
      <c r="B134" s="23" t="s">
        <v>121</v>
      </c>
      <c r="C134" s="20">
        <v>8</v>
      </c>
      <c r="D134" s="9">
        <v>2</v>
      </c>
      <c r="E134" s="10">
        <f t="shared" si="15"/>
        <v>1.8779342723004695E-2</v>
      </c>
      <c r="F134" s="10">
        <f t="shared" si="16"/>
        <v>6.369426751592357E-3</v>
      </c>
      <c r="G134" s="10">
        <f t="shared" si="18"/>
        <v>-0.75</v>
      </c>
      <c r="H134" s="11">
        <f t="shared" si="17"/>
        <v>-1.4084507042253521E-2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8</v>
      </c>
      <c r="D136" s="9">
        <v>3</v>
      </c>
      <c r="E136" s="10">
        <f t="shared" si="15"/>
        <v>1.8779342723004695E-2</v>
      </c>
      <c r="F136" s="10">
        <f t="shared" si="16"/>
        <v>9.5541401273885346E-3</v>
      </c>
      <c r="G136" s="10">
        <f t="shared" si="18"/>
        <v>-0.625</v>
      </c>
      <c r="H136" s="11">
        <f t="shared" si="17"/>
        <v>-1.1737089201877934E-2</v>
      </c>
    </row>
    <row r="137" spans="1:8" x14ac:dyDescent="0.2">
      <c r="A137" s="8"/>
      <c r="B137" s="23" t="s">
        <v>124</v>
      </c>
      <c r="C137" s="20">
        <v>15</v>
      </c>
      <c r="D137" s="9">
        <v>6</v>
      </c>
      <c r="E137" s="10">
        <f t="shared" si="15"/>
        <v>3.5211267605633804E-2</v>
      </c>
      <c r="F137" s="10">
        <f t="shared" si="16"/>
        <v>1.9108280254777069E-2</v>
      </c>
      <c r="G137" s="10">
        <f t="shared" si="18"/>
        <v>-0.6</v>
      </c>
      <c r="H137" s="11">
        <f t="shared" si="17"/>
        <v>-2.1126760563380281E-2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44</v>
      </c>
      <c r="D139" s="9">
        <v>50</v>
      </c>
      <c r="E139" s="10">
        <f t="shared" si="15"/>
        <v>0.10328638497652583</v>
      </c>
      <c r="F139" s="10">
        <f t="shared" si="16"/>
        <v>0.15923566878980891</v>
      </c>
      <c r="G139" s="10">
        <f t="shared" si="18"/>
        <v>0.13636363636363635</v>
      </c>
      <c r="H139" s="11">
        <f t="shared" si="17"/>
        <v>1.4084507042253521E-2</v>
      </c>
    </row>
    <row r="140" spans="1:8" x14ac:dyDescent="0.2">
      <c r="A140" s="8"/>
      <c r="B140" s="23" t="s">
        <v>127</v>
      </c>
      <c r="C140" s="20">
        <v>2</v>
      </c>
      <c r="D140" s="9">
        <v>1</v>
      </c>
      <c r="E140" s="10">
        <f t="shared" ref="E140:E175" si="19">+IF(C140=0,"",C140/C$76)</f>
        <v>4.6948356807511738E-3</v>
      </c>
      <c r="F140" s="10">
        <f t="shared" ref="F140:F175" si="20">+IF(D140=0,"",D140/D$76)</f>
        <v>3.1847133757961785E-3</v>
      </c>
      <c r="G140" s="10">
        <f t="shared" si="18"/>
        <v>-0.5</v>
      </c>
      <c r="H140" s="11">
        <f t="shared" ref="H140:H171" si="21">+IF(OR(AND(E140=""),(G140="")),"",E140*G140)</f>
        <v>-2.3474178403755869E-3</v>
      </c>
    </row>
    <row r="141" spans="1:8" x14ac:dyDescent="0.2">
      <c r="A141" s="8"/>
      <c r="B141" s="23" t="s">
        <v>128</v>
      </c>
      <c r="C141" s="20">
        <v>2</v>
      </c>
      <c r="D141" s="9">
        <v>1</v>
      </c>
      <c r="E141" s="10">
        <f t="shared" si="19"/>
        <v>4.6948356807511738E-3</v>
      </c>
      <c r="F141" s="10">
        <f t="shared" si="20"/>
        <v>3.1847133757961785E-3</v>
      </c>
      <c r="G141" s="10">
        <f t="shared" ref="G141:G175" si="22">+IF(AND(C141=0,D141=0)," ",IF(C141=0,1,IF(D141=0,-1,(D141-C141)/C141)))</f>
        <v>-0.5</v>
      </c>
      <c r="H141" s="11">
        <f t="shared" si="21"/>
        <v>-2.3474178403755869E-3</v>
      </c>
    </row>
    <row r="142" spans="1:8" x14ac:dyDescent="0.2">
      <c r="A142" s="8"/>
      <c r="B142" s="23" t="s">
        <v>129</v>
      </c>
      <c r="C142" s="20">
        <v>17</v>
      </c>
      <c r="D142" s="9">
        <v>2</v>
      </c>
      <c r="E142" s="10">
        <f t="shared" si="19"/>
        <v>3.9906103286384977E-2</v>
      </c>
      <c r="F142" s="10">
        <f t="shared" si="20"/>
        <v>6.369426751592357E-3</v>
      </c>
      <c r="G142" s="10">
        <f t="shared" si="22"/>
        <v>-0.88235294117647056</v>
      </c>
      <c r="H142" s="11">
        <f t="shared" si="21"/>
        <v>-3.5211267605633804E-2</v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5</v>
      </c>
      <c r="D144" s="9"/>
      <c r="E144" s="10">
        <f t="shared" si="19"/>
        <v>1.1737089201877934E-2</v>
      </c>
      <c r="F144" s="10" t="str">
        <f t="shared" si="20"/>
        <v/>
      </c>
      <c r="G144" s="10">
        <f t="shared" si="22"/>
        <v>-1</v>
      </c>
      <c r="H144" s="11">
        <f t="shared" si="21"/>
        <v>-1.1737089201877934E-2</v>
      </c>
    </row>
    <row r="145" spans="1:8" x14ac:dyDescent="0.2">
      <c r="A145" s="8"/>
      <c r="B145" s="23" t="s">
        <v>132</v>
      </c>
      <c r="C145" s="20">
        <v>7</v>
      </c>
      <c r="D145" s="9">
        <v>2</v>
      </c>
      <c r="E145" s="10">
        <f t="shared" si="19"/>
        <v>1.6431924882629109E-2</v>
      </c>
      <c r="F145" s="10">
        <f t="shared" si="20"/>
        <v>6.369426751592357E-3</v>
      </c>
      <c r="G145" s="10">
        <f t="shared" si="22"/>
        <v>-0.7142857142857143</v>
      </c>
      <c r="H145" s="11">
        <f t="shared" si="21"/>
        <v>-1.1737089201877935E-2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6</v>
      </c>
      <c r="D147" s="9">
        <v>1</v>
      </c>
      <c r="E147" s="10">
        <f t="shared" si="19"/>
        <v>1.4084507042253521E-2</v>
      </c>
      <c r="F147" s="10">
        <f t="shared" si="20"/>
        <v>3.1847133757961785E-3</v>
      </c>
      <c r="G147" s="10">
        <f t="shared" si="22"/>
        <v>-0.83333333333333337</v>
      </c>
      <c r="H147" s="11">
        <f t="shared" si="21"/>
        <v>-1.1737089201877935E-2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>
        <v>3</v>
      </c>
      <c r="D150" s="9"/>
      <c r="E150" s="10">
        <f t="shared" si="19"/>
        <v>7.0422535211267607E-3</v>
      </c>
      <c r="F150" s="10" t="str">
        <f t="shared" si="20"/>
        <v/>
      </c>
      <c r="G150" s="10">
        <f t="shared" si="22"/>
        <v>-1</v>
      </c>
      <c r="H150" s="11">
        <f t="shared" si="21"/>
        <v>-7.0422535211267607E-3</v>
      </c>
    </row>
    <row r="151" spans="1:8" ht="25.5" x14ac:dyDescent="0.2">
      <c r="A151" s="8"/>
      <c r="B151" s="23" t="s">
        <v>138</v>
      </c>
      <c r="C151" s="20">
        <v>3</v>
      </c>
      <c r="D151" s="9"/>
      <c r="E151" s="10">
        <f t="shared" si="19"/>
        <v>7.0422535211267607E-3</v>
      </c>
      <c r="F151" s="10" t="str">
        <f t="shared" si="20"/>
        <v/>
      </c>
      <c r="G151" s="10">
        <f t="shared" si="22"/>
        <v>-1</v>
      </c>
      <c r="H151" s="11">
        <f t="shared" si="21"/>
        <v>-7.0422535211267607E-3</v>
      </c>
    </row>
    <row r="152" spans="1:8" ht="25.5" x14ac:dyDescent="0.2">
      <c r="A152" s="8"/>
      <c r="B152" s="23" t="s">
        <v>139</v>
      </c>
      <c r="C152" s="20">
        <v>1</v>
      </c>
      <c r="D152" s="9"/>
      <c r="E152" s="10">
        <f t="shared" si="19"/>
        <v>2.3474178403755869E-3</v>
      </c>
      <c r="F152" s="10" t="str">
        <f t="shared" si="20"/>
        <v/>
      </c>
      <c r="G152" s="10">
        <f t="shared" si="22"/>
        <v>-1</v>
      </c>
      <c r="H152" s="11">
        <f t="shared" si="21"/>
        <v>-2.3474178403755869E-3</v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>
        <v>1</v>
      </c>
      <c r="D154" s="9"/>
      <c r="E154" s="10">
        <f t="shared" si="19"/>
        <v>2.3474178403755869E-3</v>
      </c>
      <c r="F154" s="10" t="str">
        <f t="shared" si="20"/>
        <v/>
      </c>
      <c r="G154" s="10">
        <f t="shared" si="22"/>
        <v>-1</v>
      </c>
      <c r="H154" s="11">
        <f t="shared" si="21"/>
        <v>-2.3474178403755869E-3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>
        <v>2</v>
      </c>
      <c r="D160" s="9"/>
      <c r="E160" s="10">
        <f t="shared" si="19"/>
        <v>4.6948356807511738E-3</v>
      </c>
      <c r="F160" s="10" t="str">
        <f t="shared" si="20"/>
        <v/>
      </c>
      <c r="G160" s="10">
        <f t="shared" si="22"/>
        <v>-1</v>
      </c>
      <c r="H160" s="11">
        <f t="shared" si="21"/>
        <v>-4.6948356807511738E-3</v>
      </c>
    </row>
    <row r="161" spans="1:8" x14ac:dyDescent="0.2">
      <c r="A161" s="8"/>
      <c r="B161" s="23" t="s">
        <v>148</v>
      </c>
      <c r="C161" s="20">
        <v>4</v>
      </c>
      <c r="D161" s="9">
        <v>3</v>
      </c>
      <c r="E161" s="10">
        <f t="shared" si="19"/>
        <v>9.3896713615023476E-3</v>
      </c>
      <c r="F161" s="10">
        <f t="shared" si="20"/>
        <v>9.5541401273885346E-3</v>
      </c>
      <c r="G161" s="10">
        <f t="shared" si="22"/>
        <v>-0.25</v>
      </c>
      <c r="H161" s="11">
        <f t="shared" si="21"/>
        <v>-2.3474178403755869E-3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2.3474178403755869E-3</v>
      </c>
      <c r="F163" s="10" t="str">
        <f t="shared" si="20"/>
        <v/>
      </c>
      <c r="G163" s="10">
        <f t="shared" si="22"/>
        <v>-1</v>
      </c>
      <c r="H163" s="11">
        <f t="shared" si="21"/>
        <v>-2.3474178403755869E-3</v>
      </c>
    </row>
    <row r="164" spans="1:8" x14ac:dyDescent="0.2">
      <c r="A164" s="8"/>
      <c r="B164" s="23" t="s">
        <v>151</v>
      </c>
      <c r="C164" s="20">
        <v>1</v>
      </c>
      <c r="D164" s="9"/>
      <c r="E164" s="10">
        <f t="shared" si="19"/>
        <v>2.3474178403755869E-3</v>
      </c>
      <c r="F164" s="10" t="str">
        <f t="shared" si="20"/>
        <v/>
      </c>
      <c r="G164" s="10">
        <f t="shared" si="22"/>
        <v>-1</v>
      </c>
      <c r="H164" s="11">
        <f t="shared" si="21"/>
        <v>-2.3474178403755869E-3</v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3.1847133757961785E-3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15</v>
      </c>
      <c r="D172" s="9">
        <v>20</v>
      </c>
      <c r="E172" s="10">
        <f t="shared" si="19"/>
        <v>3.5211267605633804E-2</v>
      </c>
      <c r="F172" s="10">
        <f t="shared" si="20"/>
        <v>6.3694267515923567E-2</v>
      </c>
      <c r="G172" s="10">
        <f t="shared" si="22"/>
        <v>0.33333333333333331</v>
      </c>
      <c r="H172" s="11">
        <f t="shared" ref="H172:H175" si="23">+IF(OR(AND(E172=""),(G172="")),"",E172*G172)</f>
        <v>1.1737089201877934E-2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513</v>
      </c>
      <c r="D181" s="19">
        <f>SUM(D182:D356)</f>
        <v>480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-6.4327485380116955E-2</v>
      </c>
      <c r="H181" s="28">
        <f t="shared" ref="H181:H212" si="26">+IF(OR(AND(E181=""),(G181="")),"",E181*G181)</f>
        <v>-6.4327485380116955E-2</v>
      </c>
    </row>
    <row r="182" spans="1:8" x14ac:dyDescent="0.2">
      <c r="A182" s="8"/>
      <c r="B182" s="22" t="s">
        <v>163</v>
      </c>
      <c r="C182" s="45">
        <v>17</v>
      </c>
      <c r="D182" s="46">
        <v>1</v>
      </c>
      <c r="E182" s="29">
        <f t="shared" si="24"/>
        <v>3.3138401559454189E-2</v>
      </c>
      <c r="F182" s="29">
        <f t="shared" si="25"/>
        <v>2.0833333333333333E-3</v>
      </c>
      <c r="G182" s="29">
        <f t="shared" ref="G182:G213" si="27">+IF(AND(C182=0,D182=0)," ",IF(C182=0,1,IF(D182=0,-1,(D182-C182)/C182)))</f>
        <v>-0.94117647058823528</v>
      </c>
      <c r="H182" s="30">
        <f t="shared" si="26"/>
        <v>-3.1189083820662766E-2</v>
      </c>
    </row>
    <row r="183" spans="1:8" x14ac:dyDescent="0.2">
      <c r="A183" s="8"/>
      <c r="B183" s="23" t="s">
        <v>164</v>
      </c>
      <c r="C183" s="20">
        <v>3</v>
      </c>
      <c r="D183" s="9">
        <v>2</v>
      </c>
      <c r="E183" s="10">
        <f t="shared" si="24"/>
        <v>5.8479532163742687E-3</v>
      </c>
      <c r="F183" s="10">
        <f t="shared" si="25"/>
        <v>4.1666666666666666E-3</v>
      </c>
      <c r="G183" s="10">
        <f t="shared" si="27"/>
        <v>-0.33333333333333331</v>
      </c>
      <c r="H183" s="11">
        <f t="shared" si="26"/>
        <v>-1.9493177387914229E-3</v>
      </c>
    </row>
    <row r="184" spans="1:8" ht="38.25" x14ac:dyDescent="0.2">
      <c r="A184" s="8"/>
      <c r="B184" s="23" t="s">
        <v>165</v>
      </c>
      <c r="C184" s="20"/>
      <c r="D184" s="9">
        <v>108</v>
      </c>
      <c r="E184" s="10" t="str">
        <f t="shared" si="24"/>
        <v/>
      </c>
      <c r="F184" s="10">
        <f t="shared" si="25"/>
        <v>0.22500000000000001</v>
      </c>
      <c r="G184" s="10">
        <f t="shared" si="27"/>
        <v>1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16</v>
      </c>
      <c r="D186" s="9">
        <v>10</v>
      </c>
      <c r="E186" s="10">
        <f t="shared" si="24"/>
        <v>3.1189083820662766E-2</v>
      </c>
      <c r="F186" s="10">
        <f t="shared" si="25"/>
        <v>2.0833333333333332E-2</v>
      </c>
      <c r="G186" s="10">
        <f t="shared" si="27"/>
        <v>-0.375</v>
      </c>
      <c r="H186" s="11">
        <f t="shared" si="26"/>
        <v>-1.1695906432748537E-2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20</v>
      </c>
      <c r="D188" s="9">
        <v>13</v>
      </c>
      <c r="E188" s="10">
        <f t="shared" si="24"/>
        <v>3.8986354775828458E-2</v>
      </c>
      <c r="F188" s="10">
        <f t="shared" si="25"/>
        <v>2.7083333333333334E-2</v>
      </c>
      <c r="G188" s="10">
        <f t="shared" si="27"/>
        <v>-0.35</v>
      </c>
      <c r="H188" s="11">
        <f t="shared" si="26"/>
        <v>-1.364522417153996E-2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>
        <v>5</v>
      </c>
      <c r="E190" s="10" t="str">
        <f t="shared" si="24"/>
        <v/>
      </c>
      <c r="F190" s="10">
        <f t="shared" si="25"/>
        <v>1.0416666666666666E-2</v>
      </c>
      <c r="G190" s="10">
        <f t="shared" si="27"/>
        <v>1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>
        <v>3</v>
      </c>
      <c r="D191" s="9">
        <v>6</v>
      </c>
      <c r="E191" s="10">
        <f t="shared" si="24"/>
        <v>5.8479532163742687E-3</v>
      </c>
      <c r="F191" s="10">
        <f t="shared" si="25"/>
        <v>1.2500000000000001E-2</v>
      </c>
      <c r="G191" s="10">
        <f t="shared" si="27"/>
        <v>1</v>
      </c>
      <c r="H191" s="11">
        <f t="shared" si="26"/>
        <v>5.8479532163742687E-3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>
        <v>2</v>
      </c>
      <c r="D194" s="9">
        <v>1</v>
      </c>
      <c r="E194" s="10">
        <f t="shared" si="24"/>
        <v>3.8986354775828458E-3</v>
      </c>
      <c r="F194" s="10">
        <f t="shared" si="25"/>
        <v>2.0833333333333333E-3</v>
      </c>
      <c r="G194" s="10">
        <f t="shared" si="27"/>
        <v>-0.5</v>
      </c>
      <c r="H194" s="11">
        <f t="shared" si="26"/>
        <v>-1.9493177387914229E-3</v>
      </c>
    </row>
    <row r="195" spans="1:8" x14ac:dyDescent="0.2">
      <c r="A195" s="8"/>
      <c r="B195" s="23" t="s">
        <v>176</v>
      </c>
      <c r="C195" s="20">
        <v>7</v>
      </c>
      <c r="D195" s="9">
        <v>4</v>
      </c>
      <c r="E195" s="10">
        <f t="shared" si="24"/>
        <v>1.364522417153996E-2</v>
      </c>
      <c r="F195" s="10">
        <f t="shared" si="25"/>
        <v>8.3333333333333332E-3</v>
      </c>
      <c r="G195" s="10">
        <f t="shared" si="27"/>
        <v>-0.42857142857142855</v>
      </c>
      <c r="H195" s="11">
        <f t="shared" si="26"/>
        <v>-5.8479532163742687E-3</v>
      </c>
    </row>
    <row r="196" spans="1:8" x14ac:dyDescent="0.2">
      <c r="A196" s="8"/>
      <c r="B196" s="23" t="s">
        <v>177</v>
      </c>
      <c r="C196" s="20">
        <v>9</v>
      </c>
      <c r="D196" s="9">
        <v>6</v>
      </c>
      <c r="E196" s="10">
        <f t="shared" si="24"/>
        <v>1.7543859649122806E-2</v>
      </c>
      <c r="F196" s="10">
        <f t="shared" si="25"/>
        <v>1.2500000000000001E-2</v>
      </c>
      <c r="G196" s="10">
        <f t="shared" si="27"/>
        <v>-0.33333333333333331</v>
      </c>
      <c r="H196" s="11">
        <f t="shared" si="26"/>
        <v>-5.8479532163742687E-3</v>
      </c>
    </row>
    <row r="197" spans="1:8" ht="25.5" x14ac:dyDescent="0.2">
      <c r="A197" s="8"/>
      <c r="B197" s="23" t="s">
        <v>178</v>
      </c>
      <c r="C197" s="20">
        <v>15</v>
      </c>
      <c r="D197" s="9">
        <v>11</v>
      </c>
      <c r="E197" s="10">
        <f t="shared" si="24"/>
        <v>2.9239766081871343E-2</v>
      </c>
      <c r="F197" s="10">
        <f t="shared" si="25"/>
        <v>2.2916666666666665E-2</v>
      </c>
      <c r="G197" s="10">
        <f t="shared" si="27"/>
        <v>-0.26666666666666666</v>
      </c>
      <c r="H197" s="11">
        <f t="shared" si="26"/>
        <v>-7.7972709551656916E-3</v>
      </c>
    </row>
    <row r="198" spans="1:8" ht="25.5" x14ac:dyDescent="0.2">
      <c r="A198" s="8"/>
      <c r="B198" s="23" t="s">
        <v>179</v>
      </c>
      <c r="C198" s="20">
        <v>2</v>
      </c>
      <c r="D198" s="9">
        <v>2</v>
      </c>
      <c r="E198" s="10">
        <f t="shared" si="24"/>
        <v>3.8986354775828458E-3</v>
      </c>
      <c r="F198" s="10">
        <f t="shared" si="25"/>
        <v>4.1666666666666666E-3</v>
      </c>
      <c r="G198" s="10">
        <f t="shared" si="27"/>
        <v>0</v>
      </c>
      <c r="H198" s="11">
        <f t="shared" si="26"/>
        <v>0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3</v>
      </c>
      <c r="D200" s="9"/>
      <c r="E200" s="10">
        <f t="shared" si="24"/>
        <v>5.8479532163742687E-3</v>
      </c>
      <c r="F200" s="10" t="str">
        <f t="shared" si="25"/>
        <v/>
      </c>
      <c r="G200" s="10">
        <f t="shared" si="27"/>
        <v>-1</v>
      </c>
      <c r="H200" s="11">
        <f t="shared" si="26"/>
        <v>-5.8479532163742687E-3</v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15</v>
      </c>
      <c r="D202" s="9">
        <v>10</v>
      </c>
      <c r="E202" s="10">
        <f t="shared" si="24"/>
        <v>2.9239766081871343E-2</v>
      </c>
      <c r="F202" s="10">
        <f t="shared" si="25"/>
        <v>2.0833333333333332E-2</v>
      </c>
      <c r="G202" s="10">
        <f t="shared" si="27"/>
        <v>-0.33333333333333331</v>
      </c>
      <c r="H202" s="11">
        <f t="shared" si="26"/>
        <v>-9.7465886939571145E-3</v>
      </c>
    </row>
    <row r="203" spans="1:8" x14ac:dyDescent="0.2">
      <c r="A203" s="8"/>
      <c r="B203" s="23" t="s">
        <v>184</v>
      </c>
      <c r="C203" s="20">
        <v>6</v>
      </c>
      <c r="D203" s="9">
        <v>2</v>
      </c>
      <c r="E203" s="10">
        <f t="shared" si="24"/>
        <v>1.1695906432748537E-2</v>
      </c>
      <c r="F203" s="10">
        <f t="shared" si="25"/>
        <v>4.1666666666666666E-3</v>
      </c>
      <c r="G203" s="10">
        <f t="shared" si="27"/>
        <v>-0.66666666666666663</v>
      </c>
      <c r="H203" s="11">
        <f t="shared" si="26"/>
        <v>-7.7972709551656916E-3</v>
      </c>
    </row>
    <row r="204" spans="1:8" x14ac:dyDescent="0.2">
      <c r="A204" s="8"/>
      <c r="B204" s="23" t="s">
        <v>185</v>
      </c>
      <c r="C204" s="20">
        <v>22</v>
      </c>
      <c r="D204" s="9">
        <v>2</v>
      </c>
      <c r="E204" s="10">
        <f t="shared" si="24"/>
        <v>4.2884990253411304E-2</v>
      </c>
      <c r="F204" s="10">
        <f t="shared" si="25"/>
        <v>4.1666666666666666E-3</v>
      </c>
      <c r="G204" s="10">
        <f t="shared" si="27"/>
        <v>-0.90909090909090906</v>
      </c>
      <c r="H204" s="11">
        <f t="shared" si="26"/>
        <v>-3.8986354775828458E-2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1</v>
      </c>
      <c r="D206" s="9"/>
      <c r="E206" s="10">
        <f t="shared" si="24"/>
        <v>1.9493177387914229E-3</v>
      </c>
      <c r="F206" s="10" t="str">
        <f t="shared" si="25"/>
        <v/>
      </c>
      <c r="G206" s="10">
        <f t="shared" si="27"/>
        <v>-1</v>
      </c>
      <c r="H206" s="11">
        <f t="shared" si="26"/>
        <v>-1.9493177387914229E-3</v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2</v>
      </c>
      <c r="D208" s="9">
        <v>10</v>
      </c>
      <c r="E208" s="10">
        <f t="shared" si="24"/>
        <v>3.8986354775828458E-3</v>
      </c>
      <c r="F208" s="10">
        <f t="shared" si="25"/>
        <v>2.0833333333333332E-2</v>
      </c>
      <c r="G208" s="10">
        <f t="shared" si="27"/>
        <v>4</v>
      </c>
      <c r="H208" s="11">
        <f t="shared" si="26"/>
        <v>1.5594541910331383E-2</v>
      </c>
    </row>
    <row r="209" spans="1:8" x14ac:dyDescent="0.2">
      <c r="A209" s="8"/>
      <c r="B209" s="23" t="s">
        <v>190</v>
      </c>
      <c r="C209" s="20">
        <v>5</v>
      </c>
      <c r="D209" s="9"/>
      <c r="E209" s="10">
        <f t="shared" si="24"/>
        <v>9.7465886939571145E-3</v>
      </c>
      <c r="F209" s="10" t="str">
        <f t="shared" si="25"/>
        <v/>
      </c>
      <c r="G209" s="10">
        <f t="shared" si="27"/>
        <v>-1</v>
      </c>
      <c r="H209" s="11">
        <f t="shared" si="26"/>
        <v>-9.7465886939571145E-3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13</v>
      </c>
      <c r="D211" s="9">
        <v>9</v>
      </c>
      <c r="E211" s="10">
        <f t="shared" si="24"/>
        <v>2.5341130604288498E-2</v>
      </c>
      <c r="F211" s="10">
        <f t="shared" si="25"/>
        <v>1.8749999999999999E-2</v>
      </c>
      <c r="G211" s="10">
        <f t="shared" si="27"/>
        <v>-0.30769230769230771</v>
      </c>
      <c r="H211" s="11">
        <f t="shared" si="26"/>
        <v>-7.7972709551656916E-3</v>
      </c>
    </row>
    <row r="212" spans="1:8" x14ac:dyDescent="0.2">
      <c r="A212" s="8"/>
      <c r="B212" s="23" t="s">
        <v>193</v>
      </c>
      <c r="C212" s="20">
        <v>10</v>
      </c>
      <c r="D212" s="9">
        <v>10</v>
      </c>
      <c r="E212" s="10">
        <f t="shared" si="24"/>
        <v>1.9493177387914229E-2</v>
      </c>
      <c r="F212" s="10">
        <f t="shared" si="25"/>
        <v>2.0833333333333332E-2</v>
      </c>
      <c r="G212" s="10">
        <f t="shared" si="27"/>
        <v>0</v>
      </c>
      <c r="H212" s="11">
        <f t="shared" si="26"/>
        <v>0</v>
      </c>
    </row>
    <row r="213" spans="1:8" x14ac:dyDescent="0.2">
      <c r="A213" s="8"/>
      <c r="B213" s="23" t="s">
        <v>194</v>
      </c>
      <c r="C213" s="20">
        <v>12</v>
      </c>
      <c r="D213" s="9">
        <v>13</v>
      </c>
      <c r="E213" s="10">
        <f t="shared" ref="E213:E244" si="28">+IF(C213=0,"",C213/C$181)</f>
        <v>2.3391812865497075E-2</v>
      </c>
      <c r="F213" s="10">
        <f t="shared" ref="F213:F244" si="29">+IF(D213=0,"",D213/D$181)</f>
        <v>2.7083333333333334E-2</v>
      </c>
      <c r="G213" s="10">
        <f t="shared" si="27"/>
        <v>8.3333333333333329E-2</v>
      </c>
      <c r="H213" s="11">
        <f t="shared" ref="H213:H244" si="30">+IF(OR(AND(E213=""),(G213="")),"",E213*G213)</f>
        <v>1.9493177387914229E-3</v>
      </c>
    </row>
    <row r="214" spans="1:8" x14ac:dyDescent="0.2">
      <c r="A214" s="8"/>
      <c r="B214" s="23" t="s">
        <v>195</v>
      </c>
      <c r="C214" s="20">
        <v>33</v>
      </c>
      <c r="D214" s="9">
        <v>18</v>
      </c>
      <c r="E214" s="10">
        <f t="shared" si="28"/>
        <v>6.4327485380116955E-2</v>
      </c>
      <c r="F214" s="10">
        <f t="shared" si="29"/>
        <v>3.7499999999999999E-2</v>
      </c>
      <c r="G214" s="10">
        <f t="shared" ref="G214:G245" si="31">+IF(AND(C214=0,D214=0)," ",IF(C214=0,1,IF(D214=0,-1,(D214-C214)/C214)))</f>
        <v>-0.45454545454545453</v>
      </c>
      <c r="H214" s="11">
        <f t="shared" si="30"/>
        <v>-2.9239766081871343E-2</v>
      </c>
    </row>
    <row r="215" spans="1:8" x14ac:dyDescent="0.2">
      <c r="A215" s="8"/>
      <c r="B215" s="23" t="s">
        <v>196</v>
      </c>
      <c r="C215" s="20">
        <v>2</v>
      </c>
      <c r="D215" s="9">
        <v>7</v>
      </c>
      <c r="E215" s="10">
        <f t="shared" si="28"/>
        <v>3.8986354775828458E-3</v>
      </c>
      <c r="F215" s="10">
        <f t="shared" si="29"/>
        <v>1.4583333333333334E-2</v>
      </c>
      <c r="G215" s="10">
        <f t="shared" si="31"/>
        <v>2.5</v>
      </c>
      <c r="H215" s="11">
        <f t="shared" si="30"/>
        <v>9.7465886939571145E-3</v>
      </c>
    </row>
    <row r="216" spans="1:8" x14ac:dyDescent="0.2">
      <c r="A216" s="8"/>
      <c r="B216" s="23" t="s">
        <v>197</v>
      </c>
      <c r="C216" s="20"/>
      <c r="D216" s="9">
        <v>4</v>
      </c>
      <c r="E216" s="10" t="str">
        <f t="shared" si="28"/>
        <v/>
      </c>
      <c r="F216" s="10">
        <f t="shared" si="29"/>
        <v>8.3333333333333332E-3</v>
      </c>
      <c r="G216" s="10">
        <f t="shared" si="31"/>
        <v>1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6</v>
      </c>
      <c r="D218" s="9">
        <v>10</v>
      </c>
      <c r="E218" s="10">
        <f t="shared" si="28"/>
        <v>1.1695906432748537E-2</v>
      </c>
      <c r="F218" s="10">
        <f t="shared" si="29"/>
        <v>2.0833333333333332E-2</v>
      </c>
      <c r="G218" s="10">
        <f t="shared" si="31"/>
        <v>0.66666666666666663</v>
      </c>
      <c r="H218" s="11">
        <f t="shared" si="30"/>
        <v>7.7972709551656916E-3</v>
      </c>
    </row>
    <row r="219" spans="1:8" x14ac:dyDescent="0.2">
      <c r="A219" s="8"/>
      <c r="B219" s="23" t="s">
        <v>200</v>
      </c>
      <c r="C219" s="20">
        <v>19</v>
      </c>
      <c r="D219" s="9">
        <v>4</v>
      </c>
      <c r="E219" s="10">
        <f t="shared" si="28"/>
        <v>3.7037037037037035E-2</v>
      </c>
      <c r="F219" s="10">
        <f t="shared" si="29"/>
        <v>8.3333333333333332E-3</v>
      </c>
      <c r="G219" s="10">
        <f t="shared" si="31"/>
        <v>-0.78947368421052633</v>
      </c>
      <c r="H219" s="11">
        <f t="shared" si="30"/>
        <v>-2.9239766081871343E-2</v>
      </c>
    </row>
    <row r="220" spans="1:8" x14ac:dyDescent="0.2">
      <c r="A220" s="8"/>
      <c r="B220" s="23" t="s">
        <v>201</v>
      </c>
      <c r="C220" s="20">
        <v>13</v>
      </c>
      <c r="D220" s="9">
        <v>4</v>
      </c>
      <c r="E220" s="10">
        <f t="shared" si="28"/>
        <v>2.5341130604288498E-2</v>
      </c>
      <c r="F220" s="10">
        <f t="shared" si="29"/>
        <v>8.3333333333333332E-3</v>
      </c>
      <c r="G220" s="10">
        <f t="shared" si="31"/>
        <v>-0.69230769230769229</v>
      </c>
      <c r="H220" s="11">
        <f t="shared" si="30"/>
        <v>-1.7543859649122806E-2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14</v>
      </c>
      <c r="D223" s="9">
        <v>14</v>
      </c>
      <c r="E223" s="10">
        <f t="shared" si="28"/>
        <v>2.7290448343079921E-2</v>
      </c>
      <c r="F223" s="10">
        <f t="shared" si="29"/>
        <v>2.9166666666666667E-2</v>
      </c>
      <c r="G223" s="10">
        <f t="shared" si="31"/>
        <v>0</v>
      </c>
      <c r="H223" s="11">
        <f t="shared" si="30"/>
        <v>0</v>
      </c>
    </row>
    <row r="224" spans="1:8" x14ac:dyDescent="0.2">
      <c r="A224" s="8"/>
      <c r="B224" s="23" t="s">
        <v>205</v>
      </c>
      <c r="C224" s="20">
        <v>2</v>
      </c>
      <c r="D224" s="9">
        <v>3</v>
      </c>
      <c r="E224" s="10">
        <f t="shared" si="28"/>
        <v>3.8986354775828458E-3</v>
      </c>
      <c r="F224" s="10">
        <f t="shared" si="29"/>
        <v>6.2500000000000003E-3</v>
      </c>
      <c r="G224" s="10">
        <f t="shared" si="31"/>
        <v>0.5</v>
      </c>
      <c r="H224" s="11">
        <f t="shared" si="30"/>
        <v>1.9493177387914229E-3</v>
      </c>
    </row>
    <row r="225" spans="1:8" ht="25.5" x14ac:dyDescent="0.2">
      <c r="A225" s="8"/>
      <c r="B225" s="23" t="s">
        <v>206</v>
      </c>
      <c r="C225" s="20"/>
      <c r="D225" s="9">
        <v>1</v>
      </c>
      <c r="E225" s="10" t="str">
        <f t="shared" si="28"/>
        <v/>
      </c>
      <c r="F225" s="10">
        <f t="shared" si="29"/>
        <v>2.0833333333333333E-3</v>
      </c>
      <c r="G225" s="10">
        <f t="shared" si="31"/>
        <v>1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>
        <v>1</v>
      </c>
      <c r="E227" s="10" t="str">
        <f t="shared" si="28"/>
        <v/>
      </c>
      <c r="F227" s="10">
        <f t="shared" si="29"/>
        <v>2.0833333333333333E-3</v>
      </c>
      <c r="G227" s="10">
        <f t="shared" si="31"/>
        <v>1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15</v>
      </c>
      <c r="D228" s="9">
        <v>19</v>
      </c>
      <c r="E228" s="10">
        <f t="shared" si="28"/>
        <v>2.9239766081871343E-2</v>
      </c>
      <c r="F228" s="10">
        <f t="shared" si="29"/>
        <v>3.9583333333333331E-2</v>
      </c>
      <c r="G228" s="10">
        <f t="shared" si="31"/>
        <v>0.26666666666666666</v>
      </c>
      <c r="H228" s="11">
        <f t="shared" si="30"/>
        <v>7.7972709551656916E-3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9</v>
      </c>
      <c r="D235" s="9">
        <v>13</v>
      </c>
      <c r="E235" s="10">
        <f t="shared" si="28"/>
        <v>1.7543859649122806E-2</v>
      </c>
      <c r="F235" s="10">
        <f t="shared" si="29"/>
        <v>2.7083333333333334E-2</v>
      </c>
      <c r="G235" s="10">
        <f t="shared" si="31"/>
        <v>0.44444444444444442</v>
      </c>
      <c r="H235" s="11">
        <f t="shared" si="30"/>
        <v>7.7972709551656916E-3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>
        <v>7</v>
      </c>
      <c r="D238" s="9">
        <v>1</v>
      </c>
      <c r="E238" s="10">
        <f t="shared" si="28"/>
        <v>1.364522417153996E-2</v>
      </c>
      <c r="F238" s="10">
        <f t="shared" si="29"/>
        <v>2.0833333333333333E-3</v>
      </c>
      <c r="G238" s="10">
        <f t="shared" si="31"/>
        <v>-0.8571428571428571</v>
      </c>
      <c r="H238" s="11">
        <f t="shared" si="30"/>
        <v>-1.1695906432748537E-2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>
        <v>1</v>
      </c>
      <c r="D240" s="9"/>
      <c r="E240" s="10">
        <f t="shared" si="28"/>
        <v>1.9493177387914229E-3</v>
      </c>
      <c r="F240" s="10" t="str">
        <f t="shared" si="29"/>
        <v/>
      </c>
      <c r="G240" s="10">
        <f t="shared" si="31"/>
        <v>-1</v>
      </c>
      <c r="H240" s="11">
        <f t="shared" si="30"/>
        <v>-1.9493177387914229E-3</v>
      </c>
    </row>
    <row r="241" spans="1:8" x14ac:dyDescent="0.2">
      <c r="A241" s="8"/>
      <c r="B241" s="23" t="s">
        <v>222</v>
      </c>
      <c r="C241" s="20">
        <v>11</v>
      </c>
      <c r="D241" s="9">
        <v>9</v>
      </c>
      <c r="E241" s="10">
        <f t="shared" si="28"/>
        <v>2.1442495126705652E-2</v>
      </c>
      <c r="F241" s="10">
        <f t="shared" si="29"/>
        <v>1.8749999999999999E-2</v>
      </c>
      <c r="G241" s="10">
        <f t="shared" si="31"/>
        <v>-0.18181818181818182</v>
      </c>
      <c r="H241" s="11">
        <f t="shared" si="30"/>
        <v>-3.8986354775828458E-3</v>
      </c>
    </row>
    <row r="242" spans="1:8" x14ac:dyDescent="0.2">
      <c r="A242" s="8"/>
      <c r="B242" s="23" t="s">
        <v>223</v>
      </c>
      <c r="C242" s="20">
        <v>1</v>
      </c>
      <c r="D242" s="9">
        <v>1</v>
      </c>
      <c r="E242" s="10">
        <f t="shared" si="28"/>
        <v>1.9493177387914229E-3</v>
      </c>
      <c r="F242" s="10">
        <f t="shared" si="29"/>
        <v>2.0833333333333333E-3</v>
      </c>
      <c r="G242" s="10">
        <f t="shared" si="31"/>
        <v>0</v>
      </c>
      <c r="H242" s="11">
        <f t="shared" si="30"/>
        <v>0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1</v>
      </c>
      <c r="D245" s="9"/>
      <c r="E245" s="10">
        <f t="shared" ref="E245:E276" si="32">+IF(C245=0,"",C245/C$181)</f>
        <v>1.9493177387914229E-3</v>
      </c>
      <c r="F245" s="10" t="str">
        <f t="shared" ref="F245:F276" si="33">+IF(D245=0,"",D245/D$181)</f>
        <v/>
      </c>
      <c r="G245" s="10">
        <f t="shared" si="31"/>
        <v>-1</v>
      </c>
      <c r="H245" s="11">
        <f t="shared" ref="H245:H276" si="34">+IF(OR(AND(E245=""),(G245="")),"",E245*G245)</f>
        <v>-1.9493177387914229E-3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2</v>
      </c>
      <c r="D247" s="9">
        <v>1</v>
      </c>
      <c r="E247" s="10">
        <f t="shared" si="32"/>
        <v>3.8986354775828458E-3</v>
      </c>
      <c r="F247" s="10">
        <f t="shared" si="33"/>
        <v>2.0833333333333333E-3</v>
      </c>
      <c r="G247" s="10">
        <f t="shared" si="35"/>
        <v>-0.5</v>
      </c>
      <c r="H247" s="11">
        <f t="shared" si="34"/>
        <v>-1.9493177387914229E-3</v>
      </c>
    </row>
    <row r="248" spans="1:8" x14ac:dyDescent="0.2">
      <c r="A248" s="8"/>
      <c r="B248" s="23" t="s">
        <v>229</v>
      </c>
      <c r="C248" s="20">
        <v>8</v>
      </c>
      <c r="D248" s="9">
        <v>3</v>
      </c>
      <c r="E248" s="10">
        <f t="shared" si="32"/>
        <v>1.5594541910331383E-2</v>
      </c>
      <c r="F248" s="10">
        <f t="shared" si="33"/>
        <v>6.2500000000000003E-3</v>
      </c>
      <c r="G248" s="10">
        <f t="shared" si="35"/>
        <v>-0.625</v>
      </c>
      <c r="H248" s="11">
        <f t="shared" si="34"/>
        <v>-9.7465886939571145E-3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6</v>
      </c>
      <c r="D251" s="9">
        <v>3</v>
      </c>
      <c r="E251" s="10">
        <f t="shared" si="32"/>
        <v>1.1695906432748537E-2</v>
      </c>
      <c r="F251" s="10">
        <f t="shared" si="33"/>
        <v>6.2500000000000003E-3</v>
      </c>
      <c r="G251" s="10">
        <f t="shared" si="35"/>
        <v>-0.5</v>
      </c>
      <c r="H251" s="11">
        <f t="shared" si="34"/>
        <v>-5.8479532163742687E-3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>
        <v>1</v>
      </c>
      <c r="E254" s="10">
        <f t="shared" si="32"/>
        <v>1.9493177387914229E-3</v>
      </c>
      <c r="F254" s="10">
        <f t="shared" si="33"/>
        <v>2.0833333333333333E-3</v>
      </c>
      <c r="G254" s="10">
        <f t="shared" si="35"/>
        <v>0</v>
      </c>
      <c r="H254" s="11">
        <f t="shared" si="34"/>
        <v>0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>
        <v>1</v>
      </c>
      <c r="E258" s="10" t="str">
        <f t="shared" si="32"/>
        <v/>
      </c>
      <c r="F258" s="10">
        <f t="shared" si="33"/>
        <v>2.0833333333333333E-3</v>
      </c>
      <c r="G258" s="10">
        <f t="shared" si="35"/>
        <v>1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1</v>
      </c>
      <c r="D260" s="9">
        <v>1</v>
      </c>
      <c r="E260" s="10">
        <f t="shared" si="32"/>
        <v>1.9493177387914229E-3</v>
      </c>
      <c r="F260" s="10">
        <f t="shared" si="33"/>
        <v>2.0833333333333333E-3</v>
      </c>
      <c r="G260" s="10">
        <f t="shared" si="35"/>
        <v>0</v>
      </c>
      <c r="H260" s="11">
        <f t="shared" si="34"/>
        <v>0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>
        <v>1</v>
      </c>
      <c r="D265" s="9"/>
      <c r="E265" s="10">
        <f t="shared" si="32"/>
        <v>1.9493177387914229E-3</v>
      </c>
      <c r="F265" s="10" t="str">
        <f t="shared" si="33"/>
        <v/>
      </c>
      <c r="G265" s="10">
        <f t="shared" si="35"/>
        <v>-1</v>
      </c>
      <c r="H265" s="11">
        <f t="shared" si="34"/>
        <v>-1.9493177387914229E-3</v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3</v>
      </c>
      <c r="D269" s="9">
        <v>4</v>
      </c>
      <c r="E269" s="10">
        <f t="shared" si="32"/>
        <v>5.8479532163742687E-3</v>
      </c>
      <c r="F269" s="10">
        <f t="shared" si="33"/>
        <v>8.3333333333333332E-3</v>
      </c>
      <c r="G269" s="10">
        <f t="shared" si="35"/>
        <v>0.33333333333333331</v>
      </c>
      <c r="H269" s="11">
        <f t="shared" si="34"/>
        <v>1.9493177387914229E-3</v>
      </c>
    </row>
    <row r="270" spans="1:8" x14ac:dyDescent="0.2">
      <c r="A270" s="8"/>
      <c r="B270" s="23" t="s">
        <v>251</v>
      </c>
      <c r="C270" s="20">
        <v>3</v>
      </c>
      <c r="D270" s="9">
        <v>3</v>
      </c>
      <c r="E270" s="10">
        <f t="shared" si="32"/>
        <v>5.8479532163742687E-3</v>
      </c>
      <c r="F270" s="10">
        <f t="shared" si="33"/>
        <v>6.2500000000000003E-3</v>
      </c>
      <c r="G270" s="10">
        <f t="shared" si="35"/>
        <v>0</v>
      </c>
      <c r="H270" s="11">
        <f t="shared" si="34"/>
        <v>0</v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2</v>
      </c>
      <c r="D274" s="9"/>
      <c r="E274" s="10">
        <f t="shared" si="32"/>
        <v>3.8986354775828458E-3</v>
      </c>
      <c r="F274" s="10" t="str">
        <f t="shared" si="33"/>
        <v/>
      </c>
      <c r="G274" s="10">
        <f t="shared" si="35"/>
        <v>-1</v>
      </c>
      <c r="H274" s="11">
        <f t="shared" si="34"/>
        <v>-3.8986354775828458E-3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>
        <v>4</v>
      </c>
      <c r="E281" s="10" t="str">
        <f t="shared" si="36"/>
        <v/>
      </c>
      <c r="F281" s="10">
        <f t="shared" si="37"/>
        <v>8.3333333333333332E-3</v>
      </c>
      <c r="G281" s="10">
        <f t="shared" si="39"/>
        <v>1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5</v>
      </c>
      <c r="D285" s="9">
        <v>4</v>
      </c>
      <c r="E285" s="10">
        <f t="shared" si="36"/>
        <v>9.7465886939571145E-3</v>
      </c>
      <c r="F285" s="10">
        <f t="shared" si="37"/>
        <v>8.3333333333333332E-3</v>
      </c>
      <c r="G285" s="10">
        <f t="shared" si="39"/>
        <v>-0.2</v>
      </c>
      <c r="H285" s="11">
        <f t="shared" si="38"/>
        <v>-1.9493177387914229E-3</v>
      </c>
    </row>
    <row r="286" spans="1:8" ht="25.5" x14ac:dyDescent="0.2">
      <c r="A286" s="8"/>
      <c r="B286" s="23" t="s">
        <v>267</v>
      </c>
      <c r="C286" s="20">
        <v>13</v>
      </c>
      <c r="D286" s="9">
        <v>10</v>
      </c>
      <c r="E286" s="10">
        <f t="shared" si="36"/>
        <v>2.5341130604288498E-2</v>
      </c>
      <c r="F286" s="10">
        <f t="shared" si="37"/>
        <v>2.0833333333333332E-2</v>
      </c>
      <c r="G286" s="10">
        <f t="shared" si="39"/>
        <v>-0.23076923076923078</v>
      </c>
      <c r="H286" s="11">
        <f t="shared" si="38"/>
        <v>-5.8479532163742687E-3</v>
      </c>
    </row>
    <row r="287" spans="1:8" x14ac:dyDescent="0.2">
      <c r="A287" s="8"/>
      <c r="B287" s="23" t="s">
        <v>268</v>
      </c>
      <c r="C287" s="20">
        <v>1</v>
      </c>
      <c r="D287" s="9">
        <v>1</v>
      </c>
      <c r="E287" s="10">
        <f t="shared" si="36"/>
        <v>1.9493177387914229E-3</v>
      </c>
      <c r="F287" s="10">
        <f t="shared" si="37"/>
        <v>2.0833333333333333E-3</v>
      </c>
      <c r="G287" s="10">
        <f t="shared" si="39"/>
        <v>0</v>
      </c>
      <c r="H287" s="11">
        <f t="shared" si="38"/>
        <v>0</v>
      </c>
    </row>
    <row r="288" spans="1:8" x14ac:dyDescent="0.2">
      <c r="A288" s="8"/>
      <c r="B288" s="23" t="s">
        <v>269</v>
      </c>
      <c r="C288" s="20">
        <v>1</v>
      </c>
      <c r="D288" s="9">
        <v>1</v>
      </c>
      <c r="E288" s="10">
        <f t="shared" si="36"/>
        <v>1.9493177387914229E-3</v>
      </c>
      <c r="F288" s="10">
        <f t="shared" si="37"/>
        <v>2.0833333333333333E-3</v>
      </c>
      <c r="G288" s="10">
        <f t="shared" si="39"/>
        <v>0</v>
      </c>
      <c r="H288" s="11">
        <f t="shared" si="38"/>
        <v>0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>
        <v>2</v>
      </c>
      <c r="E293" s="10" t="str">
        <f t="shared" si="36"/>
        <v/>
      </c>
      <c r="F293" s="10">
        <f t="shared" si="37"/>
        <v>4.1666666666666666E-3</v>
      </c>
      <c r="G293" s="10">
        <f t="shared" si="39"/>
        <v>1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>
        <v>1</v>
      </c>
      <c r="E297" s="10" t="str">
        <f t="shared" si="36"/>
        <v/>
      </c>
      <c r="F297" s="10">
        <f t="shared" si="37"/>
        <v>2.0833333333333333E-3</v>
      </c>
      <c r="G297" s="10">
        <f t="shared" si="39"/>
        <v>1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9</v>
      </c>
      <c r="D298" s="9">
        <v>10</v>
      </c>
      <c r="E298" s="10">
        <f t="shared" si="36"/>
        <v>1.7543859649122806E-2</v>
      </c>
      <c r="F298" s="10">
        <f t="shared" si="37"/>
        <v>2.0833333333333332E-2</v>
      </c>
      <c r="G298" s="10">
        <f t="shared" si="39"/>
        <v>0.1111111111111111</v>
      </c>
      <c r="H298" s="11">
        <f t="shared" si="38"/>
        <v>1.9493177387914229E-3</v>
      </c>
    </row>
    <row r="299" spans="1:8" x14ac:dyDescent="0.2">
      <c r="A299" s="8"/>
      <c r="B299" s="23" t="s">
        <v>280</v>
      </c>
      <c r="C299" s="20">
        <v>10</v>
      </c>
      <c r="D299" s="9">
        <v>20</v>
      </c>
      <c r="E299" s="10">
        <f t="shared" si="36"/>
        <v>1.9493177387914229E-2</v>
      </c>
      <c r="F299" s="10">
        <f t="shared" si="37"/>
        <v>4.1666666666666664E-2</v>
      </c>
      <c r="G299" s="10">
        <f t="shared" si="39"/>
        <v>1</v>
      </c>
      <c r="H299" s="11">
        <f t="shared" si="38"/>
        <v>1.9493177387914229E-2</v>
      </c>
    </row>
    <row r="300" spans="1:8" x14ac:dyDescent="0.2">
      <c r="A300" s="8"/>
      <c r="B300" s="23" t="s">
        <v>281</v>
      </c>
      <c r="C300" s="20">
        <v>1</v>
      </c>
      <c r="D300" s="9"/>
      <c r="E300" s="10">
        <f t="shared" si="36"/>
        <v>1.9493177387914229E-3</v>
      </c>
      <c r="F300" s="10" t="str">
        <f t="shared" si="37"/>
        <v/>
      </c>
      <c r="G300" s="10">
        <f t="shared" si="39"/>
        <v>-1</v>
      </c>
      <c r="H300" s="11">
        <f t="shared" si="38"/>
        <v>-1.9493177387914229E-3</v>
      </c>
    </row>
    <row r="301" spans="1:8" x14ac:dyDescent="0.2">
      <c r="A301" s="8"/>
      <c r="B301" s="23" t="s">
        <v>282</v>
      </c>
      <c r="C301" s="20">
        <v>52</v>
      </c>
      <c r="D301" s="9"/>
      <c r="E301" s="10">
        <f t="shared" si="36"/>
        <v>0.10136452241715399</v>
      </c>
      <c r="F301" s="10" t="str">
        <f t="shared" si="37"/>
        <v/>
      </c>
      <c r="G301" s="10">
        <f t="shared" si="39"/>
        <v>-1</v>
      </c>
      <c r="H301" s="11">
        <f t="shared" si="38"/>
        <v>-0.10136452241715399</v>
      </c>
    </row>
    <row r="302" spans="1:8" x14ac:dyDescent="0.2">
      <c r="A302" s="8"/>
      <c r="B302" s="23" t="s">
        <v>283</v>
      </c>
      <c r="C302" s="20">
        <v>3</v>
      </c>
      <c r="D302" s="9">
        <v>5</v>
      </c>
      <c r="E302" s="10">
        <f t="shared" si="36"/>
        <v>5.8479532163742687E-3</v>
      </c>
      <c r="F302" s="10">
        <f t="shared" si="37"/>
        <v>1.0416666666666666E-2</v>
      </c>
      <c r="G302" s="10">
        <f t="shared" si="39"/>
        <v>0.66666666666666663</v>
      </c>
      <c r="H302" s="11">
        <f t="shared" si="38"/>
        <v>3.8986354775828458E-3</v>
      </c>
    </row>
    <row r="303" spans="1:8" x14ac:dyDescent="0.2">
      <c r="A303" s="8"/>
      <c r="B303" s="23" t="s">
        <v>284</v>
      </c>
      <c r="C303" s="20">
        <v>3</v>
      </c>
      <c r="D303" s="9"/>
      <c r="E303" s="10">
        <f t="shared" si="36"/>
        <v>5.8479532163742687E-3</v>
      </c>
      <c r="F303" s="10" t="str">
        <f t="shared" si="37"/>
        <v/>
      </c>
      <c r="G303" s="10">
        <f t="shared" si="39"/>
        <v>-1</v>
      </c>
      <c r="H303" s="11">
        <f t="shared" si="38"/>
        <v>-5.8479532163742687E-3</v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11</v>
      </c>
      <c r="D305" s="9">
        <v>13</v>
      </c>
      <c r="E305" s="10">
        <f t="shared" si="36"/>
        <v>2.1442495126705652E-2</v>
      </c>
      <c r="F305" s="10">
        <f t="shared" si="37"/>
        <v>2.7083333333333334E-2</v>
      </c>
      <c r="G305" s="10">
        <f t="shared" si="39"/>
        <v>0.18181818181818182</v>
      </c>
      <c r="H305" s="11">
        <f t="shared" si="38"/>
        <v>3.8986354775828458E-3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>
        <v>1</v>
      </c>
      <c r="E307" s="10" t="str">
        <f t="shared" si="36"/>
        <v/>
      </c>
      <c r="F307" s="10">
        <f t="shared" si="37"/>
        <v>2.0833333333333333E-3</v>
      </c>
      <c r="G307" s="10">
        <f t="shared" si="39"/>
        <v>1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</v>
      </c>
      <c r="D311" s="9"/>
      <c r="E311" s="10">
        <f t="shared" si="40"/>
        <v>1.9493177387914229E-3</v>
      </c>
      <c r="F311" s="10" t="str">
        <f t="shared" si="41"/>
        <v/>
      </c>
      <c r="G311" s="10">
        <f t="shared" si="43"/>
        <v>-1</v>
      </c>
      <c r="H311" s="11">
        <f t="shared" si="42"/>
        <v>-1.9493177387914229E-3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8</v>
      </c>
      <c r="D313" s="9">
        <v>1</v>
      </c>
      <c r="E313" s="10">
        <f t="shared" si="40"/>
        <v>1.5594541910331383E-2</v>
      </c>
      <c r="F313" s="10">
        <f t="shared" si="41"/>
        <v>2.0833333333333333E-3</v>
      </c>
      <c r="G313" s="10">
        <f t="shared" si="43"/>
        <v>-0.875</v>
      </c>
      <c r="H313" s="11">
        <f t="shared" si="42"/>
        <v>-1.364522417153996E-2</v>
      </c>
    </row>
    <row r="314" spans="1:8" ht="25.5" x14ac:dyDescent="0.2">
      <c r="A314" s="8"/>
      <c r="B314" s="23" t="s">
        <v>295</v>
      </c>
      <c r="C314" s="20">
        <v>6</v>
      </c>
      <c r="D314" s="9">
        <v>2</v>
      </c>
      <c r="E314" s="10">
        <f t="shared" si="40"/>
        <v>1.1695906432748537E-2</v>
      </c>
      <c r="F314" s="10">
        <f t="shared" si="41"/>
        <v>4.1666666666666666E-3</v>
      </c>
      <c r="G314" s="10">
        <f t="shared" si="43"/>
        <v>-0.66666666666666663</v>
      </c>
      <c r="H314" s="11">
        <f t="shared" si="42"/>
        <v>-7.7972709551656916E-3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4</v>
      </c>
      <c r="D317" s="9">
        <v>12</v>
      </c>
      <c r="E317" s="10">
        <f t="shared" si="40"/>
        <v>7.7972709551656916E-3</v>
      </c>
      <c r="F317" s="10">
        <f t="shared" si="41"/>
        <v>2.5000000000000001E-2</v>
      </c>
      <c r="G317" s="10">
        <f t="shared" si="43"/>
        <v>2</v>
      </c>
      <c r="H317" s="11">
        <f t="shared" si="42"/>
        <v>1.5594541910331383E-2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4</v>
      </c>
      <c r="D320" s="9"/>
      <c r="E320" s="10">
        <f t="shared" si="40"/>
        <v>7.7972709551656916E-3</v>
      </c>
      <c r="F320" s="10" t="str">
        <f t="shared" si="41"/>
        <v/>
      </c>
      <c r="G320" s="10">
        <f t="shared" si="43"/>
        <v>-1</v>
      </c>
      <c r="H320" s="11">
        <f t="shared" si="42"/>
        <v>-7.7972709551656916E-3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2</v>
      </c>
      <c r="D325" s="9">
        <v>1</v>
      </c>
      <c r="E325" s="10">
        <f t="shared" si="40"/>
        <v>3.8986354775828458E-3</v>
      </c>
      <c r="F325" s="10">
        <f t="shared" si="41"/>
        <v>2.0833333333333333E-3</v>
      </c>
      <c r="G325" s="10">
        <f t="shared" si="43"/>
        <v>-0.5</v>
      </c>
      <c r="H325" s="11">
        <f t="shared" si="42"/>
        <v>-1.9493177387914229E-3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</v>
      </c>
      <c r="D329" s="9">
        <v>3</v>
      </c>
      <c r="E329" s="10">
        <f t="shared" si="40"/>
        <v>1.9493177387914229E-3</v>
      </c>
      <c r="F329" s="10">
        <f t="shared" si="41"/>
        <v>6.2500000000000003E-3</v>
      </c>
      <c r="G329" s="10">
        <f t="shared" si="43"/>
        <v>2</v>
      </c>
      <c r="H329" s="11">
        <f t="shared" si="42"/>
        <v>3.8986354775828458E-3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29</v>
      </c>
      <c r="D331" s="9">
        <v>11</v>
      </c>
      <c r="E331" s="10">
        <f t="shared" si="40"/>
        <v>5.6530214424951264E-2</v>
      </c>
      <c r="F331" s="10">
        <f t="shared" si="41"/>
        <v>2.2916666666666665E-2</v>
      </c>
      <c r="G331" s="10">
        <f t="shared" si="43"/>
        <v>-0.62068965517241381</v>
      </c>
      <c r="H331" s="11">
        <f t="shared" si="42"/>
        <v>-3.5087719298245612E-2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1</v>
      </c>
      <c r="D333" s="9"/>
      <c r="E333" s="10">
        <f t="shared" si="40"/>
        <v>1.9493177387914229E-3</v>
      </c>
      <c r="F333" s="10" t="str">
        <f t="shared" si="41"/>
        <v/>
      </c>
      <c r="G333" s="10">
        <f t="shared" si="43"/>
        <v>-1</v>
      </c>
      <c r="H333" s="11">
        <f t="shared" si="42"/>
        <v>-1.9493177387914229E-3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>
        <v>1</v>
      </c>
      <c r="E336" s="10" t="str">
        <f t="shared" si="40"/>
        <v/>
      </c>
      <c r="F336" s="10">
        <f t="shared" si="41"/>
        <v>2.0833333333333333E-3</v>
      </c>
      <c r="G336" s="10">
        <f t="shared" si="43"/>
        <v>1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>
        <v>1</v>
      </c>
      <c r="E337" s="10" t="str">
        <f t="shared" si="40"/>
        <v/>
      </c>
      <c r="F337" s="10">
        <f t="shared" si="41"/>
        <v>2.0833333333333333E-3</v>
      </c>
      <c r="G337" s="10">
        <f t="shared" si="43"/>
        <v>1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>
        <v>1</v>
      </c>
      <c r="E339" s="10" t="str">
        <f t="shared" si="40"/>
        <v/>
      </c>
      <c r="F339" s="10">
        <f t="shared" si="41"/>
        <v>2.0833333333333333E-3</v>
      </c>
      <c r="G339" s="10">
        <f t="shared" si="43"/>
        <v>1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2</v>
      </c>
      <c r="D340" s="9">
        <v>10</v>
      </c>
      <c r="E340" s="10">
        <f t="shared" si="40"/>
        <v>3.8986354775828458E-3</v>
      </c>
      <c r="F340" s="10">
        <f t="shared" si="41"/>
        <v>2.0833333333333332E-2</v>
      </c>
      <c r="G340" s="10">
        <f t="shared" si="43"/>
        <v>4</v>
      </c>
      <c r="H340" s="11">
        <f t="shared" si="42"/>
        <v>1.5594541910331383E-2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>
        <v>5</v>
      </c>
      <c r="E345" s="10" t="str">
        <f t="shared" si="44"/>
        <v/>
      </c>
      <c r="F345" s="10">
        <f t="shared" si="45"/>
        <v>1.0416666666666666E-2</v>
      </c>
      <c r="G345" s="10">
        <f t="shared" si="47"/>
        <v>1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5</v>
      </c>
      <c r="E349" s="10" t="str">
        <f t="shared" si="44"/>
        <v/>
      </c>
      <c r="F349" s="10">
        <f t="shared" si="45"/>
        <v>1.0416666666666666E-2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>
        <v>1</v>
      </c>
      <c r="E350" s="10" t="str">
        <f t="shared" si="44"/>
        <v/>
      </c>
      <c r="F350" s="10">
        <f t="shared" si="45"/>
        <v>2.0833333333333333E-3</v>
      </c>
      <c r="G350" s="10">
        <f t="shared" si="47"/>
        <v>1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2</v>
      </c>
      <c r="D354" s="9">
        <v>3</v>
      </c>
      <c r="E354" s="10">
        <f t="shared" si="44"/>
        <v>3.8986354775828458E-3</v>
      </c>
      <c r="F354" s="10">
        <f t="shared" si="45"/>
        <v>6.2500000000000003E-3</v>
      </c>
      <c r="G354" s="10">
        <f t="shared" si="47"/>
        <v>0.5</v>
      </c>
      <c r="H354" s="11">
        <f t="shared" si="46"/>
        <v>1.9493177387914229E-3</v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2382</v>
      </c>
      <c r="D362" s="19">
        <f>SUM(D363:D595)</f>
        <v>3284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0.3786733837111671</v>
      </c>
      <c r="H362" s="28">
        <f t="shared" ref="H362:H425" si="50">+IF(OR(AND(E362=""),(G362="")),"",E362*G362)</f>
        <v>0.3786733837111671</v>
      </c>
    </row>
    <row r="363" spans="1:8" x14ac:dyDescent="0.2">
      <c r="A363" s="8"/>
      <c r="B363" s="22" t="s">
        <v>338</v>
      </c>
      <c r="C363" s="45">
        <v>29</v>
      </c>
      <c r="D363" s="46">
        <v>22</v>
      </c>
      <c r="E363" s="29">
        <f t="shared" si="48"/>
        <v>1.2174643157010915E-2</v>
      </c>
      <c r="F363" s="29">
        <f t="shared" si="49"/>
        <v>6.6991473812423874E-3</v>
      </c>
      <c r="G363" s="29">
        <f t="shared" ref="G363:G426" si="51">+IF(AND(C363=0,D363=0)," ",IF(C363=0,1,IF(D363=0,-1,(D363-C363)/C363)))</f>
        <v>-0.2413793103448276</v>
      </c>
      <c r="H363" s="30">
        <f t="shared" si="50"/>
        <v>-2.9387069689336695E-3</v>
      </c>
    </row>
    <row r="364" spans="1:8" x14ac:dyDescent="0.2">
      <c r="A364" s="8"/>
      <c r="B364" s="23" t="s">
        <v>339</v>
      </c>
      <c r="C364" s="20">
        <v>6</v>
      </c>
      <c r="D364" s="9">
        <v>3</v>
      </c>
      <c r="E364" s="10">
        <f t="shared" si="48"/>
        <v>2.5188916876574307E-3</v>
      </c>
      <c r="F364" s="10">
        <f t="shared" si="49"/>
        <v>9.1352009744214368E-4</v>
      </c>
      <c r="G364" s="10">
        <f t="shared" si="51"/>
        <v>-0.5</v>
      </c>
      <c r="H364" s="11">
        <f t="shared" si="50"/>
        <v>-1.2594458438287153E-3</v>
      </c>
    </row>
    <row r="365" spans="1:8" x14ac:dyDescent="0.2">
      <c r="A365" s="8"/>
      <c r="B365" s="23" t="s">
        <v>340</v>
      </c>
      <c r="C365" s="20">
        <v>47</v>
      </c>
      <c r="D365" s="9">
        <v>1</v>
      </c>
      <c r="E365" s="10">
        <f t="shared" si="48"/>
        <v>1.9731318219983206E-2</v>
      </c>
      <c r="F365" s="10">
        <f t="shared" si="49"/>
        <v>3.0450669914738123E-4</v>
      </c>
      <c r="G365" s="10">
        <f t="shared" si="51"/>
        <v>-0.97872340425531912</v>
      </c>
      <c r="H365" s="11">
        <f t="shared" si="50"/>
        <v>-1.9311502938706968E-2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139</v>
      </c>
      <c r="D368" s="9">
        <v>175</v>
      </c>
      <c r="E368" s="10">
        <f t="shared" si="48"/>
        <v>5.8354324097397145E-2</v>
      </c>
      <c r="F368" s="10">
        <f t="shared" si="49"/>
        <v>5.3288672350791717E-2</v>
      </c>
      <c r="G368" s="10">
        <f t="shared" si="51"/>
        <v>0.25899280575539568</v>
      </c>
      <c r="H368" s="11">
        <f t="shared" si="50"/>
        <v>1.5113350125944584E-2</v>
      </c>
    </row>
    <row r="369" spans="1:8" x14ac:dyDescent="0.2">
      <c r="A369" s="8"/>
      <c r="B369" s="23" t="s">
        <v>344</v>
      </c>
      <c r="C369" s="20">
        <v>1</v>
      </c>
      <c r="D369" s="9">
        <v>6</v>
      </c>
      <c r="E369" s="10">
        <f t="shared" si="48"/>
        <v>4.1981528127623844E-4</v>
      </c>
      <c r="F369" s="10">
        <f t="shared" si="49"/>
        <v>1.8270401948842874E-3</v>
      </c>
      <c r="G369" s="10">
        <f t="shared" si="51"/>
        <v>5</v>
      </c>
      <c r="H369" s="11">
        <f t="shared" si="50"/>
        <v>2.0990764063811922E-3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3</v>
      </c>
      <c r="D371" s="9">
        <v>13</v>
      </c>
      <c r="E371" s="10">
        <f t="shared" si="48"/>
        <v>1.2594458438287153E-3</v>
      </c>
      <c r="F371" s="10">
        <f t="shared" si="49"/>
        <v>3.9585870889159557E-3</v>
      </c>
      <c r="G371" s="10">
        <f t="shared" si="51"/>
        <v>3.3333333333333335</v>
      </c>
      <c r="H371" s="11">
        <f t="shared" si="50"/>
        <v>4.1981528127623844E-3</v>
      </c>
    </row>
    <row r="372" spans="1:8" x14ac:dyDescent="0.2">
      <c r="A372" s="8"/>
      <c r="B372" s="23" t="s">
        <v>347</v>
      </c>
      <c r="C372" s="20">
        <v>2</v>
      </c>
      <c r="D372" s="9">
        <v>1</v>
      </c>
      <c r="E372" s="10">
        <f t="shared" si="48"/>
        <v>8.3963056255247689E-4</v>
      </c>
      <c r="F372" s="10">
        <f t="shared" si="49"/>
        <v>3.0450669914738123E-4</v>
      </c>
      <c r="G372" s="10">
        <f t="shared" si="51"/>
        <v>-0.5</v>
      </c>
      <c r="H372" s="11">
        <f t="shared" si="50"/>
        <v>-4.1981528127623844E-4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51</v>
      </c>
      <c r="D374" s="9">
        <v>43</v>
      </c>
      <c r="E374" s="10">
        <f t="shared" si="48"/>
        <v>2.1410579345088162E-2</v>
      </c>
      <c r="F374" s="10">
        <f t="shared" si="49"/>
        <v>1.3093788063337393E-2</v>
      </c>
      <c r="G374" s="10">
        <f t="shared" si="51"/>
        <v>-0.15686274509803921</v>
      </c>
      <c r="H374" s="11">
        <f t="shared" si="50"/>
        <v>-3.3585222502099076E-3</v>
      </c>
    </row>
    <row r="375" spans="1:8" x14ac:dyDescent="0.2">
      <c r="A375" s="8"/>
      <c r="B375" s="23" t="s">
        <v>350</v>
      </c>
      <c r="C375" s="20">
        <v>9</v>
      </c>
      <c r="D375" s="9">
        <v>7</v>
      </c>
      <c r="E375" s="10">
        <f t="shared" si="48"/>
        <v>3.778337531486146E-3</v>
      </c>
      <c r="F375" s="10">
        <f t="shared" si="49"/>
        <v>2.1315468940316688E-3</v>
      </c>
      <c r="G375" s="10">
        <f t="shared" si="51"/>
        <v>-0.22222222222222221</v>
      </c>
      <c r="H375" s="11">
        <f t="shared" si="50"/>
        <v>-8.3963056255247689E-4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14</v>
      </c>
      <c r="D377" s="9">
        <v>5</v>
      </c>
      <c r="E377" s="10">
        <f t="shared" si="48"/>
        <v>5.8774139378673382E-3</v>
      </c>
      <c r="F377" s="10">
        <f t="shared" si="49"/>
        <v>1.5225334957369061E-3</v>
      </c>
      <c r="G377" s="10">
        <f t="shared" si="51"/>
        <v>-0.6428571428571429</v>
      </c>
      <c r="H377" s="11">
        <f t="shared" si="50"/>
        <v>-3.7783375314861464E-3</v>
      </c>
    </row>
    <row r="378" spans="1:8" x14ac:dyDescent="0.2">
      <c r="A378" s="8"/>
      <c r="B378" s="23" t="s">
        <v>353</v>
      </c>
      <c r="C378" s="20"/>
      <c r="D378" s="9">
        <v>1</v>
      </c>
      <c r="E378" s="10" t="str">
        <f t="shared" si="48"/>
        <v/>
      </c>
      <c r="F378" s="10">
        <f t="shared" si="49"/>
        <v>3.0450669914738123E-4</v>
      </c>
      <c r="G378" s="10">
        <f t="shared" si="51"/>
        <v>1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19</v>
      </c>
      <c r="D382" s="9">
        <v>835</v>
      </c>
      <c r="E382" s="10">
        <f t="shared" si="48"/>
        <v>7.97649034424853E-3</v>
      </c>
      <c r="F382" s="10">
        <f t="shared" si="49"/>
        <v>0.25426309378806333</v>
      </c>
      <c r="G382" s="10">
        <f t="shared" si="51"/>
        <v>42.94736842105263</v>
      </c>
      <c r="H382" s="11">
        <f t="shared" si="50"/>
        <v>0.34256926952141054</v>
      </c>
    </row>
    <row r="383" spans="1:8" x14ac:dyDescent="0.2">
      <c r="A383" s="8"/>
      <c r="B383" s="23" t="s">
        <v>358</v>
      </c>
      <c r="C383" s="20">
        <v>2</v>
      </c>
      <c r="D383" s="9">
        <v>1</v>
      </c>
      <c r="E383" s="10">
        <f t="shared" si="48"/>
        <v>8.3963056255247689E-4</v>
      </c>
      <c r="F383" s="10">
        <f t="shared" si="49"/>
        <v>3.0450669914738123E-4</v>
      </c>
      <c r="G383" s="10">
        <f t="shared" si="51"/>
        <v>-0.5</v>
      </c>
      <c r="H383" s="11">
        <f t="shared" si="50"/>
        <v>-4.1981528127623844E-4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14</v>
      </c>
      <c r="D385" s="9">
        <v>4</v>
      </c>
      <c r="E385" s="10">
        <f t="shared" si="48"/>
        <v>5.8774139378673382E-3</v>
      </c>
      <c r="F385" s="10">
        <f t="shared" si="49"/>
        <v>1.2180267965895249E-3</v>
      </c>
      <c r="G385" s="10">
        <f t="shared" si="51"/>
        <v>-0.7142857142857143</v>
      </c>
      <c r="H385" s="11">
        <f t="shared" si="50"/>
        <v>-4.1981528127623844E-3</v>
      </c>
    </row>
    <row r="386" spans="1:8" x14ac:dyDescent="0.2">
      <c r="A386" s="8"/>
      <c r="B386" s="23" t="s">
        <v>361</v>
      </c>
      <c r="C386" s="20">
        <v>134</v>
      </c>
      <c r="D386" s="9">
        <v>63</v>
      </c>
      <c r="E386" s="10">
        <f t="shared" si="48"/>
        <v>5.6255247691015954E-2</v>
      </c>
      <c r="F386" s="10">
        <f t="shared" si="49"/>
        <v>1.9183922046285017E-2</v>
      </c>
      <c r="G386" s="10">
        <f t="shared" si="51"/>
        <v>-0.52985074626865669</v>
      </c>
      <c r="H386" s="11">
        <f t="shared" si="50"/>
        <v>-2.9806884970612929E-2</v>
      </c>
    </row>
    <row r="387" spans="1:8" x14ac:dyDescent="0.2">
      <c r="A387" s="8"/>
      <c r="B387" s="23" t="s">
        <v>362</v>
      </c>
      <c r="C387" s="20">
        <v>3</v>
      </c>
      <c r="D387" s="9">
        <v>18</v>
      </c>
      <c r="E387" s="10">
        <f t="shared" si="48"/>
        <v>1.2594458438287153E-3</v>
      </c>
      <c r="F387" s="10">
        <f t="shared" si="49"/>
        <v>5.4811205846528625E-3</v>
      </c>
      <c r="G387" s="10">
        <f t="shared" si="51"/>
        <v>5</v>
      </c>
      <c r="H387" s="11">
        <f t="shared" si="50"/>
        <v>6.2972292191435762E-3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>
        <v>1</v>
      </c>
      <c r="D389" s="9"/>
      <c r="E389" s="10">
        <f t="shared" si="48"/>
        <v>4.1981528127623844E-4</v>
      </c>
      <c r="F389" s="10" t="str">
        <f t="shared" si="49"/>
        <v/>
      </c>
      <c r="G389" s="10">
        <f t="shared" si="51"/>
        <v>-1</v>
      </c>
      <c r="H389" s="11">
        <f t="shared" si="50"/>
        <v>-4.1981528127623844E-4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>
        <v>1</v>
      </c>
      <c r="E392" s="10" t="str">
        <f t="shared" si="48"/>
        <v/>
      </c>
      <c r="F392" s="10">
        <f t="shared" si="49"/>
        <v>3.0450669914738123E-4</v>
      </c>
      <c r="G392" s="10">
        <f t="shared" si="51"/>
        <v>1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6</v>
      </c>
      <c r="D393" s="9">
        <v>8</v>
      </c>
      <c r="E393" s="10">
        <f t="shared" si="48"/>
        <v>2.5188916876574307E-3</v>
      </c>
      <c r="F393" s="10">
        <f t="shared" si="49"/>
        <v>2.4360535931790498E-3</v>
      </c>
      <c r="G393" s="10">
        <f t="shared" si="51"/>
        <v>0.33333333333333331</v>
      </c>
      <c r="H393" s="11">
        <f t="shared" si="50"/>
        <v>8.3963056255247689E-4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12</v>
      </c>
      <c r="D395" s="9">
        <v>1</v>
      </c>
      <c r="E395" s="10">
        <f t="shared" si="48"/>
        <v>5.0377833753148613E-3</v>
      </c>
      <c r="F395" s="10">
        <f t="shared" si="49"/>
        <v>3.0450669914738123E-4</v>
      </c>
      <c r="G395" s="10">
        <f t="shared" si="51"/>
        <v>-0.91666666666666663</v>
      </c>
      <c r="H395" s="11">
        <f t="shared" si="50"/>
        <v>-4.6179680940386224E-3</v>
      </c>
    </row>
    <row r="396" spans="1:8" ht="25.5" x14ac:dyDescent="0.2">
      <c r="A396" s="8"/>
      <c r="B396" s="23" t="s">
        <v>371</v>
      </c>
      <c r="C396" s="20">
        <v>9</v>
      </c>
      <c r="D396" s="9">
        <v>756</v>
      </c>
      <c r="E396" s="10">
        <f t="shared" si="48"/>
        <v>3.778337531486146E-3</v>
      </c>
      <c r="F396" s="10">
        <f t="shared" si="49"/>
        <v>0.23020706455542023</v>
      </c>
      <c r="G396" s="10">
        <f t="shared" si="51"/>
        <v>83</v>
      </c>
      <c r="H396" s="11">
        <f t="shared" si="50"/>
        <v>0.31360201511335012</v>
      </c>
    </row>
    <row r="397" spans="1:8" x14ac:dyDescent="0.2">
      <c r="A397" s="8"/>
      <c r="B397" s="23" t="s">
        <v>372</v>
      </c>
      <c r="C397" s="20">
        <v>68</v>
      </c>
      <c r="D397" s="9">
        <v>7</v>
      </c>
      <c r="E397" s="10">
        <f t="shared" si="48"/>
        <v>2.8547439126784216E-2</v>
      </c>
      <c r="F397" s="10">
        <f t="shared" si="49"/>
        <v>2.1315468940316688E-3</v>
      </c>
      <c r="G397" s="10">
        <f t="shared" si="51"/>
        <v>-0.8970588235294118</v>
      </c>
      <c r="H397" s="11">
        <f t="shared" si="50"/>
        <v>-2.5608732157850547E-2</v>
      </c>
    </row>
    <row r="398" spans="1:8" x14ac:dyDescent="0.2">
      <c r="A398" s="8"/>
      <c r="B398" s="23" t="s">
        <v>373</v>
      </c>
      <c r="C398" s="20"/>
      <c r="D398" s="9">
        <v>2</v>
      </c>
      <c r="E398" s="10" t="str">
        <f t="shared" si="48"/>
        <v/>
      </c>
      <c r="F398" s="10">
        <f t="shared" si="49"/>
        <v>6.0901339829476245E-4</v>
      </c>
      <c r="G398" s="10">
        <f t="shared" si="51"/>
        <v>1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>
        <v>2</v>
      </c>
      <c r="D399" s="9"/>
      <c r="E399" s="10">
        <f t="shared" si="48"/>
        <v>8.3963056255247689E-4</v>
      </c>
      <c r="F399" s="10" t="str">
        <f t="shared" si="49"/>
        <v/>
      </c>
      <c r="G399" s="10">
        <f t="shared" si="51"/>
        <v>-1</v>
      </c>
      <c r="H399" s="11">
        <f t="shared" si="50"/>
        <v>-8.3963056255247689E-4</v>
      </c>
    </row>
    <row r="400" spans="1:8" x14ac:dyDescent="0.2">
      <c r="A400" s="8"/>
      <c r="B400" s="23" t="s">
        <v>375</v>
      </c>
      <c r="C400" s="20">
        <v>3</v>
      </c>
      <c r="D400" s="9">
        <v>1</v>
      </c>
      <c r="E400" s="10">
        <f t="shared" si="48"/>
        <v>1.2594458438287153E-3</v>
      </c>
      <c r="F400" s="10">
        <f t="shared" si="49"/>
        <v>3.0450669914738123E-4</v>
      </c>
      <c r="G400" s="10">
        <f t="shared" si="51"/>
        <v>-0.66666666666666663</v>
      </c>
      <c r="H400" s="11">
        <f t="shared" si="50"/>
        <v>-8.3963056255247689E-4</v>
      </c>
    </row>
    <row r="401" spans="1:8" x14ac:dyDescent="0.2">
      <c r="A401" s="8"/>
      <c r="B401" s="23" t="s">
        <v>376</v>
      </c>
      <c r="C401" s="20">
        <v>14</v>
      </c>
      <c r="D401" s="9">
        <v>22</v>
      </c>
      <c r="E401" s="10">
        <f t="shared" si="48"/>
        <v>5.8774139378673382E-3</v>
      </c>
      <c r="F401" s="10">
        <f t="shared" si="49"/>
        <v>6.6991473812423874E-3</v>
      </c>
      <c r="G401" s="10">
        <f t="shared" si="51"/>
        <v>0.5714285714285714</v>
      </c>
      <c r="H401" s="11">
        <f t="shared" si="50"/>
        <v>3.3585222502099076E-3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15</v>
      </c>
      <c r="D404" s="9"/>
      <c r="E404" s="10">
        <f t="shared" si="48"/>
        <v>6.2972292191435771E-3</v>
      </c>
      <c r="F404" s="10" t="str">
        <f t="shared" si="49"/>
        <v/>
      </c>
      <c r="G404" s="10">
        <f t="shared" si="51"/>
        <v>-1</v>
      </c>
      <c r="H404" s="11">
        <f t="shared" si="50"/>
        <v>-6.2972292191435771E-3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214</v>
      </c>
      <c r="D410" s="9">
        <v>235</v>
      </c>
      <c r="E410" s="10">
        <f t="shared" si="48"/>
        <v>8.984047019311503E-2</v>
      </c>
      <c r="F410" s="10">
        <f t="shared" si="49"/>
        <v>7.1559074299634595E-2</v>
      </c>
      <c r="G410" s="10">
        <f t="shared" si="51"/>
        <v>9.8130841121495324E-2</v>
      </c>
      <c r="H410" s="11">
        <f t="shared" si="50"/>
        <v>8.8161209068010078E-3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33</v>
      </c>
      <c r="D413" s="9">
        <v>124</v>
      </c>
      <c r="E413" s="10">
        <f t="shared" si="48"/>
        <v>1.3853904282115869E-2</v>
      </c>
      <c r="F413" s="10">
        <f t="shared" si="49"/>
        <v>3.7758830694275276E-2</v>
      </c>
      <c r="G413" s="10">
        <f t="shared" si="51"/>
        <v>2.7575757575757578</v>
      </c>
      <c r="H413" s="11">
        <f t="shared" si="50"/>
        <v>3.82031905961377E-2</v>
      </c>
    </row>
    <row r="414" spans="1:8" x14ac:dyDescent="0.2">
      <c r="A414" s="8"/>
      <c r="B414" s="23" t="s">
        <v>389</v>
      </c>
      <c r="C414" s="20">
        <v>189</v>
      </c>
      <c r="D414" s="9">
        <v>45</v>
      </c>
      <c r="E414" s="10">
        <f t="shared" si="48"/>
        <v>7.9345088161209068E-2</v>
      </c>
      <c r="F414" s="10">
        <f t="shared" si="49"/>
        <v>1.3702801461632157E-2</v>
      </c>
      <c r="G414" s="10">
        <f t="shared" si="51"/>
        <v>-0.76190476190476186</v>
      </c>
      <c r="H414" s="11">
        <f t="shared" si="50"/>
        <v>-6.0453400503778336E-2</v>
      </c>
    </row>
    <row r="415" spans="1:8" x14ac:dyDescent="0.2">
      <c r="A415" s="8"/>
      <c r="B415" s="23" t="s">
        <v>390</v>
      </c>
      <c r="C415" s="20">
        <v>46</v>
      </c>
      <c r="D415" s="9">
        <v>40</v>
      </c>
      <c r="E415" s="10">
        <f t="shared" si="48"/>
        <v>1.9311502938706968E-2</v>
      </c>
      <c r="F415" s="10">
        <f t="shared" si="49"/>
        <v>1.2180267965895249E-2</v>
      </c>
      <c r="G415" s="10">
        <f t="shared" si="51"/>
        <v>-0.13043478260869565</v>
      </c>
      <c r="H415" s="11">
        <f t="shared" si="50"/>
        <v>-2.5188916876574307E-3</v>
      </c>
    </row>
    <row r="416" spans="1:8" x14ac:dyDescent="0.2">
      <c r="A416" s="8"/>
      <c r="B416" s="23" t="s">
        <v>391</v>
      </c>
      <c r="C416" s="20">
        <v>1</v>
      </c>
      <c r="D416" s="9"/>
      <c r="E416" s="10">
        <f t="shared" si="48"/>
        <v>4.1981528127623844E-4</v>
      </c>
      <c r="F416" s="10" t="str">
        <f t="shared" si="49"/>
        <v/>
      </c>
      <c r="G416" s="10">
        <f t="shared" si="51"/>
        <v>-1</v>
      </c>
      <c r="H416" s="11">
        <f t="shared" si="50"/>
        <v>-4.1981528127623844E-4</v>
      </c>
    </row>
    <row r="417" spans="1:8" x14ac:dyDescent="0.2">
      <c r="A417" s="8"/>
      <c r="B417" s="23" t="s">
        <v>392</v>
      </c>
      <c r="C417" s="20"/>
      <c r="D417" s="9">
        <v>1</v>
      </c>
      <c r="E417" s="10" t="str">
        <f t="shared" si="48"/>
        <v/>
      </c>
      <c r="F417" s="10">
        <f t="shared" si="49"/>
        <v>3.0450669914738123E-4</v>
      </c>
      <c r="G417" s="10">
        <f t="shared" si="51"/>
        <v>1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5</v>
      </c>
      <c r="D419" s="9">
        <v>6</v>
      </c>
      <c r="E419" s="10">
        <f t="shared" si="48"/>
        <v>2.0990764063811922E-3</v>
      </c>
      <c r="F419" s="10">
        <f t="shared" si="49"/>
        <v>1.8270401948842874E-3</v>
      </c>
      <c r="G419" s="10">
        <f t="shared" si="51"/>
        <v>0.2</v>
      </c>
      <c r="H419" s="11">
        <f t="shared" si="50"/>
        <v>4.1981528127623844E-4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2</v>
      </c>
      <c r="D424" s="9">
        <v>9</v>
      </c>
      <c r="E424" s="10">
        <f t="shared" si="48"/>
        <v>8.3963056255247689E-4</v>
      </c>
      <c r="F424" s="10">
        <f t="shared" si="49"/>
        <v>2.7405602923264312E-3</v>
      </c>
      <c r="G424" s="10">
        <f t="shared" si="51"/>
        <v>3.5</v>
      </c>
      <c r="H424" s="11">
        <f t="shared" si="50"/>
        <v>2.9387069689336691E-3</v>
      </c>
    </row>
    <row r="425" spans="1:8" x14ac:dyDescent="0.2">
      <c r="A425" s="8"/>
      <c r="B425" s="23" t="s">
        <v>400</v>
      </c>
      <c r="C425" s="20">
        <v>15</v>
      </c>
      <c r="D425" s="9">
        <v>19</v>
      </c>
      <c r="E425" s="10">
        <f t="shared" si="48"/>
        <v>6.2972292191435771E-3</v>
      </c>
      <c r="F425" s="10">
        <f t="shared" si="49"/>
        <v>5.7856272838002435E-3</v>
      </c>
      <c r="G425" s="10">
        <f t="shared" si="51"/>
        <v>0.26666666666666666</v>
      </c>
      <c r="H425" s="11">
        <f t="shared" si="50"/>
        <v>1.6792611251049538E-3</v>
      </c>
    </row>
    <row r="426" spans="1:8" x14ac:dyDescent="0.2">
      <c r="A426" s="8"/>
      <c r="B426" s="23" t="s">
        <v>401</v>
      </c>
      <c r="C426" s="20">
        <v>92</v>
      </c>
      <c r="D426" s="9">
        <v>44</v>
      </c>
      <c r="E426" s="10">
        <f t="shared" ref="E426:E489" si="52">+IF(C426=0,"",C426/C$362)</f>
        <v>3.8623005877413935E-2</v>
      </c>
      <c r="F426" s="10">
        <f t="shared" ref="F426:F489" si="53">+IF(D426=0,"",D426/D$362)</f>
        <v>1.3398294762484775E-2</v>
      </c>
      <c r="G426" s="10">
        <f t="shared" si="51"/>
        <v>-0.52173913043478259</v>
      </c>
      <c r="H426" s="11">
        <f t="shared" ref="H426:H489" si="54">+IF(OR(AND(E426=""),(G426="")),"",E426*G426)</f>
        <v>-2.0151133501259445E-2</v>
      </c>
    </row>
    <row r="427" spans="1:8" x14ac:dyDescent="0.2">
      <c r="A427" s="8"/>
      <c r="B427" s="23" t="s">
        <v>402</v>
      </c>
      <c r="C427" s="20">
        <v>11</v>
      </c>
      <c r="D427" s="9">
        <v>7</v>
      </c>
      <c r="E427" s="10">
        <f t="shared" si="52"/>
        <v>4.6179680940386233E-3</v>
      </c>
      <c r="F427" s="10">
        <f t="shared" si="53"/>
        <v>2.1315468940316688E-3</v>
      </c>
      <c r="G427" s="10">
        <f t="shared" ref="G427:G490" si="55">+IF(AND(C427=0,D427=0)," ",IF(C427=0,1,IF(D427=0,-1,(D427-C427)/C427)))</f>
        <v>-0.36363636363636365</v>
      </c>
      <c r="H427" s="11">
        <f t="shared" si="54"/>
        <v>-1.679261125104954E-3</v>
      </c>
    </row>
    <row r="428" spans="1:8" x14ac:dyDescent="0.2">
      <c r="A428" s="8"/>
      <c r="B428" s="23" t="s">
        <v>403</v>
      </c>
      <c r="C428" s="20">
        <v>19</v>
      </c>
      <c r="D428" s="9">
        <v>14</v>
      </c>
      <c r="E428" s="10">
        <f t="shared" si="52"/>
        <v>7.97649034424853E-3</v>
      </c>
      <c r="F428" s="10">
        <f t="shared" si="53"/>
        <v>4.2630937880633376E-3</v>
      </c>
      <c r="G428" s="10">
        <f t="shared" si="55"/>
        <v>-0.26315789473684209</v>
      </c>
      <c r="H428" s="11">
        <f t="shared" si="54"/>
        <v>-2.0990764063811918E-3</v>
      </c>
    </row>
    <row r="429" spans="1:8" x14ac:dyDescent="0.2">
      <c r="A429" s="8"/>
      <c r="B429" s="23" t="s">
        <v>404</v>
      </c>
      <c r="C429" s="20">
        <v>6</v>
      </c>
      <c r="D429" s="9">
        <v>5</v>
      </c>
      <c r="E429" s="10">
        <f t="shared" si="52"/>
        <v>2.5188916876574307E-3</v>
      </c>
      <c r="F429" s="10">
        <f t="shared" si="53"/>
        <v>1.5225334957369061E-3</v>
      </c>
      <c r="G429" s="10">
        <f t="shared" si="55"/>
        <v>-0.16666666666666666</v>
      </c>
      <c r="H429" s="11">
        <f t="shared" si="54"/>
        <v>-4.1981528127623844E-4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>
        <v>1</v>
      </c>
      <c r="E433" s="10" t="str">
        <f t="shared" si="52"/>
        <v/>
      </c>
      <c r="F433" s="10">
        <f t="shared" si="53"/>
        <v>3.0450669914738123E-4</v>
      </c>
      <c r="G433" s="10">
        <f t="shared" si="55"/>
        <v>1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>
        <v>8</v>
      </c>
      <c r="D434" s="9"/>
      <c r="E434" s="10">
        <f t="shared" si="52"/>
        <v>3.3585222502099076E-3</v>
      </c>
      <c r="F434" s="10" t="str">
        <f t="shared" si="53"/>
        <v/>
      </c>
      <c r="G434" s="10">
        <f t="shared" si="55"/>
        <v>-1</v>
      </c>
      <c r="H434" s="11">
        <f t="shared" si="54"/>
        <v>-3.3585222502099076E-3</v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75</v>
      </c>
      <c r="D437" s="9">
        <v>18</v>
      </c>
      <c r="E437" s="10">
        <f t="shared" si="52"/>
        <v>3.1486146095717885E-2</v>
      </c>
      <c r="F437" s="10">
        <f t="shared" si="53"/>
        <v>5.4811205846528625E-3</v>
      </c>
      <c r="G437" s="10">
        <f t="shared" si="55"/>
        <v>-0.76</v>
      </c>
      <c r="H437" s="11">
        <f t="shared" si="54"/>
        <v>-2.3929471032745592E-2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>
        <v>5</v>
      </c>
      <c r="D440" s="9">
        <v>1</v>
      </c>
      <c r="E440" s="10">
        <f t="shared" si="52"/>
        <v>2.0990764063811922E-3</v>
      </c>
      <c r="F440" s="10">
        <f t="shared" si="53"/>
        <v>3.0450669914738123E-4</v>
      </c>
      <c r="G440" s="10">
        <f t="shared" si="55"/>
        <v>-0.8</v>
      </c>
      <c r="H440" s="11">
        <f t="shared" si="54"/>
        <v>-1.6792611251049538E-3</v>
      </c>
    </row>
    <row r="441" spans="1:8" x14ac:dyDescent="0.2">
      <c r="A441" s="8"/>
      <c r="B441" s="23" t="s">
        <v>416</v>
      </c>
      <c r="C441" s="20">
        <v>8</v>
      </c>
      <c r="D441" s="9">
        <v>3</v>
      </c>
      <c r="E441" s="10">
        <f t="shared" si="52"/>
        <v>3.3585222502099076E-3</v>
      </c>
      <c r="F441" s="10">
        <f t="shared" si="53"/>
        <v>9.1352009744214368E-4</v>
      </c>
      <c r="G441" s="10">
        <f t="shared" si="55"/>
        <v>-0.625</v>
      </c>
      <c r="H441" s="11">
        <f t="shared" si="54"/>
        <v>-2.0990764063811922E-3</v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11</v>
      </c>
      <c r="D445" s="9">
        <v>10</v>
      </c>
      <c r="E445" s="10">
        <f t="shared" si="52"/>
        <v>4.6179680940386233E-3</v>
      </c>
      <c r="F445" s="10">
        <f t="shared" si="53"/>
        <v>3.0450669914738123E-3</v>
      </c>
      <c r="G445" s="10">
        <f t="shared" si="55"/>
        <v>-9.0909090909090912E-2</v>
      </c>
      <c r="H445" s="11">
        <f t="shared" si="54"/>
        <v>-4.198152812762385E-4</v>
      </c>
    </row>
    <row r="446" spans="1:8" x14ac:dyDescent="0.2">
      <c r="A446" s="8"/>
      <c r="B446" s="23" t="s">
        <v>421</v>
      </c>
      <c r="C446" s="20">
        <v>9</v>
      </c>
      <c r="D446" s="9">
        <v>2</v>
      </c>
      <c r="E446" s="10">
        <f t="shared" si="52"/>
        <v>3.778337531486146E-3</v>
      </c>
      <c r="F446" s="10">
        <f t="shared" si="53"/>
        <v>6.0901339829476245E-4</v>
      </c>
      <c r="G446" s="10">
        <f t="shared" si="55"/>
        <v>-0.77777777777777779</v>
      </c>
      <c r="H446" s="11">
        <f t="shared" si="54"/>
        <v>-2.9387069689336691E-3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>
        <v>12</v>
      </c>
      <c r="D450" s="9"/>
      <c r="E450" s="10">
        <f t="shared" si="52"/>
        <v>5.0377833753148613E-3</v>
      </c>
      <c r="F450" s="10" t="str">
        <f t="shared" si="53"/>
        <v/>
      </c>
      <c r="G450" s="10">
        <f t="shared" si="55"/>
        <v>-1</v>
      </c>
      <c r="H450" s="11">
        <f t="shared" si="54"/>
        <v>-5.0377833753148613E-3</v>
      </c>
    </row>
    <row r="451" spans="1:8" ht="25.5" x14ac:dyDescent="0.2">
      <c r="A451" s="8"/>
      <c r="B451" s="23" t="s">
        <v>426</v>
      </c>
      <c r="C451" s="20">
        <v>8</v>
      </c>
      <c r="D451" s="9">
        <v>31</v>
      </c>
      <c r="E451" s="10">
        <f t="shared" si="52"/>
        <v>3.3585222502099076E-3</v>
      </c>
      <c r="F451" s="10">
        <f t="shared" si="53"/>
        <v>9.4397076735688191E-3</v>
      </c>
      <c r="G451" s="10">
        <f t="shared" si="55"/>
        <v>2.875</v>
      </c>
      <c r="H451" s="11">
        <f t="shared" si="54"/>
        <v>9.6557514693534838E-3</v>
      </c>
    </row>
    <row r="452" spans="1:8" x14ac:dyDescent="0.2">
      <c r="A452" s="8"/>
      <c r="B452" s="23" t="s">
        <v>427</v>
      </c>
      <c r="C452" s="20">
        <v>141</v>
      </c>
      <c r="D452" s="9">
        <v>110</v>
      </c>
      <c r="E452" s="10">
        <f t="shared" si="52"/>
        <v>5.9193954659949623E-2</v>
      </c>
      <c r="F452" s="10">
        <f t="shared" si="53"/>
        <v>3.3495736906211937E-2</v>
      </c>
      <c r="G452" s="10">
        <f t="shared" si="55"/>
        <v>-0.21985815602836881</v>
      </c>
      <c r="H452" s="11">
        <f t="shared" si="54"/>
        <v>-1.3014273719563393E-2</v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>
        <v>1</v>
      </c>
      <c r="D455" s="9"/>
      <c r="E455" s="10">
        <f t="shared" si="52"/>
        <v>4.1981528127623844E-4</v>
      </c>
      <c r="F455" s="10" t="str">
        <f t="shared" si="53"/>
        <v/>
      </c>
      <c r="G455" s="10">
        <f t="shared" si="55"/>
        <v>-1</v>
      </c>
      <c r="H455" s="11">
        <f t="shared" si="54"/>
        <v>-4.1981528127623844E-4</v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3</v>
      </c>
      <c r="D457" s="9"/>
      <c r="E457" s="10">
        <f t="shared" si="52"/>
        <v>1.2594458438287153E-3</v>
      </c>
      <c r="F457" s="10" t="str">
        <f t="shared" si="53"/>
        <v/>
      </c>
      <c r="G457" s="10">
        <f t="shared" si="55"/>
        <v>-1</v>
      </c>
      <c r="H457" s="11">
        <f t="shared" si="54"/>
        <v>-1.2594458438287153E-3</v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4</v>
      </c>
      <c r="D460" s="9">
        <v>57</v>
      </c>
      <c r="E460" s="10">
        <f t="shared" si="52"/>
        <v>1.6792611251049538E-3</v>
      </c>
      <c r="F460" s="10">
        <f t="shared" si="53"/>
        <v>1.7356881851400732E-2</v>
      </c>
      <c r="G460" s="10">
        <f t="shared" si="55"/>
        <v>13.25</v>
      </c>
      <c r="H460" s="11">
        <f t="shared" si="54"/>
        <v>2.2250209907640636E-2</v>
      </c>
    </row>
    <row r="461" spans="1:8" x14ac:dyDescent="0.2">
      <c r="A461" s="8"/>
      <c r="B461" s="23" t="s">
        <v>436</v>
      </c>
      <c r="C461" s="20">
        <v>3</v>
      </c>
      <c r="D461" s="9">
        <v>31</v>
      </c>
      <c r="E461" s="10">
        <f t="shared" si="52"/>
        <v>1.2594458438287153E-3</v>
      </c>
      <c r="F461" s="10">
        <f t="shared" si="53"/>
        <v>9.4397076735688191E-3</v>
      </c>
      <c r="G461" s="10">
        <f t="shared" si="55"/>
        <v>9.3333333333333339</v>
      </c>
      <c r="H461" s="11">
        <f t="shared" si="54"/>
        <v>1.1754827875734676E-2</v>
      </c>
    </row>
    <row r="462" spans="1:8" x14ac:dyDescent="0.2">
      <c r="A462" s="8"/>
      <c r="B462" s="23" t="s">
        <v>437</v>
      </c>
      <c r="C462" s="20">
        <v>1</v>
      </c>
      <c r="D462" s="9">
        <v>6</v>
      </c>
      <c r="E462" s="10">
        <f t="shared" si="52"/>
        <v>4.1981528127623844E-4</v>
      </c>
      <c r="F462" s="10">
        <f t="shared" si="53"/>
        <v>1.8270401948842874E-3</v>
      </c>
      <c r="G462" s="10">
        <f t="shared" si="55"/>
        <v>5</v>
      </c>
      <c r="H462" s="11">
        <f t="shared" si="54"/>
        <v>2.0990764063811922E-3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>
        <v>1</v>
      </c>
      <c r="E464" s="10" t="str">
        <f t="shared" si="52"/>
        <v/>
      </c>
      <c r="F464" s="10">
        <f t="shared" si="53"/>
        <v>3.0450669914738123E-4</v>
      </c>
      <c r="G464" s="10">
        <f t="shared" si="55"/>
        <v>1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18</v>
      </c>
      <c r="D472" s="9">
        <v>13</v>
      </c>
      <c r="E472" s="10">
        <f t="shared" si="52"/>
        <v>7.556675062972292E-3</v>
      </c>
      <c r="F472" s="10">
        <f t="shared" si="53"/>
        <v>3.9585870889159557E-3</v>
      </c>
      <c r="G472" s="10">
        <f t="shared" si="55"/>
        <v>-0.27777777777777779</v>
      </c>
      <c r="H472" s="11">
        <f t="shared" si="54"/>
        <v>-2.0990764063811922E-3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12</v>
      </c>
      <c r="D474" s="9">
        <v>5</v>
      </c>
      <c r="E474" s="10">
        <f t="shared" si="52"/>
        <v>5.0377833753148613E-3</v>
      </c>
      <c r="F474" s="10">
        <f t="shared" si="53"/>
        <v>1.5225334957369061E-3</v>
      </c>
      <c r="G474" s="10">
        <f t="shared" si="55"/>
        <v>-0.58333333333333337</v>
      </c>
      <c r="H474" s="11">
        <f t="shared" si="54"/>
        <v>-2.9387069689336691E-3</v>
      </c>
    </row>
    <row r="475" spans="1:8" x14ac:dyDescent="0.2">
      <c r="A475" s="8"/>
      <c r="B475" s="23" t="s">
        <v>450</v>
      </c>
      <c r="C475" s="20">
        <v>8</v>
      </c>
      <c r="D475" s="9">
        <v>10</v>
      </c>
      <c r="E475" s="10">
        <f t="shared" si="52"/>
        <v>3.3585222502099076E-3</v>
      </c>
      <c r="F475" s="10">
        <f t="shared" si="53"/>
        <v>3.0450669914738123E-3</v>
      </c>
      <c r="G475" s="10">
        <f t="shared" si="55"/>
        <v>0.25</v>
      </c>
      <c r="H475" s="11">
        <f t="shared" si="54"/>
        <v>8.3963056255247689E-4</v>
      </c>
    </row>
    <row r="476" spans="1:8" x14ac:dyDescent="0.2">
      <c r="A476" s="8"/>
      <c r="B476" s="23" t="s">
        <v>451</v>
      </c>
      <c r="C476" s="20">
        <v>3</v>
      </c>
      <c r="D476" s="9">
        <v>17</v>
      </c>
      <c r="E476" s="10">
        <f t="shared" si="52"/>
        <v>1.2594458438287153E-3</v>
      </c>
      <c r="F476" s="10">
        <f t="shared" si="53"/>
        <v>5.1766138855054815E-3</v>
      </c>
      <c r="G476" s="10">
        <f t="shared" si="55"/>
        <v>4.666666666666667</v>
      </c>
      <c r="H476" s="11">
        <f t="shared" si="54"/>
        <v>5.8774139378673382E-3</v>
      </c>
    </row>
    <row r="477" spans="1:8" ht="25.5" x14ac:dyDescent="0.2">
      <c r="A477" s="8"/>
      <c r="B477" s="23" t="s">
        <v>452</v>
      </c>
      <c r="C477" s="20">
        <v>1</v>
      </c>
      <c r="D477" s="9">
        <v>3</v>
      </c>
      <c r="E477" s="10">
        <f t="shared" si="52"/>
        <v>4.1981528127623844E-4</v>
      </c>
      <c r="F477" s="10">
        <f t="shared" si="53"/>
        <v>9.1352009744214368E-4</v>
      </c>
      <c r="G477" s="10">
        <f t="shared" si="55"/>
        <v>2</v>
      </c>
      <c r="H477" s="11">
        <f t="shared" si="54"/>
        <v>8.3963056255247689E-4</v>
      </c>
    </row>
    <row r="478" spans="1:8" ht="25.5" x14ac:dyDescent="0.2">
      <c r="A478" s="8"/>
      <c r="B478" s="23" t="s">
        <v>453</v>
      </c>
      <c r="C478" s="20">
        <v>15</v>
      </c>
      <c r="D478" s="9">
        <v>9</v>
      </c>
      <c r="E478" s="10">
        <f t="shared" si="52"/>
        <v>6.2972292191435771E-3</v>
      </c>
      <c r="F478" s="10">
        <f t="shared" si="53"/>
        <v>2.7405602923264312E-3</v>
      </c>
      <c r="G478" s="10">
        <f t="shared" si="55"/>
        <v>-0.4</v>
      </c>
      <c r="H478" s="11">
        <f t="shared" si="54"/>
        <v>-2.5188916876574311E-3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5</v>
      </c>
      <c r="D480" s="9">
        <v>2</v>
      </c>
      <c r="E480" s="10">
        <f t="shared" si="52"/>
        <v>2.0990764063811922E-3</v>
      </c>
      <c r="F480" s="10">
        <f t="shared" si="53"/>
        <v>6.0901339829476245E-4</v>
      </c>
      <c r="G480" s="10">
        <f t="shared" si="55"/>
        <v>-0.6</v>
      </c>
      <c r="H480" s="11">
        <f t="shared" si="54"/>
        <v>-1.2594458438287153E-3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5</v>
      </c>
      <c r="D482" s="9"/>
      <c r="E482" s="10">
        <f t="shared" si="52"/>
        <v>2.0990764063811922E-3</v>
      </c>
      <c r="F482" s="10" t="str">
        <f t="shared" si="53"/>
        <v/>
      </c>
      <c r="G482" s="10">
        <f t="shared" si="55"/>
        <v>-1</v>
      </c>
      <c r="H482" s="11">
        <f t="shared" si="54"/>
        <v>-2.0990764063811922E-3</v>
      </c>
    </row>
    <row r="483" spans="1:8" x14ac:dyDescent="0.2">
      <c r="A483" s="8"/>
      <c r="B483" s="23" t="s">
        <v>458</v>
      </c>
      <c r="C483" s="20">
        <v>6</v>
      </c>
      <c r="D483" s="9">
        <v>2</v>
      </c>
      <c r="E483" s="10">
        <f t="shared" si="52"/>
        <v>2.5188916876574307E-3</v>
      </c>
      <c r="F483" s="10">
        <f t="shared" si="53"/>
        <v>6.0901339829476245E-4</v>
      </c>
      <c r="G483" s="10">
        <f t="shared" si="55"/>
        <v>-0.66666666666666663</v>
      </c>
      <c r="H483" s="11">
        <f t="shared" si="54"/>
        <v>-1.6792611251049538E-3</v>
      </c>
    </row>
    <row r="484" spans="1:8" x14ac:dyDescent="0.2">
      <c r="A484" s="8"/>
      <c r="B484" s="23" t="s">
        <v>459</v>
      </c>
      <c r="C484" s="20">
        <v>30</v>
      </c>
      <c r="D484" s="9">
        <v>37</v>
      </c>
      <c r="E484" s="10">
        <f t="shared" si="52"/>
        <v>1.2594458438287154E-2</v>
      </c>
      <c r="F484" s="10">
        <f t="shared" si="53"/>
        <v>1.1266747868453105E-2</v>
      </c>
      <c r="G484" s="10">
        <f t="shared" si="55"/>
        <v>0.23333333333333334</v>
      </c>
      <c r="H484" s="11">
        <f t="shared" si="54"/>
        <v>2.9387069689336695E-3</v>
      </c>
    </row>
    <row r="485" spans="1:8" x14ac:dyDescent="0.2">
      <c r="A485" s="8"/>
      <c r="B485" s="23" t="s">
        <v>460</v>
      </c>
      <c r="C485" s="20">
        <v>8</v>
      </c>
      <c r="D485" s="9">
        <v>3</v>
      </c>
      <c r="E485" s="10">
        <f t="shared" si="52"/>
        <v>3.3585222502099076E-3</v>
      </c>
      <c r="F485" s="10">
        <f t="shared" si="53"/>
        <v>9.1352009744214368E-4</v>
      </c>
      <c r="G485" s="10">
        <f t="shared" si="55"/>
        <v>-0.625</v>
      </c>
      <c r="H485" s="11">
        <f t="shared" si="54"/>
        <v>-2.0990764063811922E-3</v>
      </c>
    </row>
    <row r="486" spans="1:8" x14ac:dyDescent="0.2">
      <c r="A486" s="8"/>
      <c r="B486" s="23" t="s">
        <v>461</v>
      </c>
      <c r="C486" s="20">
        <v>3</v>
      </c>
      <c r="D486" s="9">
        <v>1</v>
      </c>
      <c r="E486" s="10">
        <f t="shared" si="52"/>
        <v>1.2594458438287153E-3</v>
      </c>
      <c r="F486" s="10">
        <f t="shared" si="53"/>
        <v>3.0450669914738123E-4</v>
      </c>
      <c r="G486" s="10">
        <f t="shared" si="55"/>
        <v>-0.66666666666666663</v>
      </c>
      <c r="H486" s="11">
        <f t="shared" si="54"/>
        <v>-8.3963056255247689E-4</v>
      </c>
    </row>
    <row r="487" spans="1:8" x14ac:dyDescent="0.2">
      <c r="A487" s="8"/>
      <c r="B487" s="23" t="s">
        <v>462</v>
      </c>
      <c r="C487" s="20">
        <v>2</v>
      </c>
      <c r="D487" s="9">
        <v>2</v>
      </c>
      <c r="E487" s="10">
        <f t="shared" si="52"/>
        <v>8.3963056255247689E-4</v>
      </c>
      <c r="F487" s="10">
        <f t="shared" si="53"/>
        <v>6.0901339829476245E-4</v>
      </c>
      <c r="G487" s="10">
        <f t="shared" si="55"/>
        <v>0</v>
      </c>
      <c r="H487" s="11">
        <f t="shared" si="54"/>
        <v>0</v>
      </c>
    </row>
    <row r="488" spans="1:8" x14ac:dyDescent="0.2">
      <c r="A488" s="8"/>
      <c r="B488" s="23" t="s">
        <v>463</v>
      </c>
      <c r="C488" s="20">
        <v>6</v>
      </c>
      <c r="D488" s="9">
        <v>7</v>
      </c>
      <c r="E488" s="10">
        <f t="shared" si="52"/>
        <v>2.5188916876574307E-3</v>
      </c>
      <c r="F488" s="10">
        <f t="shared" si="53"/>
        <v>2.1315468940316688E-3</v>
      </c>
      <c r="G488" s="10">
        <f t="shared" si="55"/>
        <v>0.16666666666666666</v>
      </c>
      <c r="H488" s="11">
        <f t="shared" si="54"/>
        <v>4.1981528127623844E-4</v>
      </c>
    </row>
    <row r="489" spans="1:8" x14ac:dyDescent="0.2">
      <c r="A489" s="8"/>
      <c r="B489" s="23" t="s">
        <v>464</v>
      </c>
      <c r="C489" s="20"/>
      <c r="D489" s="9">
        <v>1</v>
      </c>
      <c r="E489" s="10" t="str">
        <f t="shared" si="52"/>
        <v/>
      </c>
      <c r="F489" s="10">
        <f t="shared" si="53"/>
        <v>3.0450669914738123E-4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146</v>
      </c>
      <c r="D490" s="9">
        <v>39</v>
      </c>
      <c r="E490" s="10">
        <f t="shared" ref="E490:E553" si="56">+IF(C490=0,"",C490/C$362)</f>
        <v>6.1293031066330814E-2</v>
      </c>
      <c r="F490" s="10">
        <f t="shared" ref="F490:F553" si="57">+IF(D490=0,"",D490/D$362)</f>
        <v>1.1875761266747869E-2</v>
      </c>
      <c r="G490" s="10">
        <f t="shared" si="55"/>
        <v>-0.73287671232876717</v>
      </c>
      <c r="H490" s="11">
        <f t="shared" ref="H490:H553" si="58">+IF(OR(AND(E490=""),(G490="")),"",E490*G490)</f>
        <v>-4.4920235096557515E-2</v>
      </c>
    </row>
    <row r="491" spans="1:8" x14ac:dyDescent="0.2">
      <c r="A491" s="8"/>
      <c r="B491" s="23" t="s">
        <v>466</v>
      </c>
      <c r="C491" s="20">
        <v>10</v>
      </c>
      <c r="D491" s="9"/>
      <c r="E491" s="10">
        <f t="shared" si="56"/>
        <v>4.1981528127623844E-3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1">
        <f t="shared" si="58"/>
        <v>-4.1981528127623844E-3</v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5</v>
      </c>
      <c r="D495" s="9"/>
      <c r="E495" s="10">
        <f t="shared" si="56"/>
        <v>2.0990764063811922E-3</v>
      </c>
      <c r="F495" s="10" t="str">
        <f t="shared" si="57"/>
        <v/>
      </c>
      <c r="G495" s="10">
        <f t="shared" si="59"/>
        <v>-1</v>
      </c>
      <c r="H495" s="11">
        <f t="shared" si="58"/>
        <v>-2.0990764063811922E-3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18</v>
      </c>
      <c r="D498" s="9">
        <v>10</v>
      </c>
      <c r="E498" s="10">
        <f t="shared" si="56"/>
        <v>7.556675062972292E-3</v>
      </c>
      <c r="F498" s="10">
        <f t="shared" si="57"/>
        <v>3.0450669914738123E-3</v>
      </c>
      <c r="G498" s="10">
        <f t="shared" si="59"/>
        <v>-0.44444444444444442</v>
      </c>
      <c r="H498" s="11">
        <f t="shared" si="58"/>
        <v>-3.3585222502099076E-3</v>
      </c>
    </row>
    <row r="499" spans="1:8" ht="25.5" x14ac:dyDescent="0.2">
      <c r="A499" s="8"/>
      <c r="B499" s="23" t="s">
        <v>474</v>
      </c>
      <c r="C499" s="20">
        <v>2</v>
      </c>
      <c r="D499" s="9"/>
      <c r="E499" s="10">
        <f t="shared" si="56"/>
        <v>8.3963056255247689E-4</v>
      </c>
      <c r="F499" s="10" t="str">
        <f t="shared" si="57"/>
        <v/>
      </c>
      <c r="G499" s="10">
        <f t="shared" si="59"/>
        <v>-1</v>
      </c>
      <c r="H499" s="11">
        <f t="shared" si="58"/>
        <v>-8.3963056255247689E-4</v>
      </c>
    </row>
    <row r="500" spans="1:8" x14ac:dyDescent="0.2">
      <c r="A500" s="8"/>
      <c r="B500" s="23" t="s">
        <v>475</v>
      </c>
      <c r="C500" s="20">
        <v>8</v>
      </c>
      <c r="D500" s="9">
        <v>5</v>
      </c>
      <c r="E500" s="10">
        <f t="shared" si="56"/>
        <v>3.3585222502099076E-3</v>
      </c>
      <c r="F500" s="10">
        <f t="shared" si="57"/>
        <v>1.5225334957369061E-3</v>
      </c>
      <c r="G500" s="10">
        <f t="shared" si="59"/>
        <v>-0.375</v>
      </c>
      <c r="H500" s="11">
        <f t="shared" si="58"/>
        <v>-1.2594458438287153E-3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5</v>
      </c>
      <c r="D502" s="9">
        <v>8</v>
      </c>
      <c r="E502" s="10">
        <f t="shared" si="56"/>
        <v>2.0990764063811922E-3</v>
      </c>
      <c r="F502" s="10">
        <f t="shared" si="57"/>
        <v>2.4360535931790498E-3</v>
      </c>
      <c r="G502" s="10">
        <f t="shared" si="59"/>
        <v>0.6</v>
      </c>
      <c r="H502" s="11">
        <f t="shared" si="58"/>
        <v>1.2594458438287153E-3</v>
      </c>
    </row>
    <row r="503" spans="1:8" x14ac:dyDescent="0.2">
      <c r="A503" s="8"/>
      <c r="B503" s="23" t="s">
        <v>478</v>
      </c>
      <c r="C503" s="20">
        <v>10</v>
      </c>
      <c r="D503" s="9">
        <v>12</v>
      </c>
      <c r="E503" s="10">
        <f t="shared" si="56"/>
        <v>4.1981528127623844E-3</v>
      </c>
      <c r="F503" s="10">
        <f t="shared" si="57"/>
        <v>3.6540803897685747E-3</v>
      </c>
      <c r="G503" s="10">
        <f t="shared" si="59"/>
        <v>0.2</v>
      </c>
      <c r="H503" s="11">
        <f t="shared" si="58"/>
        <v>8.3963056255247689E-4</v>
      </c>
    </row>
    <row r="504" spans="1:8" x14ac:dyDescent="0.2">
      <c r="A504" s="8"/>
      <c r="B504" s="23" t="s">
        <v>479</v>
      </c>
      <c r="C504" s="20">
        <v>1</v>
      </c>
      <c r="D504" s="9">
        <v>1</v>
      </c>
      <c r="E504" s="10">
        <f t="shared" si="56"/>
        <v>4.1981528127623844E-4</v>
      </c>
      <c r="F504" s="10">
        <f t="shared" si="57"/>
        <v>3.0450669914738123E-4</v>
      </c>
      <c r="G504" s="10">
        <f t="shared" si="59"/>
        <v>0</v>
      </c>
      <c r="H504" s="11">
        <f t="shared" si="58"/>
        <v>0</v>
      </c>
    </row>
    <row r="505" spans="1:8" x14ac:dyDescent="0.2">
      <c r="A505" s="8"/>
      <c r="B505" s="23" t="s">
        <v>480</v>
      </c>
      <c r="C505" s="20">
        <v>4</v>
      </c>
      <c r="D505" s="9">
        <v>3</v>
      </c>
      <c r="E505" s="10">
        <f t="shared" si="56"/>
        <v>1.6792611251049538E-3</v>
      </c>
      <c r="F505" s="10">
        <f t="shared" si="57"/>
        <v>9.1352009744214368E-4</v>
      </c>
      <c r="G505" s="10">
        <f t="shared" si="59"/>
        <v>-0.25</v>
      </c>
      <c r="H505" s="11">
        <f t="shared" si="58"/>
        <v>-4.1981528127623844E-4</v>
      </c>
    </row>
    <row r="506" spans="1:8" x14ac:dyDescent="0.2">
      <c r="A506" s="8"/>
      <c r="B506" s="23" t="s">
        <v>481</v>
      </c>
      <c r="C506" s="20">
        <v>1</v>
      </c>
      <c r="D506" s="9"/>
      <c r="E506" s="10">
        <f t="shared" si="56"/>
        <v>4.1981528127623844E-4</v>
      </c>
      <c r="F506" s="10" t="str">
        <f t="shared" si="57"/>
        <v/>
      </c>
      <c r="G506" s="10">
        <f t="shared" si="59"/>
        <v>-1</v>
      </c>
      <c r="H506" s="11">
        <f t="shared" si="58"/>
        <v>-4.1981528127623844E-4</v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7</v>
      </c>
      <c r="D508" s="9">
        <v>1</v>
      </c>
      <c r="E508" s="10">
        <f t="shared" si="56"/>
        <v>2.9387069689336691E-3</v>
      </c>
      <c r="F508" s="10">
        <f t="shared" si="57"/>
        <v>3.0450669914738123E-4</v>
      </c>
      <c r="G508" s="10">
        <f t="shared" si="59"/>
        <v>-0.8571428571428571</v>
      </c>
      <c r="H508" s="11">
        <f t="shared" si="58"/>
        <v>-2.5188916876574307E-3</v>
      </c>
    </row>
    <row r="509" spans="1:8" x14ac:dyDescent="0.2">
      <c r="A509" s="8"/>
      <c r="B509" s="23" t="s">
        <v>484</v>
      </c>
      <c r="C509" s="20">
        <v>11</v>
      </c>
      <c r="D509" s="9">
        <v>1</v>
      </c>
      <c r="E509" s="10">
        <f t="shared" si="56"/>
        <v>4.6179680940386233E-3</v>
      </c>
      <c r="F509" s="10">
        <f t="shared" si="57"/>
        <v>3.0450669914738123E-4</v>
      </c>
      <c r="G509" s="10">
        <f t="shared" si="59"/>
        <v>-0.90909090909090906</v>
      </c>
      <c r="H509" s="11">
        <f t="shared" si="58"/>
        <v>-4.1981528127623844E-3</v>
      </c>
    </row>
    <row r="510" spans="1:8" x14ac:dyDescent="0.2">
      <c r="A510" s="8"/>
      <c r="B510" s="23" t="s">
        <v>485</v>
      </c>
      <c r="C510" s="20"/>
      <c r="D510" s="9">
        <v>1</v>
      </c>
      <c r="E510" s="10" t="str">
        <f t="shared" si="56"/>
        <v/>
      </c>
      <c r="F510" s="10">
        <f t="shared" si="57"/>
        <v>3.0450669914738123E-4</v>
      </c>
      <c r="G510" s="10">
        <f t="shared" si="59"/>
        <v>1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10</v>
      </c>
      <c r="D511" s="9">
        <v>1</v>
      </c>
      <c r="E511" s="10">
        <f t="shared" si="56"/>
        <v>4.1981528127623844E-3</v>
      </c>
      <c r="F511" s="10">
        <f t="shared" si="57"/>
        <v>3.0450669914738123E-4</v>
      </c>
      <c r="G511" s="10">
        <f t="shared" si="59"/>
        <v>-0.9</v>
      </c>
      <c r="H511" s="11">
        <f t="shared" si="58"/>
        <v>-3.778337531486146E-3</v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>
        <v>2</v>
      </c>
      <c r="E514" s="10" t="str">
        <f t="shared" si="56"/>
        <v/>
      </c>
      <c r="F514" s="10">
        <f t="shared" si="57"/>
        <v>6.0901339829476245E-4</v>
      </c>
      <c r="G514" s="10">
        <f t="shared" si="59"/>
        <v>1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>
        <v>13</v>
      </c>
      <c r="D515" s="9"/>
      <c r="E515" s="10">
        <f t="shared" si="56"/>
        <v>5.4575986565911002E-3</v>
      </c>
      <c r="F515" s="10" t="str">
        <f t="shared" si="57"/>
        <v/>
      </c>
      <c r="G515" s="10">
        <f t="shared" si="59"/>
        <v>-1</v>
      </c>
      <c r="H515" s="11">
        <f t="shared" si="58"/>
        <v>-5.4575986565911002E-3</v>
      </c>
    </row>
    <row r="516" spans="1:8" x14ac:dyDescent="0.2">
      <c r="A516" s="8"/>
      <c r="B516" s="23" t="s">
        <v>491</v>
      </c>
      <c r="C516" s="20">
        <v>32</v>
      </c>
      <c r="D516" s="9">
        <v>2</v>
      </c>
      <c r="E516" s="10">
        <f t="shared" si="56"/>
        <v>1.343408900083963E-2</v>
      </c>
      <c r="F516" s="10">
        <f t="shared" si="57"/>
        <v>6.0901339829476245E-4</v>
      </c>
      <c r="G516" s="10">
        <f t="shared" si="59"/>
        <v>-0.9375</v>
      </c>
      <c r="H516" s="11">
        <f t="shared" si="58"/>
        <v>-1.2594458438287152E-2</v>
      </c>
    </row>
    <row r="517" spans="1:8" ht="25.5" x14ac:dyDescent="0.2">
      <c r="A517" s="8"/>
      <c r="B517" s="23" t="s">
        <v>492</v>
      </c>
      <c r="C517" s="20">
        <v>2</v>
      </c>
      <c r="D517" s="9">
        <v>4</v>
      </c>
      <c r="E517" s="10">
        <f t="shared" si="56"/>
        <v>8.3963056255247689E-4</v>
      </c>
      <c r="F517" s="10">
        <f t="shared" si="57"/>
        <v>1.2180267965895249E-3</v>
      </c>
      <c r="G517" s="10">
        <f t="shared" si="59"/>
        <v>1</v>
      </c>
      <c r="H517" s="11">
        <f t="shared" si="58"/>
        <v>8.3963056255247689E-4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/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>
        <v>2</v>
      </c>
      <c r="E527" s="10" t="str">
        <f t="shared" si="56"/>
        <v/>
      </c>
      <c r="F527" s="10">
        <f t="shared" si="57"/>
        <v>6.0901339829476245E-4</v>
      </c>
      <c r="G527" s="10">
        <f t="shared" si="59"/>
        <v>1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>
        <v>2</v>
      </c>
      <c r="D528" s="9">
        <v>1</v>
      </c>
      <c r="E528" s="10">
        <f t="shared" si="56"/>
        <v>8.3963056255247689E-4</v>
      </c>
      <c r="F528" s="10">
        <f t="shared" si="57"/>
        <v>3.0450669914738123E-4</v>
      </c>
      <c r="G528" s="10">
        <f t="shared" si="59"/>
        <v>-0.5</v>
      </c>
      <c r="H528" s="11">
        <f t="shared" si="58"/>
        <v>-4.1981528127623844E-4</v>
      </c>
    </row>
    <row r="529" spans="1:8" x14ac:dyDescent="0.2">
      <c r="A529" s="8"/>
      <c r="B529" s="23" t="s">
        <v>504</v>
      </c>
      <c r="C529" s="20">
        <v>4</v>
      </c>
      <c r="D529" s="9">
        <v>1</v>
      </c>
      <c r="E529" s="10">
        <f t="shared" si="56"/>
        <v>1.6792611251049538E-3</v>
      </c>
      <c r="F529" s="10">
        <f t="shared" si="57"/>
        <v>3.0450669914738123E-4</v>
      </c>
      <c r="G529" s="10">
        <f t="shared" si="59"/>
        <v>-0.75</v>
      </c>
      <c r="H529" s="11">
        <f t="shared" si="58"/>
        <v>-1.2594458438287153E-3</v>
      </c>
    </row>
    <row r="530" spans="1:8" x14ac:dyDescent="0.2">
      <c r="A530" s="8"/>
      <c r="B530" s="23" t="s">
        <v>505</v>
      </c>
      <c r="C530" s="20">
        <v>116</v>
      </c>
      <c r="D530" s="9">
        <v>54</v>
      </c>
      <c r="E530" s="10">
        <f t="shared" si="56"/>
        <v>4.8698572628043661E-2</v>
      </c>
      <c r="F530" s="10">
        <f t="shared" si="57"/>
        <v>1.6443361753958587E-2</v>
      </c>
      <c r="G530" s="10">
        <f t="shared" si="59"/>
        <v>-0.53448275862068961</v>
      </c>
      <c r="H530" s="11">
        <f t="shared" si="58"/>
        <v>-2.6028547439126783E-2</v>
      </c>
    </row>
    <row r="531" spans="1:8" x14ac:dyDescent="0.2">
      <c r="A531" s="8"/>
      <c r="B531" s="23" t="s">
        <v>506</v>
      </c>
      <c r="C531" s="20">
        <v>7</v>
      </c>
      <c r="D531" s="9">
        <v>14</v>
      </c>
      <c r="E531" s="10">
        <f t="shared" si="56"/>
        <v>2.9387069689336691E-3</v>
      </c>
      <c r="F531" s="10">
        <f t="shared" si="57"/>
        <v>4.2630937880633376E-3</v>
      </c>
      <c r="G531" s="10">
        <f t="shared" si="59"/>
        <v>1</v>
      </c>
      <c r="H531" s="11">
        <f t="shared" si="58"/>
        <v>2.9387069689336691E-3</v>
      </c>
    </row>
    <row r="532" spans="1:8" ht="30" customHeight="1" x14ac:dyDescent="0.2">
      <c r="A532" s="8"/>
      <c r="B532" s="23" t="s">
        <v>507</v>
      </c>
      <c r="C532" s="20">
        <v>52</v>
      </c>
      <c r="D532" s="9">
        <v>6</v>
      </c>
      <c r="E532" s="10">
        <f t="shared" si="56"/>
        <v>2.1830394626364401E-2</v>
      </c>
      <c r="F532" s="10">
        <f t="shared" si="57"/>
        <v>1.8270401948842874E-3</v>
      </c>
      <c r="G532" s="10">
        <f t="shared" si="59"/>
        <v>-0.88461538461538458</v>
      </c>
      <c r="H532" s="11">
        <f t="shared" si="58"/>
        <v>-1.9311502938706968E-2</v>
      </c>
    </row>
    <row r="533" spans="1:8" x14ac:dyDescent="0.2">
      <c r="A533" s="8"/>
      <c r="B533" s="23" t="s">
        <v>508</v>
      </c>
      <c r="C533" s="20"/>
      <c r="D533" s="9">
        <v>1</v>
      </c>
      <c r="E533" s="10" t="str">
        <f t="shared" si="56"/>
        <v/>
      </c>
      <c r="F533" s="10">
        <f t="shared" si="57"/>
        <v>3.0450669914738123E-4</v>
      </c>
      <c r="G533" s="10">
        <f t="shared" si="59"/>
        <v>1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>
        <v>4</v>
      </c>
      <c r="E534" s="10" t="str">
        <f t="shared" si="56"/>
        <v/>
      </c>
      <c r="F534" s="10">
        <f t="shared" si="57"/>
        <v>1.2180267965895249E-3</v>
      </c>
      <c r="G534" s="10">
        <f t="shared" si="59"/>
        <v>1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4</v>
      </c>
      <c r="D535" s="9">
        <v>4</v>
      </c>
      <c r="E535" s="10">
        <f t="shared" si="56"/>
        <v>1.6792611251049538E-3</v>
      </c>
      <c r="F535" s="10">
        <f t="shared" si="57"/>
        <v>1.2180267965895249E-3</v>
      </c>
      <c r="G535" s="10">
        <f t="shared" si="59"/>
        <v>0</v>
      </c>
      <c r="H535" s="11">
        <f t="shared" si="58"/>
        <v>0</v>
      </c>
    </row>
    <row r="536" spans="1:8" x14ac:dyDescent="0.2">
      <c r="A536" s="8"/>
      <c r="B536" s="23" t="s">
        <v>511</v>
      </c>
      <c r="C536" s="20">
        <v>2</v>
      </c>
      <c r="D536" s="9"/>
      <c r="E536" s="10">
        <f t="shared" si="56"/>
        <v>8.3963056255247689E-4</v>
      </c>
      <c r="F536" s="10" t="str">
        <f t="shared" si="57"/>
        <v/>
      </c>
      <c r="G536" s="10">
        <f t="shared" si="59"/>
        <v>-1</v>
      </c>
      <c r="H536" s="11">
        <f t="shared" si="58"/>
        <v>-8.3963056255247689E-4</v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>
        <v>2</v>
      </c>
      <c r="D544" s="9"/>
      <c r="E544" s="10">
        <f t="shared" si="56"/>
        <v>8.3963056255247689E-4</v>
      </c>
      <c r="F544" s="10" t="str">
        <f t="shared" si="57"/>
        <v/>
      </c>
      <c r="G544" s="10">
        <f t="shared" si="59"/>
        <v>-1</v>
      </c>
      <c r="H544" s="11">
        <f t="shared" si="58"/>
        <v>-8.3963056255247689E-4</v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>
        <v>1</v>
      </c>
      <c r="D549" s="9"/>
      <c r="E549" s="10">
        <f t="shared" si="56"/>
        <v>4.1981528127623844E-4</v>
      </c>
      <c r="F549" s="10" t="str">
        <f t="shared" si="57"/>
        <v/>
      </c>
      <c r="G549" s="10">
        <f t="shared" si="59"/>
        <v>-1</v>
      </c>
      <c r="H549" s="11">
        <f t="shared" si="58"/>
        <v>-4.1981528127623844E-4</v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>
        <v>1</v>
      </c>
      <c r="D551" s="9"/>
      <c r="E551" s="10">
        <f t="shared" si="56"/>
        <v>4.1981528127623844E-4</v>
      </c>
      <c r="F551" s="10" t="str">
        <f t="shared" si="57"/>
        <v/>
      </c>
      <c r="G551" s="10">
        <f t="shared" si="59"/>
        <v>-1</v>
      </c>
      <c r="H551" s="11">
        <f t="shared" si="58"/>
        <v>-4.1981528127623844E-4</v>
      </c>
    </row>
    <row r="552" spans="1:8" x14ac:dyDescent="0.2">
      <c r="A552" s="8"/>
      <c r="B552" s="23" t="s">
        <v>527</v>
      </c>
      <c r="C552" s="20">
        <v>1</v>
      </c>
      <c r="D552" s="9">
        <v>5</v>
      </c>
      <c r="E552" s="10">
        <f t="shared" si="56"/>
        <v>4.1981528127623844E-4</v>
      </c>
      <c r="F552" s="10">
        <f t="shared" si="57"/>
        <v>1.5225334957369061E-3</v>
      </c>
      <c r="G552" s="10">
        <f t="shared" si="59"/>
        <v>4</v>
      </c>
      <c r="H552" s="11">
        <f t="shared" si="58"/>
        <v>1.6792611251049538E-3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13</v>
      </c>
      <c r="D555" s="9">
        <v>3</v>
      </c>
      <c r="E555" s="10">
        <f t="shared" si="60"/>
        <v>5.4575986565911002E-3</v>
      </c>
      <c r="F555" s="10">
        <f t="shared" si="61"/>
        <v>9.1352009744214368E-4</v>
      </c>
      <c r="G555" s="10">
        <f t="shared" ref="G555:G595" si="63">+IF(AND(C555=0,D555=0)," ",IF(C555=0,1,IF(D555=0,-1,(D555-C555)/C555)))</f>
        <v>-0.76923076923076927</v>
      </c>
      <c r="H555" s="11">
        <f t="shared" si="62"/>
        <v>-4.1981528127623853E-3</v>
      </c>
    </row>
    <row r="556" spans="1:8" ht="25.5" x14ac:dyDescent="0.2">
      <c r="A556" s="8"/>
      <c r="B556" s="23" t="s">
        <v>531</v>
      </c>
      <c r="C556" s="20">
        <v>1</v>
      </c>
      <c r="D556" s="9"/>
      <c r="E556" s="10">
        <f t="shared" si="60"/>
        <v>4.1981528127623844E-4</v>
      </c>
      <c r="F556" s="10" t="str">
        <f t="shared" si="61"/>
        <v/>
      </c>
      <c r="G556" s="10">
        <f t="shared" si="63"/>
        <v>-1</v>
      </c>
      <c r="H556" s="11">
        <f t="shared" si="62"/>
        <v>-4.1981528127623844E-4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32</v>
      </c>
      <c r="D558" s="9">
        <v>9</v>
      </c>
      <c r="E558" s="10">
        <f t="shared" si="60"/>
        <v>1.343408900083963E-2</v>
      </c>
      <c r="F558" s="10">
        <f t="shared" si="61"/>
        <v>2.7405602923264312E-3</v>
      </c>
      <c r="G558" s="10">
        <f t="shared" si="63"/>
        <v>-0.71875</v>
      </c>
      <c r="H558" s="11">
        <f t="shared" si="62"/>
        <v>-9.6557514693534838E-3</v>
      </c>
    </row>
    <row r="559" spans="1:8" x14ac:dyDescent="0.2">
      <c r="A559" s="8"/>
      <c r="B559" s="23" t="s">
        <v>534</v>
      </c>
      <c r="C559" s="20">
        <v>15</v>
      </c>
      <c r="D559" s="9">
        <v>4</v>
      </c>
      <c r="E559" s="10">
        <f t="shared" si="60"/>
        <v>6.2972292191435771E-3</v>
      </c>
      <c r="F559" s="10">
        <f t="shared" si="61"/>
        <v>1.2180267965895249E-3</v>
      </c>
      <c r="G559" s="10">
        <f t="shared" si="63"/>
        <v>-0.73333333333333328</v>
      </c>
      <c r="H559" s="11">
        <f t="shared" si="62"/>
        <v>-4.6179680940386224E-3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>
        <v>1</v>
      </c>
      <c r="E561" s="10" t="str">
        <f t="shared" si="60"/>
        <v/>
      </c>
      <c r="F561" s="10">
        <f t="shared" si="61"/>
        <v>3.0450669914738123E-4</v>
      </c>
      <c r="G561" s="10">
        <f t="shared" si="63"/>
        <v>1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>
        <v>1</v>
      </c>
      <c r="E562" s="10" t="str">
        <f t="shared" si="60"/>
        <v/>
      </c>
      <c r="F562" s="10">
        <f t="shared" si="61"/>
        <v>3.0450669914738123E-4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>
        <v>5</v>
      </c>
      <c r="D563" s="9">
        <v>1</v>
      </c>
      <c r="E563" s="10">
        <f t="shared" si="60"/>
        <v>2.0990764063811922E-3</v>
      </c>
      <c r="F563" s="10">
        <f t="shared" si="61"/>
        <v>3.0450669914738123E-4</v>
      </c>
      <c r="G563" s="10">
        <f t="shared" si="63"/>
        <v>-0.8</v>
      </c>
      <c r="H563" s="11">
        <f t="shared" si="62"/>
        <v>-1.6792611251049538E-3</v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>
        <v>2</v>
      </c>
      <c r="E568" s="10" t="str">
        <f t="shared" si="60"/>
        <v/>
      </c>
      <c r="F568" s="10">
        <f t="shared" si="61"/>
        <v>6.0901339829476245E-4</v>
      </c>
      <c r="G568" s="10">
        <f t="shared" si="63"/>
        <v>1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4</v>
      </c>
      <c r="D571" s="9"/>
      <c r="E571" s="10">
        <f t="shared" si="60"/>
        <v>1.6792611251049538E-3</v>
      </c>
      <c r="F571" s="10" t="str">
        <f t="shared" si="61"/>
        <v/>
      </c>
      <c r="G571" s="10">
        <f t="shared" si="63"/>
        <v>-1</v>
      </c>
      <c r="H571" s="11">
        <f t="shared" si="62"/>
        <v>-1.6792611251049538E-3</v>
      </c>
    </row>
    <row r="572" spans="1:8" ht="25.5" x14ac:dyDescent="0.2">
      <c r="A572" s="8"/>
      <c r="B572" s="23" t="s">
        <v>547</v>
      </c>
      <c r="C572" s="20">
        <v>1</v>
      </c>
      <c r="D572" s="9">
        <v>1</v>
      </c>
      <c r="E572" s="10">
        <f t="shared" si="60"/>
        <v>4.1981528127623844E-4</v>
      </c>
      <c r="F572" s="10">
        <f t="shared" si="61"/>
        <v>3.0450669914738123E-4</v>
      </c>
      <c r="G572" s="10">
        <f t="shared" si="63"/>
        <v>0</v>
      </c>
      <c r="H572" s="11">
        <f t="shared" si="62"/>
        <v>0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38</v>
      </c>
      <c r="D574" s="9">
        <v>34</v>
      </c>
      <c r="E574" s="10">
        <f t="shared" si="60"/>
        <v>1.595298068849706E-2</v>
      </c>
      <c r="F574" s="10">
        <f t="shared" si="61"/>
        <v>1.0353227771010963E-2</v>
      </c>
      <c r="G574" s="10">
        <f t="shared" si="63"/>
        <v>-0.10526315789473684</v>
      </c>
      <c r="H574" s="11">
        <f t="shared" si="62"/>
        <v>-1.6792611251049536E-3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>
        <v>2</v>
      </c>
      <c r="E576" s="10" t="str">
        <f t="shared" si="60"/>
        <v/>
      </c>
      <c r="F576" s="10">
        <f t="shared" si="61"/>
        <v>6.0901339829476245E-4</v>
      </c>
      <c r="G576" s="10">
        <f t="shared" si="63"/>
        <v>1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76</v>
      </c>
      <c r="D579" s="9">
        <v>47</v>
      </c>
      <c r="E579" s="10">
        <f t="shared" si="60"/>
        <v>3.190596137699412E-2</v>
      </c>
      <c r="F579" s="10">
        <f t="shared" si="61"/>
        <v>1.4311814859926919E-2</v>
      </c>
      <c r="G579" s="10">
        <f t="shared" si="63"/>
        <v>-0.38157894736842107</v>
      </c>
      <c r="H579" s="11">
        <f t="shared" si="62"/>
        <v>-1.2174643157010915E-2</v>
      </c>
    </row>
    <row r="580" spans="1:8" ht="25.5" x14ac:dyDescent="0.2">
      <c r="A580" s="8"/>
      <c r="B580" s="23" t="s">
        <v>555</v>
      </c>
      <c r="C580" s="20">
        <v>3</v>
      </c>
      <c r="D580" s="9">
        <v>9</v>
      </c>
      <c r="E580" s="10">
        <f t="shared" si="60"/>
        <v>1.2594458438287153E-3</v>
      </c>
      <c r="F580" s="10">
        <f t="shared" si="61"/>
        <v>2.7405602923264312E-3</v>
      </c>
      <c r="G580" s="10">
        <f t="shared" si="63"/>
        <v>2</v>
      </c>
      <c r="H580" s="11">
        <f t="shared" si="62"/>
        <v>2.5188916876574307E-3</v>
      </c>
    </row>
    <row r="581" spans="1:8" x14ac:dyDescent="0.2">
      <c r="A581" s="8"/>
      <c r="B581" s="23" t="s">
        <v>556</v>
      </c>
      <c r="C581" s="20">
        <v>35</v>
      </c>
      <c r="D581" s="9">
        <v>48</v>
      </c>
      <c r="E581" s="10">
        <f t="shared" si="60"/>
        <v>1.4693534844668345E-2</v>
      </c>
      <c r="F581" s="10">
        <f t="shared" si="61"/>
        <v>1.4616321559074299E-2</v>
      </c>
      <c r="G581" s="10">
        <f t="shared" si="63"/>
        <v>0.37142857142857144</v>
      </c>
      <c r="H581" s="11">
        <f t="shared" si="62"/>
        <v>5.4575986565911002E-3</v>
      </c>
    </row>
    <row r="582" spans="1:8" x14ac:dyDescent="0.2">
      <c r="A582" s="8"/>
      <c r="B582" s="23" t="s">
        <v>557</v>
      </c>
      <c r="C582" s="20">
        <v>6</v>
      </c>
      <c r="D582" s="9"/>
      <c r="E582" s="10">
        <f t="shared" si="60"/>
        <v>2.5188916876574307E-3</v>
      </c>
      <c r="F582" s="10" t="str">
        <f t="shared" si="61"/>
        <v/>
      </c>
      <c r="G582" s="10">
        <f t="shared" si="63"/>
        <v>-1</v>
      </c>
      <c r="H582" s="11">
        <f t="shared" si="62"/>
        <v>-2.5188916876574307E-3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24</v>
      </c>
      <c r="D588" s="9">
        <v>11</v>
      </c>
      <c r="E588" s="10">
        <f t="shared" si="60"/>
        <v>1.0075566750629723E-2</v>
      </c>
      <c r="F588" s="10">
        <f t="shared" si="61"/>
        <v>3.3495736906211937E-3</v>
      </c>
      <c r="G588" s="10">
        <f t="shared" si="63"/>
        <v>-0.54166666666666663</v>
      </c>
      <c r="H588" s="11">
        <f t="shared" si="62"/>
        <v>-5.4575986565910993E-3</v>
      </c>
    </row>
    <row r="589" spans="1:8" x14ac:dyDescent="0.2">
      <c r="A589" s="8"/>
      <c r="B589" s="23" t="s">
        <v>564</v>
      </c>
      <c r="C589" s="20">
        <v>1</v>
      </c>
      <c r="D589" s="9"/>
      <c r="E589" s="10">
        <f t="shared" si="60"/>
        <v>4.1981528127623844E-4</v>
      </c>
      <c r="F589" s="10" t="str">
        <f t="shared" si="61"/>
        <v/>
      </c>
      <c r="G589" s="10">
        <f t="shared" si="63"/>
        <v>-1</v>
      </c>
      <c r="H589" s="11">
        <f t="shared" si="62"/>
        <v>-4.1981528127623844E-4</v>
      </c>
    </row>
    <row r="590" spans="1:8" ht="15.75" customHeight="1" x14ac:dyDescent="0.2">
      <c r="A590" s="8"/>
      <c r="B590" s="23" t="s">
        <v>565</v>
      </c>
      <c r="C590" s="20">
        <v>2</v>
      </c>
      <c r="D590" s="9"/>
      <c r="E590" s="10">
        <f t="shared" si="60"/>
        <v>8.3963056255247689E-4</v>
      </c>
      <c r="F590" s="10" t="str">
        <f t="shared" si="61"/>
        <v/>
      </c>
      <c r="G590" s="10">
        <f t="shared" si="63"/>
        <v>-1</v>
      </c>
      <c r="H590" s="11">
        <f t="shared" si="62"/>
        <v>-8.3963056255247689E-4</v>
      </c>
    </row>
    <row r="591" spans="1:8" x14ac:dyDescent="0.2">
      <c r="A591" s="8"/>
      <c r="B591" s="23" t="s">
        <v>566</v>
      </c>
      <c r="C591" s="20">
        <v>2</v>
      </c>
      <c r="D591" s="9"/>
      <c r="E591" s="10">
        <f t="shared" si="60"/>
        <v>8.3963056255247689E-4</v>
      </c>
      <c r="F591" s="10" t="str">
        <f t="shared" si="61"/>
        <v/>
      </c>
      <c r="G591" s="10">
        <f t="shared" si="63"/>
        <v>-1</v>
      </c>
      <c r="H591" s="11">
        <f t="shared" si="62"/>
        <v>-8.3963056255247689E-4</v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>
        <v>1</v>
      </c>
      <c r="E593" s="10" t="str">
        <f t="shared" si="60"/>
        <v/>
      </c>
      <c r="F593" s="10">
        <f t="shared" si="61"/>
        <v>3.0450669914738123E-4</v>
      </c>
      <c r="G593" s="10">
        <f t="shared" si="63"/>
        <v>1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1153</v>
      </c>
      <c r="D601" s="19">
        <f>SUM(D602:D629)</f>
        <v>398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-0.65481352992194275</v>
      </c>
      <c r="H601" s="28">
        <f t="shared" ref="H601:H629" si="66">+IF(OR(AND(E601=""),(G601="")),"",E601*G601)</f>
        <v>-0.65481352992194275</v>
      </c>
    </row>
    <row r="602" spans="1:8" x14ac:dyDescent="0.2">
      <c r="A602" s="8"/>
      <c r="B602" s="22" t="s">
        <v>571</v>
      </c>
      <c r="C602" s="45">
        <v>2</v>
      </c>
      <c r="D602" s="46">
        <v>5</v>
      </c>
      <c r="E602" s="29">
        <f t="shared" si="64"/>
        <v>1.7346053772766695E-3</v>
      </c>
      <c r="F602" s="29">
        <f t="shared" si="65"/>
        <v>1.2562814070351759E-2</v>
      </c>
      <c r="G602" s="29">
        <f t="shared" ref="G602:G629" si="67">+IF(AND(C602=0,D602=0)," ",IF(C602=0,1,IF(D602=0,-1,(D602-C602)/C602)))</f>
        <v>1.5</v>
      </c>
      <c r="H602" s="30">
        <f t="shared" si="66"/>
        <v>2.6019080659150044E-3</v>
      </c>
    </row>
    <row r="603" spans="1:8" x14ac:dyDescent="0.2">
      <c r="A603" s="8"/>
      <c r="B603" s="23" t="s">
        <v>572</v>
      </c>
      <c r="C603" s="20">
        <v>28</v>
      </c>
      <c r="D603" s="9">
        <v>20</v>
      </c>
      <c r="E603" s="10">
        <f t="shared" si="64"/>
        <v>2.4284475281873375E-2</v>
      </c>
      <c r="F603" s="10">
        <f t="shared" si="65"/>
        <v>5.0251256281407038E-2</v>
      </c>
      <c r="G603" s="10">
        <f t="shared" si="67"/>
        <v>-0.2857142857142857</v>
      </c>
      <c r="H603" s="11">
        <f t="shared" si="66"/>
        <v>-6.938421509106678E-3</v>
      </c>
    </row>
    <row r="604" spans="1:8" ht="25.5" x14ac:dyDescent="0.2">
      <c r="A604" s="8"/>
      <c r="B604" s="23" t="s">
        <v>573</v>
      </c>
      <c r="C604" s="20">
        <v>73</v>
      </c>
      <c r="D604" s="9">
        <v>45</v>
      </c>
      <c r="E604" s="10">
        <f t="shared" si="64"/>
        <v>6.3313096270598446E-2</v>
      </c>
      <c r="F604" s="10">
        <f t="shared" si="65"/>
        <v>0.11306532663316583</v>
      </c>
      <c r="G604" s="10">
        <f t="shared" si="67"/>
        <v>-0.38356164383561642</v>
      </c>
      <c r="H604" s="11">
        <f t="shared" si="66"/>
        <v>-2.4284475281873375E-2</v>
      </c>
    </row>
    <row r="605" spans="1:8" x14ac:dyDescent="0.2">
      <c r="A605" s="8"/>
      <c r="B605" s="23" t="s">
        <v>574</v>
      </c>
      <c r="C605" s="20">
        <v>133</v>
      </c>
      <c r="D605" s="9">
        <v>16</v>
      </c>
      <c r="E605" s="10">
        <f t="shared" si="64"/>
        <v>0.11535125758889853</v>
      </c>
      <c r="F605" s="10">
        <f t="shared" si="65"/>
        <v>4.0201005025125629E-2</v>
      </c>
      <c r="G605" s="10">
        <f t="shared" si="67"/>
        <v>-0.87969924812030076</v>
      </c>
      <c r="H605" s="11">
        <f t="shared" si="66"/>
        <v>-0.10147441457068516</v>
      </c>
    </row>
    <row r="606" spans="1:8" x14ac:dyDescent="0.2">
      <c r="A606" s="8"/>
      <c r="B606" s="23" t="s">
        <v>575</v>
      </c>
      <c r="C606" s="20">
        <v>4</v>
      </c>
      <c r="D606" s="9">
        <v>12</v>
      </c>
      <c r="E606" s="10">
        <f t="shared" si="64"/>
        <v>3.469210754553339E-3</v>
      </c>
      <c r="F606" s="10">
        <f t="shared" si="65"/>
        <v>3.015075376884422E-2</v>
      </c>
      <c r="G606" s="10">
        <f t="shared" si="67"/>
        <v>2</v>
      </c>
      <c r="H606" s="11">
        <f t="shared" si="66"/>
        <v>6.938421509106678E-3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4</v>
      </c>
      <c r="D608" s="9">
        <v>2</v>
      </c>
      <c r="E608" s="10">
        <f t="shared" si="64"/>
        <v>3.469210754553339E-3</v>
      </c>
      <c r="F608" s="10">
        <f t="shared" si="65"/>
        <v>5.0251256281407036E-3</v>
      </c>
      <c r="G608" s="10">
        <f t="shared" si="67"/>
        <v>-0.5</v>
      </c>
      <c r="H608" s="11">
        <f t="shared" si="66"/>
        <v>-1.7346053772766695E-3</v>
      </c>
    </row>
    <row r="609" spans="1:8" x14ac:dyDescent="0.2">
      <c r="A609" s="8"/>
      <c r="B609" s="23" t="s">
        <v>578</v>
      </c>
      <c r="C609" s="20"/>
      <c r="D609" s="9">
        <v>1</v>
      </c>
      <c r="E609" s="10" t="str">
        <f t="shared" si="64"/>
        <v/>
      </c>
      <c r="F609" s="10">
        <f t="shared" si="65"/>
        <v>2.5125628140703518E-3</v>
      </c>
      <c r="G609" s="10">
        <f t="shared" si="67"/>
        <v>1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5</v>
      </c>
      <c r="D610" s="9">
        <v>6</v>
      </c>
      <c r="E610" s="10">
        <f t="shared" si="64"/>
        <v>4.3365134431916736E-3</v>
      </c>
      <c r="F610" s="10">
        <f t="shared" si="65"/>
        <v>1.507537688442211E-2</v>
      </c>
      <c r="G610" s="10">
        <f t="shared" si="67"/>
        <v>0.2</v>
      </c>
      <c r="H610" s="11">
        <f t="shared" si="66"/>
        <v>8.6730268863833475E-4</v>
      </c>
    </row>
    <row r="611" spans="1:8" x14ac:dyDescent="0.2">
      <c r="A611" s="8"/>
      <c r="B611" s="23" t="s">
        <v>580</v>
      </c>
      <c r="C611" s="20"/>
      <c r="D611" s="9">
        <v>1</v>
      </c>
      <c r="E611" s="10" t="str">
        <f t="shared" si="64"/>
        <v/>
      </c>
      <c r="F611" s="10">
        <f t="shared" si="65"/>
        <v>2.5125628140703518E-3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7</v>
      </c>
      <c r="D612" s="9">
        <v>4</v>
      </c>
      <c r="E612" s="10">
        <f t="shared" si="64"/>
        <v>6.0711188204683438E-3</v>
      </c>
      <c r="F612" s="10">
        <f t="shared" si="65"/>
        <v>1.0050251256281407E-2</v>
      </c>
      <c r="G612" s="10">
        <f t="shared" si="67"/>
        <v>-0.42857142857142855</v>
      </c>
      <c r="H612" s="11">
        <f t="shared" si="66"/>
        <v>-2.6019080659150044E-3</v>
      </c>
    </row>
    <row r="613" spans="1:8" x14ac:dyDescent="0.2">
      <c r="A613" s="8"/>
      <c r="B613" s="23" t="s">
        <v>582</v>
      </c>
      <c r="C613" s="20">
        <v>20</v>
      </c>
      <c r="D613" s="9">
        <v>1</v>
      </c>
      <c r="E613" s="10">
        <f t="shared" si="64"/>
        <v>1.7346053772766695E-2</v>
      </c>
      <c r="F613" s="10">
        <f t="shared" si="65"/>
        <v>2.5125628140703518E-3</v>
      </c>
      <c r="G613" s="10">
        <f t="shared" si="67"/>
        <v>-0.95</v>
      </c>
      <c r="H613" s="11">
        <f t="shared" si="66"/>
        <v>-1.647875108412836E-2</v>
      </c>
    </row>
    <row r="614" spans="1:8" x14ac:dyDescent="0.2">
      <c r="A614" s="8"/>
      <c r="B614" s="23" t="s">
        <v>583</v>
      </c>
      <c r="C614" s="20">
        <v>28</v>
      </c>
      <c r="D614" s="9">
        <v>1</v>
      </c>
      <c r="E614" s="10">
        <f t="shared" si="64"/>
        <v>2.4284475281873375E-2</v>
      </c>
      <c r="F614" s="10">
        <f t="shared" si="65"/>
        <v>2.5125628140703518E-3</v>
      </c>
      <c r="G614" s="10">
        <f t="shared" si="67"/>
        <v>-0.9642857142857143</v>
      </c>
      <c r="H614" s="11">
        <f t="shared" si="66"/>
        <v>-2.3417172593235041E-2</v>
      </c>
    </row>
    <row r="615" spans="1:8" x14ac:dyDescent="0.2">
      <c r="A615" s="8"/>
      <c r="B615" s="23" t="s">
        <v>584</v>
      </c>
      <c r="C615" s="20">
        <v>10</v>
      </c>
      <c r="D615" s="9">
        <v>1</v>
      </c>
      <c r="E615" s="10">
        <f t="shared" si="64"/>
        <v>8.6730268863833473E-3</v>
      </c>
      <c r="F615" s="10">
        <f t="shared" si="65"/>
        <v>2.5125628140703518E-3</v>
      </c>
      <c r="G615" s="10">
        <f t="shared" si="67"/>
        <v>-0.9</v>
      </c>
      <c r="H615" s="11">
        <f t="shared" si="66"/>
        <v>-7.8057241977450131E-3</v>
      </c>
    </row>
    <row r="616" spans="1:8" ht="25.5" x14ac:dyDescent="0.2">
      <c r="A616" s="8"/>
      <c r="B616" s="23" t="s">
        <v>585</v>
      </c>
      <c r="C616" s="20">
        <v>21</v>
      </c>
      <c r="D616" s="9">
        <v>51</v>
      </c>
      <c r="E616" s="10">
        <f t="shared" si="64"/>
        <v>1.8213356461405029E-2</v>
      </c>
      <c r="F616" s="10">
        <f t="shared" si="65"/>
        <v>0.12814070351758794</v>
      </c>
      <c r="G616" s="10">
        <f t="shared" si="67"/>
        <v>1.4285714285714286</v>
      </c>
      <c r="H616" s="11">
        <f t="shared" si="66"/>
        <v>2.601908065915004E-2</v>
      </c>
    </row>
    <row r="617" spans="1:8" x14ac:dyDescent="0.2">
      <c r="A617" s="8"/>
      <c r="B617" s="23" t="s">
        <v>586</v>
      </c>
      <c r="C617" s="20">
        <v>53</v>
      </c>
      <c r="D617" s="9"/>
      <c r="E617" s="10">
        <f t="shared" si="64"/>
        <v>4.5967042497831741E-2</v>
      </c>
      <c r="F617" s="10" t="str">
        <f t="shared" si="65"/>
        <v/>
      </c>
      <c r="G617" s="10">
        <f t="shared" si="67"/>
        <v>-1</v>
      </c>
      <c r="H617" s="11">
        <f t="shared" si="66"/>
        <v>-4.5967042497831741E-2</v>
      </c>
    </row>
    <row r="618" spans="1:8" x14ac:dyDescent="0.2">
      <c r="A618" s="8"/>
      <c r="B618" s="23" t="s">
        <v>587</v>
      </c>
      <c r="C618" s="20">
        <v>13</v>
      </c>
      <c r="D618" s="9">
        <v>4</v>
      </c>
      <c r="E618" s="10">
        <f t="shared" si="64"/>
        <v>1.1274934952298352E-2</v>
      </c>
      <c r="F618" s="10">
        <f t="shared" si="65"/>
        <v>1.0050251256281407E-2</v>
      </c>
      <c r="G618" s="10">
        <f t="shared" si="67"/>
        <v>-0.69230769230769229</v>
      </c>
      <c r="H618" s="11">
        <f t="shared" si="66"/>
        <v>-7.8057241977450122E-3</v>
      </c>
    </row>
    <row r="619" spans="1:8" x14ac:dyDescent="0.2">
      <c r="A619" s="8"/>
      <c r="B619" s="23" t="s">
        <v>588</v>
      </c>
      <c r="C619" s="20">
        <v>528</v>
      </c>
      <c r="D619" s="9">
        <v>146</v>
      </c>
      <c r="E619" s="10">
        <f t="shared" si="64"/>
        <v>0.45793581960104074</v>
      </c>
      <c r="F619" s="10">
        <f t="shared" si="65"/>
        <v>0.36683417085427134</v>
      </c>
      <c r="G619" s="10">
        <f t="shared" si="67"/>
        <v>-0.72348484848484851</v>
      </c>
      <c r="H619" s="11">
        <f t="shared" si="66"/>
        <v>-0.3313096270598439</v>
      </c>
    </row>
    <row r="620" spans="1:8" x14ac:dyDescent="0.2">
      <c r="A620" s="8"/>
      <c r="B620" s="23" t="s">
        <v>589</v>
      </c>
      <c r="C620" s="20">
        <v>30</v>
      </c>
      <c r="D620" s="9">
        <v>10</v>
      </c>
      <c r="E620" s="10">
        <f t="shared" si="64"/>
        <v>2.6019080659150044E-2</v>
      </c>
      <c r="F620" s="10">
        <f t="shared" si="65"/>
        <v>2.5125628140703519E-2</v>
      </c>
      <c r="G620" s="10">
        <f t="shared" si="67"/>
        <v>-0.66666666666666663</v>
      </c>
      <c r="H620" s="11">
        <f t="shared" si="66"/>
        <v>-1.7346053772766695E-2</v>
      </c>
    </row>
    <row r="621" spans="1:8" x14ac:dyDescent="0.2">
      <c r="A621" s="8"/>
      <c r="B621" s="23" t="s">
        <v>590</v>
      </c>
      <c r="C621" s="20">
        <v>94</v>
      </c>
      <c r="D621" s="9">
        <v>1</v>
      </c>
      <c r="E621" s="10">
        <f t="shared" si="64"/>
        <v>8.1526452732003471E-2</v>
      </c>
      <c r="F621" s="10">
        <f t="shared" si="65"/>
        <v>2.5125628140703518E-3</v>
      </c>
      <c r="G621" s="10">
        <f t="shared" si="67"/>
        <v>-0.98936170212765961</v>
      </c>
      <c r="H621" s="11">
        <f t="shared" si="66"/>
        <v>-8.0659150043365144E-2</v>
      </c>
    </row>
    <row r="622" spans="1:8" x14ac:dyDescent="0.2">
      <c r="A622" s="8"/>
      <c r="B622" s="23" t="s">
        <v>591</v>
      </c>
      <c r="C622" s="20">
        <v>6</v>
      </c>
      <c r="D622" s="9">
        <v>47</v>
      </c>
      <c r="E622" s="10">
        <f t="shared" si="64"/>
        <v>5.2038161318300087E-3</v>
      </c>
      <c r="F622" s="10">
        <f t="shared" si="65"/>
        <v>0.11809045226130653</v>
      </c>
      <c r="G622" s="10">
        <f t="shared" si="67"/>
        <v>6.833333333333333</v>
      </c>
      <c r="H622" s="11">
        <f t="shared" si="66"/>
        <v>3.5559410234171723E-2</v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45</v>
      </c>
      <c r="D625" s="9">
        <v>5</v>
      </c>
      <c r="E625" s="10">
        <f t="shared" si="64"/>
        <v>3.9028620988725067E-2</v>
      </c>
      <c r="F625" s="10">
        <f t="shared" si="65"/>
        <v>1.2562814070351759E-2</v>
      </c>
      <c r="G625" s="10">
        <f t="shared" si="67"/>
        <v>-0.88888888888888884</v>
      </c>
      <c r="H625" s="11">
        <f t="shared" si="66"/>
        <v>-3.4692107545533389E-2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9</v>
      </c>
      <c r="D628" s="9">
        <v>1</v>
      </c>
      <c r="E628" s="10">
        <f t="shared" si="64"/>
        <v>7.8057241977450131E-3</v>
      </c>
      <c r="F628" s="10">
        <f t="shared" si="65"/>
        <v>2.5125628140703518E-3</v>
      </c>
      <c r="G628" s="10">
        <f t="shared" si="67"/>
        <v>-0.88888888888888884</v>
      </c>
      <c r="H628" s="11">
        <f t="shared" si="66"/>
        <v>-6.938421509106678E-3</v>
      </c>
    </row>
    <row r="629" spans="1:8" ht="26.25" thickBot="1" x14ac:dyDescent="0.25">
      <c r="A629" s="8"/>
      <c r="B629" s="24" t="s">
        <v>598</v>
      </c>
      <c r="C629" s="21">
        <v>40</v>
      </c>
      <c r="D629" s="12">
        <v>18</v>
      </c>
      <c r="E629" s="13">
        <f t="shared" si="64"/>
        <v>3.4692107545533389E-2</v>
      </c>
      <c r="F629" s="13">
        <f t="shared" si="65"/>
        <v>4.5226130653266333E-2</v>
      </c>
      <c r="G629" s="13">
        <f t="shared" si="67"/>
        <v>-0.55000000000000004</v>
      </c>
      <c r="H629" s="14">
        <f t="shared" si="66"/>
        <v>-1.9080659150043366E-2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645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646</v>
      </c>
      <c r="C8" s="18">
        <f>+C19+C76+C181+C362+C601</f>
        <v>1326</v>
      </c>
      <c r="D8" s="19">
        <f>+D19+D76+D181+D362+D601</f>
        <v>2073</v>
      </c>
      <c r="E8" s="25">
        <f>SUM(E9:E13)</f>
        <v>0.99999999999999989</v>
      </c>
      <c r="F8" s="25">
        <f>SUM(F9:F13)</f>
        <v>1</v>
      </c>
      <c r="G8" s="26">
        <f t="shared" ref="G8:G13" si="0">+IF(AND(C8=0,D8=0),"",IF(C8=0,1,IF(D8=0,-1,(D8-C8)/C8)))</f>
        <v>0.56334841628959276</v>
      </c>
      <c r="H8" s="27">
        <f t="shared" ref="H8:H13" si="1">+IF(OR(AND(E8=""),(G8="")),"",E8*G8)</f>
        <v>0.56334841628959265</v>
      </c>
    </row>
    <row r="9" spans="1:8" x14ac:dyDescent="0.2">
      <c r="A9" s="8"/>
      <c r="B9" s="22" t="s">
        <v>6</v>
      </c>
      <c r="C9" s="20">
        <f>+C19</f>
        <v>8</v>
      </c>
      <c r="D9" s="9">
        <f>+D19</f>
        <v>3</v>
      </c>
      <c r="E9" s="10">
        <f t="shared" ref="E9:F13" si="2">+C9/C$8</f>
        <v>6.0331825037707393E-3</v>
      </c>
      <c r="F9" s="10">
        <f t="shared" si="2"/>
        <v>1.4471780028943559E-3</v>
      </c>
      <c r="G9" s="10">
        <f t="shared" si="0"/>
        <v>-0.625</v>
      </c>
      <c r="H9" s="11">
        <f t="shared" si="1"/>
        <v>-3.770739064856712E-3</v>
      </c>
    </row>
    <row r="10" spans="1:8" x14ac:dyDescent="0.2">
      <c r="A10" s="8"/>
      <c r="B10" s="23" t="s">
        <v>7</v>
      </c>
      <c r="C10" s="20">
        <f>+C76</f>
        <v>174</v>
      </c>
      <c r="D10" s="9">
        <f>+D76</f>
        <v>349</v>
      </c>
      <c r="E10" s="10">
        <f t="shared" si="2"/>
        <v>0.13122171945701358</v>
      </c>
      <c r="F10" s="10">
        <f t="shared" si="2"/>
        <v>0.16835504100337675</v>
      </c>
      <c r="G10" s="10">
        <f t="shared" si="0"/>
        <v>1.0057471264367817</v>
      </c>
      <c r="H10" s="11">
        <f t="shared" si="1"/>
        <v>0.13197586726998492</v>
      </c>
    </row>
    <row r="11" spans="1:8" ht="25.5" x14ac:dyDescent="0.2">
      <c r="A11" s="8"/>
      <c r="B11" s="23" t="s">
        <v>8</v>
      </c>
      <c r="C11" s="20">
        <f>+C181</f>
        <v>326</v>
      </c>
      <c r="D11" s="9">
        <f>+D181</f>
        <v>203</v>
      </c>
      <c r="E11" s="10">
        <f t="shared" si="2"/>
        <v>0.2458521870286576</v>
      </c>
      <c r="F11" s="10">
        <f t="shared" si="2"/>
        <v>9.792571152918475E-2</v>
      </c>
      <c r="G11" s="10">
        <f t="shared" si="0"/>
        <v>-0.3773006134969325</v>
      </c>
      <c r="H11" s="11">
        <f t="shared" si="1"/>
        <v>-9.2760180995475103E-2</v>
      </c>
    </row>
    <row r="12" spans="1:8" x14ac:dyDescent="0.2">
      <c r="A12" s="8"/>
      <c r="B12" s="23" t="s">
        <v>9</v>
      </c>
      <c r="C12" s="20">
        <f>+C362</f>
        <v>608</v>
      </c>
      <c r="D12" s="9">
        <f>+D362</f>
        <v>994</v>
      </c>
      <c r="E12" s="10">
        <f t="shared" si="2"/>
        <v>0.45852187028657615</v>
      </c>
      <c r="F12" s="10">
        <f t="shared" si="2"/>
        <v>0.47949831162566331</v>
      </c>
      <c r="G12" s="10">
        <f t="shared" si="0"/>
        <v>0.63486842105263153</v>
      </c>
      <c r="H12" s="11">
        <f t="shared" si="1"/>
        <v>0.29110105580693812</v>
      </c>
    </row>
    <row r="13" spans="1:8" ht="15.75" thickBot="1" x14ac:dyDescent="0.25">
      <c r="A13" s="8"/>
      <c r="B13" s="24" t="s">
        <v>10</v>
      </c>
      <c r="C13" s="21">
        <f>+C601</f>
        <v>210</v>
      </c>
      <c r="D13" s="12">
        <f>+D601</f>
        <v>524</v>
      </c>
      <c r="E13" s="13">
        <f t="shared" si="2"/>
        <v>0.15837104072398189</v>
      </c>
      <c r="F13" s="13">
        <f t="shared" si="2"/>
        <v>0.25277375783888084</v>
      </c>
      <c r="G13" s="13">
        <f t="shared" si="0"/>
        <v>1.4952380952380953</v>
      </c>
      <c r="H13" s="14">
        <f t="shared" si="1"/>
        <v>0.2368024132730015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8</v>
      </c>
      <c r="D19" s="18">
        <f>SUM(D20:D70)</f>
        <v>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-0.625</v>
      </c>
      <c r="H19" s="28">
        <f t="shared" ref="H19:H50" si="5">+IF(OR(AND(E19=""),(G19="")),"",E19*G19)</f>
        <v>-0.625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/>
      <c r="E27" s="10">
        <f t="shared" si="3"/>
        <v>0.125</v>
      </c>
      <c r="F27" s="10" t="str">
        <f t="shared" si="4"/>
        <v/>
      </c>
      <c r="G27" s="10">
        <f t="shared" si="6"/>
        <v>-1</v>
      </c>
      <c r="H27" s="11">
        <f t="shared" si="5"/>
        <v>-0.125</v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1</v>
      </c>
      <c r="D30" s="9">
        <v>1</v>
      </c>
      <c r="E30" s="10">
        <f t="shared" si="3"/>
        <v>0.125</v>
      </c>
      <c r="F30" s="10">
        <f t="shared" si="4"/>
        <v>0.33333333333333331</v>
      </c>
      <c r="G30" s="10">
        <f t="shared" si="6"/>
        <v>0</v>
      </c>
      <c r="H30" s="11">
        <f t="shared" si="5"/>
        <v>0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/>
      <c r="E36" s="10">
        <f t="shared" si="3"/>
        <v>0.125</v>
      </c>
      <c r="F36" s="10" t="str">
        <f t="shared" si="4"/>
        <v/>
      </c>
      <c r="G36" s="10">
        <f t="shared" si="6"/>
        <v>-1</v>
      </c>
      <c r="H36" s="11">
        <f t="shared" si="5"/>
        <v>-0.125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>
        <v>1</v>
      </c>
      <c r="D49" s="9"/>
      <c r="E49" s="10">
        <f t="shared" si="3"/>
        <v>0.125</v>
      </c>
      <c r="F49" s="10" t="str">
        <f t="shared" si="4"/>
        <v/>
      </c>
      <c r="G49" s="10">
        <f t="shared" si="6"/>
        <v>-1</v>
      </c>
      <c r="H49" s="11">
        <f t="shared" si="5"/>
        <v>-0.125</v>
      </c>
    </row>
    <row r="50" spans="1:8" x14ac:dyDescent="0.2">
      <c r="A50" s="8"/>
      <c r="B50" s="23" t="s">
        <v>42</v>
      </c>
      <c r="C50" s="20">
        <v>3</v>
      </c>
      <c r="D50" s="9"/>
      <c r="E50" s="10">
        <f t="shared" si="3"/>
        <v>0.375</v>
      </c>
      <c r="F50" s="10" t="str">
        <f t="shared" si="4"/>
        <v/>
      </c>
      <c r="G50" s="10">
        <f t="shared" si="6"/>
        <v>-1</v>
      </c>
      <c r="H50" s="11">
        <f t="shared" si="5"/>
        <v>-0.375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>
        <v>1</v>
      </c>
      <c r="E54" s="10" t="str">
        <f t="shared" si="7"/>
        <v/>
      </c>
      <c r="F54" s="10">
        <f t="shared" si="8"/>
        <v>0.33333333333333331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1</v>
      </c>
      <c r="D62" s="9"/>
      <c r="E62" s="10">
        <f t="shared" si="7"/>
        <v>0.125</v>
      </c>
      <c r="F62" s="10" t="str">
        <f t="shared" si="8"/>
        <v/>
      </c>
      <c r="G62" s="10">
        <f t="shared" si="10"/>
        <v>-1</v>
      </c>
      <c r="H62" s="11">
        <f t="shared" si="9"/>
        <v>-0.125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>
        <v>1</v>
      </c>
      <c r="E70" s="13" t="str">
        <f t="shared" si="7"/>
        <v/>
      </c>
      <c r="F70" s="13">
        <f t="shared" si="8"/>
        <v>0.33333333333333331</v>
      </c>
      <c r="G70" s="13">
        <f t="shared" si="10"/>
        <v>1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174</v>
      </c>
      <c r="D76" s="19">
        <f>SUM(D77:D175)</f>
        <v>349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1.0057471264367817</v>
      </c>
      <c r="H76" s="28">
        <f t="shared" ref="H76:H107" si="13">+IF(OR(AND(E76=""),(G76="")),"",E76*G76)</f>
        <v>1.0057471264367817</v>
      </c>
    </row>
    <row r="77" spans="1:8" x14ac:dyDescent="0.2">
      <c r="A77" s="8"/>
      <c r="B77" s="22" t="s">
        <v>63</v>
      </c>
      <c r="C77" s="45">
        <v>3</v>
      </c>
      <c r="D77" s="46">
        <v>4</v>
      </c>
      <c r="E77" s="29">
        <f t="shared" si="11"/>
        <v>1.7241379310344827E-2</v>
      </c>
      <c r="F77" s="29">
        <f t="shared" si="12"/>
        <v>1.1461318051575931E-2</v>
      </c>
      <c r="G77" s="29">
        <f t="shared" ref="G77:G108" si="14">+IF(AND(C77=0,D77=0)," ",IF(C77=0,1,IF(D77=0,-1,(D77-C77)/C77)))</f>
        <v>0.33333333333333331</v>
      </c>
      <c r="H77" s="30">
        <f t="shared" si="13"/>
        <v>5.7471264367816091E-3</v>
      </c>
    </row>
    <row r="78" spans="1:8" x14ac:dyDescent="0.2">
      <c r="A78" s="8"/>
      <c r="B78" s="23" t="s">
        <v>64</v>
      </c>
      <c r="C78" s="20">
        <v>2</v>
      </c>
      <c r="D78" s="9">
        <v>1</v>
      </c>
      <c r="E78" s="10">
        <f t="shared" si="11"/>
        <v>1.1494252873563218E-2</v>
      </c>
      <c r="F78" s="10">
        <f t="shared" si="12"/>
        <v>2.8653295128939827E-3</v>
      </c>
      <c r="G78" s="10">
        <f t="shared" si="14"/>
        <v>-0.5</v>
      </c>
      <c r="H78" s="11">
        <f t="shared" si="13"/>
        <v>-5.7471264367816091E-3</v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3</v>
      </c>
      <c r="D80" s="9">
        <v>3</v>
      </c>
      <c r="E80" s="10">
        <f t="shared" si="11"/>
        <v>1.7241379310344827E-2</v>
      </c>
      <c r="F80" s="10">
        <f t="shared" si="12"/>
        <v>8.5959885386819486E-3</v>
      </c>
      <c r="G80" s="10">
        <f t="shared" si="14"/>
        <v>0</v>
      </c>
      <c r="H80" s="11">
        <f t="shared" si="13"/>
        <v>0</v>
      </c>
    </row>
    <row r="81" spans="1:8" ht="25.5" x14ac:dyDescent="0.2">
      <c r="A81" s="8"/>
      <c r="B81" s="23" t="s">
        <v>67</v>
      </c>
      <c r="C81" s="20">
        <v>3</v>
      </c>
      <c r="D81" s="9">
        <v>7</v>
      </c>
      <c r="E81" s="10">
        <f t="shared" si="11"/>
        <v>1.7241379310344827E-2</v>
      </c>
      <c r="F81" s="10">
        <f t="shared" si="12"/>
        <v>2.0057306590257881E-2</v>
      </c>
      <c r="G81" s="10">
        <f t="shared" si="14"/>
        <v>1.3333333333333333</v>
      </c>
      <c r="H81" s="11">
        <f t="shared" si="13"/>
        <v>2.2988505747126436E-2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1</v>
      </c>
      <c r="D83" s="9">
        <v>1</v>
      </c>
      <c r="E83" s="10">
        <f t="shared" si="11"/>
        <v>5.7471264367816091E-3</v>
      </c>
      <c r="F83" s="10">
        <f t="shared" si="12"/>
        <v>2.8653295128939827E-3</v>
      </c>
      <c r="G83" s="10">
        <f t="shared" si="14"/>
        <v>0</v>
      </c>
      <c r="H83" s="11">
        <f t="shared" si="13"/>
        <v>0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</v>
      </c>
      <c r="D92" s="9"/>
      <c r="E92" s="10">
        <f t="shared" si="11"/>
        <v>5.7471264367816091E-3</v>
      </c>
      <c r="F92" s="10" t="str">
        <f t="shared" si="12"/>
        <v/>
      </c>
      <c r="G92" s="10">
        <f t="shared" si="14"/>
        <v>-1</v>
      </c>
      <c r="H92" s="11">
        <f t="shared" si="13"/>
        <v>-5.7471264367816091E-3</v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16</v>
      </c>
      <c r="D94" s="9"/>
      <c r="E94" s="10">
        <f t="shared" si="11"/>
        <v>9.1954022988505746E-2</v>
      </c>
      <c r="F94" s="10" t="str">
        <f t="shared" si="12"/>
        <v/>
      </c>
      <c r="G94" s="10">
        <f t="shared" si="14"/>
        <v>-1</v>
      </c>
      <c r="H94" s="11">
        <f t="shared" si="13"/>
        <v>-9.1954022988505746E-2</v>
      </c>
    </row>
    <row r="95" spans="1:8" x14ac:dyDescent="0.2">
      <c r="A95" s="8"/>
      <c r="B95" s="23" t="s">
        <v>82</v>
      </c>
      <c r="C95" s="20">
        <v>1</v>
      </c>
      <c r="D95" s="9">
        <v>2</v>
      </c>
      <c r="E95" s="10">
        <f t="shared" si="11"/>
        <v>5.7471264367816091E-3</v>
      </c>
      <c r="F95" s="10">
        <f t="shared" si="12"/>
        <v>5.7306590257879654E-3</v>
      </c>
      <c r="G95" s="10">
        <f t="shared" si="14"/>
        <v>1</v>
      </c>
      <c r="H95" s="11">
        <f t="shared" si="13"/>
        <v>5.7471264367816091E-3</v>
      </c>
    </row>
    <row r="96" spans="1:8" x14ac:dyDescent="0.2">
      <c r="A96" s="8"/>
      <c r="B96" s="23" t="s">
        <v>83</v>
      </c>
      <c r="C96" s="20"/>
      <c r="D96" s="9">
        <v>2</v>
      </c>
      <c r="E96" s="10" t="str">
        <f t="shared" si="11"/>
        <v/>
      </c>
      <c r="F96" s="10">
        <f t="shared" si="12"/>
        <v>5.7306590257879654E-3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4</v>
      </c>
      <c r="D98" s="9">
        <v>7</v>
      </c>
      <c r="E98" s="10">
        <f t="shared" si="11"/>
        <v>2.2988505747126436E-2</v>
      </c>
      <c r="F98" s="10">
        <f t="shared" si="12"/>
        <v>2.0057306590257881E-2</v>
      </c>
      <c r="G98" s="10">
        <f t="shared" si="14"/>
        <v>0.75</v>
      </c>
      <c r="H98" s="11">
        <f t="shared" si="13"/>
        <v>1.7241379310344827E-2</v>
      </c>
    </row>
    <row r="99" spans="1:8" x14ac:dyDescent="0.2">
      <c r="A99" s="8"/>
      <c r="B99" s="23" t="s">
        <v>86</v>
      </c>
      <c r="C99" s="20">
        <v>3</v>
      </c>
      <c r="D99" s="9">
        <v>2</v>
      </c>
      <c r="E99" s="10">
        <f t="shared" si="11"/>
        <v>1.7241379310344827E-2</v>
      </c>
      <c r="F99" s="10">
        <f t="shared" si="12"/>
        <v>5.7306590257879654E-3</v>
      </c>
      <c r="G99" s="10">
        <f t="shared" si="14"/>
        <v>-0.33333333333333331</v>
      </c>
      <c r="H99" s="11">
        <f t="shared" si="13"/>
        <v>-5.7471264367816091E-3</v>
      </c>
    </row>
    <row r="100" spans="1:8" x14ac:dyDescent="0.2">
      <c r="A100" s="8"/>
      <c r="B100" s="23" t="s">
        <v>87</v>
      </c>
      <c r="C100" s="20">
        <v>2</v>
      </c>
      <c r="D100" s="9">
        <v>5</v>
      </c>
      <c r="E100" s="10">
        <f t="shared" si="11"/>
        <v>1.1494252873563218E-2</v>
      </c>
      <c r="F100" s="10">
        <f t="shared" si="12"/>
        <v>1.4326647564469915E-2</v>
      </c>
      <c r="G100" s="10">
        <f t="shared" si="14"/>
        <v>1.5</v>
      </c>
      <c r="H100" s="11">
        <f t="shared" si="13"/>
        <v>1.7241379310344827E-2</v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>
        <v>1</v>
      </c>
      <c r="D102" s="9"/>
      <c r="E102" s="10">
        <f t="shared" si="11"/>
        <v>5.7471264367816091E-3</v>
      </c>
      <c r="F102" s="10" t="str">
        <f t="shared" si="12"/>
        <v/>
      </c>
      <c r="G102" s="10">
        <f t="shared" si="14"/>
        <v>-1</v>
      </c>
      <c r="H102" s="11">
        <f t="shared" si="13"/>
        <v>-5.7471264367816091E-3</v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>
        <v>1</v>
      </c>
      <c r="E104" s="10" t="str">
        <f t="shared" si="11"/>
        <v/>
      </c>
      <c r="F104" s="10">
        <f t="shared" si="12"/>
        <v>2.8653295128939827E-3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>
        <v>3</v>
      </c>
      <c r="E106" s="10" t="str">
        <f t="shared" si="11"/>
        <v/>
      </c>
      <c r="F106" s="10">
        <f t="shared" si="12"/>
        <v>8.5959885386819486E-3</v>
      </c>
      <c r="G106" s="10">
        <f t="shared" si="14"/>
        <v>1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>
        <v>7</v>
      </c>
      <c r="E109" s="10" t="str">
        <f t="shared" si="15"/>
        <v/>
      </c>
      <c r="F109" s="10">
        <f t="shared" si="16"/>
        <v>2.0057306590257881E-2</v>
      </c>
      <c r="G109" s="10">
        <f t="shared" ref="G109:G140" si="18">+IF(AND(C109=0,D109=0)," ",IF(C109=0,1,IF(D109=0,-1,(D109-C109)/C109)))</f>
        <v>1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</v>
      </c>
      <c r="D110" s="9">
        <v>2</v>
      </c>
      <c r="E110" s="10">
        <f t="shared" si="15"/>
        <v>5.7471264367816091E-3</v>
      </c>
      <c r="F110" s="10">
        <f t="shared" si="16"/>
        <v>5.7306590257879654E-3</v>
      </c>
      <c r="G110" s="10">
        <f t="shared" si="18"/>
        <v>1</v>
      </c>
      <c r="H110" s="11">
        <f t="shared" si="17"/>
        <v>5.7471264367816091E-3</v>
      </c>
    </row>
    <row r="111" spans="1:8" x14ac:dyDescent="0.2">
      <c r="A111" s="8"/>
      <c r="B111" s="23" t="s">
        <v>98</v>
      </c>
      <c r="C111" s="20">
        <v>8</v>
      </c>
      <c r="D111" s="9">
        <v>1</v>
      </c>
      <c r="E111" s="10">
        <f t="shared" si="15"/>
        <v>4.5977011494252873E-2</v>
      </c>
      <c r="F111" s="10">
        <f t="shared" si="16"/>
        <v>2.8653295128939827E-3</v>
      </c>
      <c r="G111" s="10">
        <f t="shared" si="18"/>
        <v>-0.875</v>
      </c>
      <c r="H111" s="11">
        <f t="shared" si="17"/>
        <v>-4.0229885057471264E-2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2</v>
      </c>
      <c r="D113" s="9"/>
      <c r="E113" s="10">
        <f t="shared" si="15"/>
        <v>1.1494252873563218E-2</v>
      </c>
      <c r="F113" s="10" t="str">
        <f t="shared" si="16"/>
        <v/>
      </c>
      <c r="G113" s="10">
        <f t="shared" si="18"/>
        <v>-1</v>
      </c>
      <c r="H113" s="11">
        <f t="shared" si="17"/>
        <v>-1.1494252873563218E-2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>
        <v>4</v>
      </c>
      <c r="E115" s="10" t="str">
        <f t="shared" si="15"/>
        <v/>
      </c>
      <c r="F115" s="10">
        <f t="shared" si="16"/>
        <v>1.1461318051575931E-2</v>
      </c>
      <c r="G115" s="10">
        <f t="shared" si="18"/>
        <v>1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>
        <v>7</v>
      </c>
      <c r="E118" s="10" t="str">
        <f t="shared" si="15"/>
        <v/>
      </c>
      <c r="F118" s="10">
        <f t="shared" si="16"/>
        <v>2.0057306590257881E-2</v>
      </c>
      <c r="G118" s="10">
        <f t="shared" si="18"/>
        <v>1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>
        <v>1</v>
      </c>
      <c r="E120" s="10" t="str">
        <f t="shared" si="15"/>
        <v/>
      </c>
      <c r="F120" s="10">
        <f t="shared" si="16"/>
        <v>2.8653295128939827E-3</v>
      </c>
      <c r="G120" s="10">
        <f t="shared" si="18"/>
        <v>1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>
        <v>6</v>
      </c>
      <c r="D121" s="9">
        <v>2</v>
      </c>
      <c r="E121" s="10">
        <f t="shared" si="15"/>
        <v>3.4482758620689655E-2</v>
      </c>
      <c r="F121" s="10">
        <f t="shared" si="16"/>
        <v>5.7306590257879654E-3</v>
      </c>
      <c r="G121" s="10">
        <f t="shared" si="18"/>
        <v>-0.66666666666666663</v>
      </c>
      <c r="H121" s="11">
        <f t="shared" si="17"/>
        <v>-2.2988505747126436E-2</v>
      </c>
    </row>
    <row r="122" spans="1:8" x14ac:dyDescent="0.2">
      <c r="A122" s="8"/>
      <c r="B122" s="23" t="s">
        <v>109</v>
      </c>
      <c r="C122" s="20">
        <v>86</v>
      </c>
      <c r="D122" s="9">
        <v>14</v>
      </c>
      <c r="E122" s="10">
        <f t="shared" si="15"/>
        <v>0.4942528735632184</v>
      </c>
      <c r="F122" s="10">
        <f t="shared" si="16"/>
        <v>4.0114613180515762E-2</v>
      </c>
      <c r="G122" s="10">
        <f t="shared" si="18"/>
        <v>-0.83720930232558144</v>
      </c>
      <c r="H122" s="11">
        <f t="shared" si="17"/>
        <v>-0.41379310344827591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2</v>
      </c>
      <c r="D124" s="9">
        <v>1</v>
      </c>
      <c r="E124" s="10">
        <f t="shared" si="15"/>
        <v>1.1494252873563218E-2</v>
      </c>
      <c r="F124" s="10">
        <f t="shared" si="16"/>
        <v>2.8653295128939827E-3</v>
      </c>
      <c r="G124" s="10">
        <f t="shared" si="18"/>
        <v>-0.5</v>
      </c>
      <c r="H124" s="11">
        <f t="shared" si="17"/>
        <v>-5.7471264367816091E-3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>
        <v>1</v>
      </c>
      <c r="E126" s="10" t="str">
        <f t="shared" si="15"/>
        <v/>
      </c>
      <c r="F126" s="10">
        <f t="shared" si="16"/>
        <v>2.8653295128939827E-3</v>
      </c>
      <c r="G126" s="10">
        <f t="shared" si="18"/>
        <v>1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1</v>
      </c>
      <c r="D127" s="9"/>
      <c r="E127" s="10">
        <f t="shared" si="15"/>
        <v>5.7471264367816091E-3</v>
      </c>
      <c r="F127" s="10" t="str">
        <f t="shared" si="16"/>
        <v/>
      </c>
      <c r="G127" s="10">
        <f t="shared" si="18"/>
        <v>-1</v>
      </c>
      <c r="H127" s="11">
        <f t="shared" si="17"/>
        <v>-5.7471264367816091E-3</v>
      </c>
    </row>
    <row r="128" spans="1:8" x14ac:dyDescent="0.2">
      <c r="A128" s="8"/>
      <c r="B128" s="23" t="s">
        <v>115</v>
      </c>
      <c r="C128" s="20"/>
      <c r="D128" s="9"/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1" t="str">
        <f t="shared" si="17"/>
        <v/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6</v>
      </c>
      <c r="D132" s="9">
        <v>6</v>
      </c>
      <c r="E132" s="10">
        <f t="shared" si="15"/>
        <v>3.4482758620689655E-2</v>
      </c>
      <c r="F132" s="10">
        <f t="shared" si="16"/>
        <v>1.7191977077363897E-2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>
        <v>1</v>
      </c>
      <c r="D133" s="9"/>
      <c r="E133" s="10">
        <f t="shared" si="15"/>
        <v>5.7471264367816091E-3</v>
      </c>
      <c r="F133" s="10" t="str">
        <f t="shared" si="16"/>
        <v/>
      </c>
      <c r="G133" s="10">
        <f t="shared" si="18"/>
        <v>-1</v>
      </c>
      <c r="H133" s="11">
        <f t="shared" si="17"/>
        <v>-5.7471264367816091E-3</v>
      </c>
    </row>
    <row r="134" spans="1:8" x14ac:dyDescent="0.2">
      <c r="A134" s="8"/>
      <c r="B134" s="23" t="s">
        <v>121</v>
      </c>
      <c r="C134" s="20">
        <v>4</v>
      </c>
      <c r="D134" s="9">
        <v>7</v>
      </c>
      <c r="E134" s="10">
        <f t="shared" si="15"/>
        <v>2.2988505747126436E-2</v>
      </c>
      <c r="F134" s="10">
        <f t="shared" si="16"/>
        <v>2.0057306590257881E-2</v>
      </c>
      <c r="G134" s="10">
        <f t="shared" si="18"/>
        <v>0.75</v>
      </c>
      <c r="H134" s="11">
        <f t="shared" si="17"/>
        <v>1.7241379310344827E-2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2</v>
      </c>
      <c r="D136" s="9">
        <v>4</v>
      </c>
      <c r="E136" s="10">
        <f t="shared" si="15"/>
        <v>1.1494252873563218E-2</v>
      </c>
      <c r="F136" s="10">
        <f t="shared" si="16"/>
        <v>1.1461318051575931E-2</v>
      </c>
      <c r="G136" s="10">
        <f t="shared" si="18"/>
        <v>1</v>
      </c>
      <c r="H136" s="11">
        <f t="shared" si="17"/>
        <v>1.1494252873563218E-2</v>
      </c>
    </row>
    <row r="137" spans="1:8" x14ac:dyDescent="0.2">
      <c r="A137" s="8"/>
      <c r="B137" s="23" t="s">
        <v>124</v>
      </c>
      <c r="C137" s="20"/>
      <c r="D137" s="9">
        <v>2</v>
      </c>
      <c r="E137" s="10" t="str">
        <f t="shared" si="15"/>
        <v/>
      </c>
      <c r="F137" s="10">
        <f t="shared" si="16"/>
        <v>5.7306590257879654E-3</v>
      </c>
      <c r="G137" s="10">
        <f t="shared" si="18"/>
        <v>1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</v>
      </c>
      <c r="D139" s="9">
        <v>236</v>
      </c>
      <c r="E139" s="10">
        <f t="shared" si="15"/>
        <v>5.7471264367816091E-3</v>
      </c>
      <c r="F139" s="10">
        <f t="shared" si="16"/>
        <v>0.67621776504297992</v>
      </c>
      <c r="G139" s="10">
        <f t="shared" si="18"/>
        <v>235</v>
      </c>
      <c r="H139" s="11">
        <f t="shared" si="17"/>
        <v>1.3505747126436782</v>
      </c>
    </row>
    <row r="140" spans="1:8" x14ac:dyDescent="0.2">
      <c r="A140" s="8"/>
      <c r="B140" s="23" t="s">
        <v>127</v>
      </c>
      <c r="C140" s="20">
        <v>2</v>
      </c>
      <c r="D140" s="9"/>
      <c r="E140" s="10">
        <f t="shared" ref="E140:E175" si="19">+IF(C140=0,"",C140/C$76)</f>
        <v>1.1494252873563218E-2</v>
      </c>
      <c r="F140" s="10" t="str">
        <f t="shared" ref="F140:F175" si="20">+IF(D140=0,"",D140/D$76)</f>
        <v/>
      </c>
      <c r="G140" s="10">
        <f t="shared" si="18"/>
        <v>-1</v>
      </c>
      <c r="H140" s="11">
        <f t="shared" ref="H140:H171" si="21">+IF(OR(AND(E140=""),(G140="")),"",E140*G140)</f>
        <v>-1.1494252873563218E-2</v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/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1</v>
      </c>
      <c r="D147" s="9">
        <v>3</v>
      </c>
      <c r="E147" s="10">
        <f t="shared" si="19"/>
        <v>5.7471264367816091E-3</v>
      </c>
      <c r="F147" s="10">
        <f t="shared" si="20"/>
        <v>8.5959885386819486E-3</v>
      </c>
      <c r="G147" s="10">
        <f t="shared" si="22"/>
        <v>2</v>
      </c>
      <c r="H147" s="11">
        <f t="shared" si="21"/>
        <v>1.1494252873563218E-2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>
        <v>4</v>
      </c>
      <c r="E151" s="10" t="str">
        <f t="shared" si="19"/>
        <v/>
      </c>
      <c r="F151" s="10">
        <f t="shared" si="20"/>
        <v>1.1461318051575931E-2</v>
      </c>
      <c r="G151" s="10">
        <f t="shared" si="22"/>
        <v>1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2.8653295128939827E-3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2.8653295128939827E-3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>
        <v>2</v>
      </c>
      <c r="D167" s="9"/>
      <c r="E167" s="10">
        <f t="shared" si="19"/>
        <v>1.1494252873563218E-2</v>
      </c>
      <c r="F167" s="10" t="str">
        <f t="shared" si="20"/>
        <v/>
      </c>
      <c r="G167" s="10">
        <f t="shared" si="22"/>
        <v>-1</v>
      </c>
      <c r="H167" s="11">
        <f t="shared" si="21"/>
        <v>-1.1494252873563218E-2</v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9</v>
      </c>
      <c r="D172" s="9">
        <v>7</v>
      </c>
      <c r="E172" s="10">
        <f t="shared" si="19"/>
        <v>5.1724137931034482E-2</v>
      </c>
      <c r="F172" s="10">
        <f t="shared" si="20"/>
        <v>2.0057306590257881E-2</v>
      </c>
      <c r="G172" s="10">
        <f t="shared" si="22"/>
        <v>-0.22222222222222221</v>
      </c>
      <c r="H172" s="11">
        <f t="shared" ref="H172:H175" si="23">+IF(OR(AND(E172=""),(G172="")),"",E172*G172)</f>
        <v>-1.1494252873563218E-2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326</v>
      </c>
      <c r="D181" s="19">
        <f>SUM(D182:D356)</f>
        <v>203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-0.3773006134969325</v>
      </c>
      <c r="H181" s="28">
        <f t="shared" ref="H181:H212" si="26">+IF(OR(AND(E181=""),(G181="")),"",E181*G181)</f>
        <v>-0.3773006134969325</v>
      </c>
    </row>
    <row r="182" spans="1:8" x14ac:dyDescent="0.2">
      <c r="A182" s="8"/>
      <c r="B182" s="22" t="s">
        <v>163</v>
      </c>
      <c r="C182" s="45">
        <v>3</v>
      </c>
      <c r="D182" s="46">
        <v>1</v>
      </c>
      <c r="E182" s="29">
        <f t="shared" si="24"/>
        <v>9.202453987730062E-3</v>
      </c>
      <c r="F182" s="29">
        <f t="shared" si="25"/>
        <v>4.9261083743842365E-3</v>
      </c>
      <c r="G182" s="29">
        <f t="shared" ref="G182:G213" si="27">+IF(AND(C182=0,D182=0)," ",IF(C182=0,1,IF(D182=0,-1,(D182-C182)/C182)))</f>
        <v>-0.66666666666666663</v>
      </c>
      <c r="H182" s="30">
        <f t="shared" si="26"/>
        <v>-6.1349693251533744E-3</v>
      </c>
    </row>
    <row r="183" spans="1:8" x14ac:dyDescent="0.2">
      <c r="A183" s="8"/>
      <c r="B183" s="23" t="s">
        <v>164</v>
      </c>
      <c r="C183" s="20">
        <v>2</v>
      </c>
      <c r="D183" s="9"/>
      <c r="E183" s="10">
        <f t="shared" si="24"/>
        <v>6.1349693251533744E-3</v>
      </c>
      <c r="F183" s="10" t="str">
        <f t="shared" si="25"/>
        <v/>
      </c>
      <c r="G183" s="10">
        <f t="shared" si="27"/>
        <v>-1</v>
      </c>
      <c r="H183" s="11">
        <f t="shared" si="26"/>
        <v>-6.1349693251533744E-3</v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</v>
      </c>
      <c r="D186" s="9">
        <v>1</v>
      </c>
      <c r="E186" s="10">
        <f t="shared" si="24"/>
        <v>6.1349693251533744E-3</v>
      </c>
      <c r="F186" s="10">
        <f t="shared" si="25"/>
        <v>4.9261083743842365E-3</v>
      </c>
      <c r="G186" s="10">
        <f t="shared" si="27"/>
        <v>-0.5</v>
      </c>
      <c r="H186" s="11">
        <f t="shared" si="26"/>
        <v>-3.0674846625766872E-3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38</v>
      </c>
      <c r="D188" s="9">
        <v>8</v>
      </c>
      <c r="E188" s="10">
        <f t="shared" si="24"/>
        <v>0.1165644171779141</v>
      </c>
      <c r="F188" s="10">
        <f t="shared" si="25"/>
        <v>3.9408866995073892E-2</v>
      </c>
      <c r="G188" s="10">
        <f t="shared" si="27"/>
        <v>-0.78947368421052633</v>
      </c>
      <c r="H188" s="11">
        <f t="shared" si="26"/>
        <v>-9.202453987730061E-2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2</v>
      </c>
      <c r="D190" s="9"/>
      <c r="E190" s="10">
        <f t="shared" si="24"/>
        <v>6.1349693251533744E-3</v>
      </c>
      <c r="F190" s="10" t="str">
        <f t="shared" si="25"/>
        <v/>
      </c>
      <c r="G190" s="10">
        <f t="shared" si="27"/>
        <v>-1</v>
      </c>
      <c r="H190" s="11">
        <f t="shared" si="26"/>
        <v>-6.1349693251533744E-3</v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16</v>
      </c>
      <c r="D195" s="9"/>
      <c r="E195" s="10">
        <f t="shared" si="24"/>
        <v>4.9079754601226995E-2</v>
      </c>
      <c r="F195" s="10" t="str">
        <f t="shared" si="25"/>
        <v/>
      </c>
      <c r="G195" s="10">
        <f t="shared" si="27"/>
        <v>-1</v>
      </c>
      <c r="H195" s="11">
        <f t="shared" si="26"/>
        <v>-4.9079754601226995E-2</v>
      </c>
    </row>
    <row r="196" spans="1:8" x14ac:dyDescent="0.2">
      <c r="A196" s="8"/>
      <c r="B196" s="23" t="s">
        <v>177</v>
      </c>
      <c r="C196" s="20">
        <v>3</v>
      </c>
      <c r="D196" s="9">
        <v>1</v>
      </c>
      <c r="E196" s="10">
        <f t="shared" si="24"/>
        <v>9.202453987730062E-3</v>
      </c>
      <c r="F196" s="10">
        <f t="shared" si="25"/>
        <v>4.9261083743842365E-3</v>
      </c>
      <c r="G196" s="10">
        <f t="shared" si="27"/>
        <v>-0.66666666666666663</v>
      </c>
      <c r="H196" s="11">
        <f t="shared" si="26"/>
        <v>-6.1349693251533744E-3</v>
      </c>
    </row>
    <row r="197" spans="1:8" ht="25.5" x14ac:dyDescent="0.2">
      <c r="A197" s="8"/>
      <c r="B197" s="23" t="s">
        <v>178</v>
      </c>
      <c r="C197" s="20">
        <v>2</v>
      </c>
      <c r="D197" s="9">
        <v>8</v>
      </c>
      <c r="E197" s="10">
        <f t="shared" si="24"/>
        <v>6.1349693251533744E-3</v>
      </c>
      <c r="F197" s="10">
        <f t="shared" si="25"/>
        <v>3.9408866995073892E-2</v>
      </c>
      <c r="G197" s="10">
        <f t="shared" si="27"/>
        <v>3</v>
      </c>
      <c r="H197" s="11">
        <f t="shared" si="26"/>
        <v>1.8404907975460124E-2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1</v>
      </c>
      <c r="E200" s="10" t="str">
        <f t="shared" si="24"/>
        <v/>
      </c>
      <c r="F200" s="10">
        <f t="shared" si="25"/>
        <v>4.9261083743842365E-3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</v>
      </c>
      <c r="D202" s="9">
        <v>11</v>
      </c>
      <c r="E202" s="10">
        <f t="shared" si="24"/>
        <v>3.0674846625766872E-3</v>
      </c>
      <c r="F202" s="10">
        <f t="shared" si="25"/>
        <v>5.4187192118226604E-2</v>
      </c>
      <c r="G202" s="10">
        <f t="shared" si="27"/>
        <v>10</v>
      </c>
      <c r="H202" s="11">
        <f t="shared" si="26"/>
        <v>3.0674846625766871E-2</v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71</v>
      </c>
      <c r="D208" s="9">
        <v>2</v>
      </c>
      <c r="E208" s="10">
        <f t="shared" si="24"/>
        <v>0.21779141104294478</v>
      </c>
      <c r="F208" s="10">
        <f t="shared" si="25"/>
        <v>9.852216748768473E-3</v>
      </c>
      <c r="G208" s="10">
        <f t="shared" si="27"/>
        <v>-0.971830985915493</v>
      </c>
      <c r="H208" s="11">
        <f t="shared" si="26"/>
        <v>-0.21165644171779141</v>
      </c>
    </row>
    <row r="209" spans="1:8" x14ac:dyDescent="0.2">
      <c r="A209" s="8"/>
      <c r="B209" s="23" t="s">
        <v>190</v>
      </c>
      <c r="C209" s="20">
        <v>16</v>
      </c>
      <c r="D209" s="9"/>
      <c r="E209" s="10">
        <f t="shared" si="24"/>
        <v>4.9079754601226995E-2</v>
      </c>
      <c r="F209" s="10" t="str">
        <f t="shared" si="25"/>
        <v/>
      </c>
      <c r="G209" s="10">
        <f t="shared" si="27"/>
        <v>-1</v>
      </c>
      <c r="H209" s="11">
        <f t="shared" si="26"/>
        <v>-4.9079754601226995E-2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4</v>
      </c>
      <c r="D211" s="9">
        <v>12</v>
      </c>
      <c r="E211" s="10">
        <f t="shared" si="24"/>
        <v>1.2269938650306749E-2</v>
      </c>
      <c r="F211" s="10">
        <f t="shared" si="25"/>
        <v>5.9113300492610835E-2</v>
      </c>
      <c r="G211" s="10">
        <f t="shared" si="27"/>
        <v>2</v>
      </c>
      <c r="H211" s="11">
        <f t="shared" si="26"/>
        <v>2.4539877300613498E-2</v>
      </c>
    </row>
    <row r="212" spans="1:8" x14ac:dyDescent="0.2">
      <c r="A212" s="8"/>
      <c r="B212" s="23" t="s">
        <v>193</v>
      </c>
      <c r="C212" s="20">
        <v>11</v>
      </c>
      <c r="D212" s="9">
        <v>8</v>
      </c>
      <c r="E212" s="10">
        <f t="shared" si="24"/>
        <v>3.3742331288343558E-2</v>
      </c>
      <c r="F212" s="10">
        <f t="shared" si="25"/>
        <v>3.9408866995073892E-2</v>
      </c>
      <c r="G212" s="10">
        <f t="shared" si="27"/>
        <v>-0.27272727272727271</v>
      </c>
      <c r="H212" s="11">
        <f t="shared" si="26"/>
        <v>-9.2024539877300603E-3</v>
      </c>
    </row>
    <row r="213" spans="1:8" x14ac:dyDescent="0.2">
      <c r="A213" s="8"/>
      <c r="B213" s="23" t="s">
        <v>194</v>
      </c>
      <c r="C213" s="20">
        <v>26</v>
      </c>
      <c r="D213" s="9">
        <v>20</v>
      </c>
      <c r="E213" s="10">
        <f t="shared" ref="E213:E244" si="28">+IF(C213=0,"",C213/C$181)</f>
        <v>7.9754601226993863E-2</v>
      </c>
      <c r="F213" s="10">
        <f t="shared" ref="F213:F244" si="29">+IF(D213=0,"",D213/D$181)</f>
        <v>9.8522167487684734E-2</v>
      </c>
      <c r="G213" s="10">
        <f t="shared" si="27"/>
        <v>-0.23076923076923078</v>
      </c>
      <c r="H213" s="11">
        <f t="shared" ref="H213:H244" si="30">+IF(OR(AND(E213=""),(G213="")),"",E213*G213)</f>
        <v>-1.8404907975460124E-2</v>
      </c>
    </row>
    <row r="214" spans="1:8" x14ac:dyDescent="0.2">
      <c r="A214" s="8"/>
      <c r="B214" s="23" t="s">
        <v>195</v>
      </c>
      <c r="C214" s="20">
        <v>2</v>
      </c>
      <c r="D214" s="9">
        <v>3</v>
      </c>
      <c r="E214" s="10">
        <f t="shared" si="28"/>
        <v>6.1349693251533744E-3</v>
      </c>
      <c r="F214" s="10">
        <f t="shared" si="29"/>
        <v>1.4778325123152709E-2</v>
      </c>
      <c r="G214" s="10">
        <f t="shared" ref="G214:G245" si="31">+IF(AND(C214=0,D214=0)," ",IF(C214=0,1,IF(D214=0,-1,(D214-C214)/C214)))</f>
        <v>0.5</v>
      </c>
      <c r="H214" s="11">
        <f t="shared" si="30"/>
        <v>3.0674846625766872E-3</v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>
        <v>5</v>
      </c>
      <c r="D216" s="9"/>
      <c r="E216" s="10">
        <f t="shared" si="28"/>
        <v>1.5337423312883436E-2</v>
      </c>
      <c r="F216" s="10" t="str">
        <f t="shared" si="29"/>
        <v/>
      </c>
      <c r="G216" s="10">
        <f t="shared" si="31"/>
        <v>-1</v>
      </c>
      <c r="H216" s="11">
        <f t="shared" si="30"/>
        <v>-1.5337423312883436E-2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37</v>
      </c>
      <c r="D218" s="9">
        <v>1</v>
      </c>
      <c r="E218" s="10">
        <f t="shared" si="28"/>
        <v>0.11349693251533742</v>
      </c>
      <c r="F218" s="10">
        <f t="shared" si="29"/>
        <v>4.9261083743842365E-3</v>
      </c>
      <c r="G218" s="10">
        <f t="shared" si="31"/>
        <v>-0.97297297297297303</v>
      </c>
      <c r="H218" s="11">
        <f t="shared" si="30"/>
        <v>-0.11042944785276074</v>
      </c>
    </row>
    <row r="219" spans="1:8" x14ac:dyDescent="0.2">
      <c r="A219" s="8"/>
      <c r="B219" s="23" t="s">
        <v>200</v>
      </c>
      <c r="C219" s="20">
        <v>1</v>
      </c>
      <c r="D219" s="9">
        <v>5</v>
      </c>
      <c r="E219" s="10">
        <f t="shared" si="28"/>
        <v>3.0674846625766872E-3</v>
      </c>
      <c r="F219" s="10">
        <f t="shared" si="29"/>
        <v>2.4630541871921183E-2</v>
      </c>
      <c r="G219" s="10">
        <f t="shared" si="31"/>
        <v>4</v>
      </c>
      <c r="H219" s="11">
        <f t="shared" si="30"/>
        <v>1.2269938650306749E-2</v>
      </c>
    </row>
    <row r="220" spans="1:8" x14ac:dyDescent="0.2">
      <c r="A220" s="8"/>
      <c r="B220" s="23" t="s">
        <v>201</v>
      </c>
      <c r="C220" s="20">
        <v>8</v>
      </c>
      <c r="D220" s="9">
        <v>1</v>
      </c>
      <c r="E220" s="10">
        <f t="shared" si="28"/>
        <v>2.4539877300613498E-2</v>
      </c>
      <c r="F220" s="10">
        <f t="shared" si="29"/>
        <v>4.9261083743842365E-3</v>
      </c>
      <c r="G220" s="10">
        <f t="shared" si="31"/>
        <v>-0.875</v>
      </c>
      <c r="H220" s="11">
        <f t="shared" si="30"/>
        <v>-2.1472392638036811E-2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4</v>
      </c>
      <c r="D223" s="9">
        <v>4</v>
      </c>
      <c r="E223" s="10">
        <f t="shared" si="28"/>
        <v>1.2269938650306749E-2</v>
      </c>
      <c r="F223" s="10">
        <f t="shared" si="29"/>
        <v>1.9704433497536946E-2</v>
      </c>
      <c r="G223" s="10">
        <f t="shared" si="31"/>
        <v>0</v>
      </c>
      <c r="H223" s="11">
        <f t="shared" si="30"/>
        <v>0</v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2</v>
      </c>
      <c r="D228" s="9">
        <v>6</v>
      </c>
      <c r="E228" s="10">
        <f t="shared" si="28"/>
        <v>6.1349693251533744E-3</v>
      </c>
      <c r="F228" s="10">
        <f t="shared" si="29"/>
        <v>2.9556650246305417E-2</v>
      </c>
      <c r="G228" s="10">
        <f t="shared" si="31"/>
        <v>2</v>
      </c>
      <c r="H228" s="11">
        <f t="shared" si="30"/>
        <v>1.2269938650306749E-2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13</v>
      </c>
      <c r="D235" s="9">
        <v>21</v>
      </c>
      <c r="E235" s="10">
        <f t="shared" si="28"/>
        <v>3.9877300613496931E-2</v>
      </c>
      <c r="F235" s="10">
        <f t="shared" si="29"/>
        <v>0.10344827586206896</v>
      </c>
      <c r="G235" s="10">
        <f t="shared" si="31"/>
        <v>0.61538461538461542</v>
      </c>
      <c r="H235" s="11">
        <f t="shared" si="30"/>
        <v>2.4539877300613498E-2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</v>
      </c>
      <c r="D241" s="9">
        <v>1</v>
      </c>
      <c r="E241" s="10">
        <f t="shared" si="28"/>
        <v>3.0674846625766872E-3</v>
      </c>
      <c r="F241" s="10">
        <f t="shared" si="29"/>
        <v>4.9261083743842365E-3</v>
      </c>
      <c r="G241" s="10">
        <f t="shared" si="31"/>
        <v>0</v>
      </c>
      <c r="H241" s="11">
        <f t="shared" si="30"/>
        <v>0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9</v>
      </c>
      <c r="D245" s="9"/>
      <c r="E245" s="10">
        <f t="shared" ref="E245:E276" si="32">+IF(C245=0,"",C245/C$181)</f>
        <v>2.7607361963190184E-2</v>
      </c>
      <c r="F245" s="10" t="str">
        <f t="shared" ref="F245:F276" si="33">+IF(D245=0,"",D245/D$181)</f>
        <v/>
      </c>
      <c r="G245" s="10">
        <f t="shared" si="31"/>
        <v>-1</v>
      </c>
      <c r="H245" s="11">
        <f t="shared" ref="H245:H276" si="34">+IF(OR(AND(E245=""),(G245="")),"",E245*G245)</f>
        <v>-2.7607361963190184E-2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2</v>
      </c>
      <c r="D248" s="9">
        <v>11</v>
      </c>
      <c r="E248" s="10">
        <f t="shared" si="32"/>
        <v>6.1349693251533744E-3</v>
      </c>
      <c r="F248" s="10">
        <f t="shared" si="33"/>
        <v>5.4187192118226604E-2</v>
      </c>
      <c r="G248" s="10">
        <f t="shared" si="35"/>
        <v>4.5</v>
      </c>
      <c r="H248" s="11">
        <f t="shared" si="34"/>
        <v>2.7607361963190184E-2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/>
      <c r="D251" s="9"/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1" t="str">
        <f t="shared" si="34"/>
        <v/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>
        <v>1</v>
      </c>
      <c r="E269" s="10" t="str">
        <f t="shared" si="32"/>
        <v/>
      </c>
      <c r="F269" s="10">
        <f t="shared" si="33"/>
        <v>4.9261083743842365E-3</v>
      </c>
      <c r="G269" s="10">
        <f t="shared" si="35"/>
        <v>1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>
        <v>4</v>
      </c>
      <c r="E280" s="10" t="str">
        <f t="shared" si="36"/>
        <v/>
      </c>
      <c r="F280" s="10">
        <f t="shared" si="37"/>
        <v>1.9704433497536946E-2</v>
      </c>
      <c r="G280" s="10">
        <f t="shared" si="39"/>
        <v>1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>
        <v>3</v>
      </c>
      <c r="E285" s="10" t="str">
        <f t="shared" si="36"/>
        <v/>
      </c>
      <c r="F285" s="10">
        <f t="shared" si="37"/>
        <v>1.4778325123152709E-2</v>
      </c>
      <c r="G285" s="10">
        <f t="shared" si="39"/>
        <v>1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6</v>
      </c>
      <c r="D286" s="9"/>
      <c r="E286" s="10">
        <f t="shared" si="36"/>
        <v>1.8404907975460124E-2</v>
      </c>
      <c r="F286" s="10" t="str">
        <f t="shared" si="37"/>
        <v/>
      </c>
      <c r="G286" s="10">
        <f t="shared" si="39"/>
        <v>-1</v>
      </c>
      <c r="H286" s="11">
        <f t="shared" si="38"/>
        <v>-1.8404907975460124E-2</v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>
        <v>1</v>
      </c>
      <c r="D288" s="9"/>
      <c r="E288" s="10">
        <f t="shared" si="36"/>
        <v>3.0674846625766872E-3</v>
      </c>
      <c r="F288" s="10" t="str">
        <f t="shared" si="37"/>
        <v/>
      </c>
      <c r="G288" s="10">
        <f t="shared" si="39"/>
        <v>-1</v>
      </c>
      <c r="H288" s="11">
        <f t="shared" si="38"/>
        <v>-3.0674846625766872E-3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1</v>
      </c>
      <c r="E290" s="10" t="str">
        <f t="shared" si="36"/>
        <v/>
      </c>
      <c r="F290" s="10">
        <f t="shared" si="37"/>
        <v>4.9261083743842365E-3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>
        <v>2</v>
      </c>
      <c r="E293" s="10" t="str">
        <f t="shared" si="36"/>
        <v/>
      </c>
      <c r="F293" s="10">
        <f t="shared" si="37"/>
        <v>9.852216748768473E-3</v>
      </c>
      <c r="G293" s="10">
        <f t="shared" si="39"/>
        <v>1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1</v>
      </c>
      <c r="D297" s="9"/>
      <c r="E297" s="10">
        <f t="shared" si="36"/>
        <v>3.0674846625766872E-3</v>
      </c>
      <c r="F297" s="10" t="str">
        <f t="shared" si="37"/>
        <v/>
      </c>
      <c r="G297" s="10">
        <f t="shared" si="39"/>
        <v>-1</v>
      </c>
      <c r="H297" s="11">
        <f t="shared" si="38"/>
        <v>-3.0674846625766872E-3</v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1</v>
      </c>
      <c r="D299" s="9"/>
      <c r="E299" s="10">
        <f t="shared" si="36"/>
        <v>3.0674846625766872E-3</v>
      </c>
      <c r="F299" s="10" t="str">
        <f t="shared" si="37"/>
        <v/>
      </c>
      <c r="G299" s="10">
        <f t="shared" si="39"/>
        <v>-1</v>
      </c>
      <c r="H299" s="11">
        <f t="shared" si="38"/>
        <v>-3.0674846625766872E-3</v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3</v>
      </c>
      <c r="D305" s="9">
        <v>8</v>
      </c>
      <c r="E305" s="10">
        <f t="shared" si="36"/>
        <v>9.202453987730062E-3</v>
      </c>
      <c r="F305" s="10">
        <f t="shared" si="37"/>
        <v>3.9408866995073892E-2</v>
      </c>
      <c r="G305" s="10">
        <f t="shared" si="39"/>
        <v>1.6666666666666667</v>
      </c>
      <c r="H305" s="11">
        <f t="shared" si="38"/>
        <v>1.5337423312883437E-2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2</v>
      </c>
      <c r="E311" s="10" t="str">
        <f t="shared" si="40"/>
        <v/>
      </c>
      <c r="F311" s="10">
        <f t="shared" si="41"/>
        <v>9.852216748768473E-3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16</v>
      </c>
      <c r="D314" s="9">
        <v>34</v>
      </c>
      <c r="E314" s="10">
        <f t="shared" si="40"/>
        <v>4.9079754601226995E-2</v>
      </c>
      <c r="F314" s="10">
        <f t="shared" si="41"/>
        <v>0.16748768472906403</v>
      </c>
      <c r="G314" s="10">
        <f t="shared" si="43"/>
        <v>1.125</v>
      </c>
      <c r="H314" s="11">
        <f t="shared" si="42"/>
        <v>5.5214723926380369E-2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>
        <v>2</v>
      </c>
      <c r="E316" s="10" t="str">
        <f t="shared" si="40"/>
        <v/>
      </c>
      <c r="F316" s="10">
        <f t="shared" si="41"/>
        <v>9.852216748768473E-3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>
        <v>1</v>
      </c>
      <c r="E317" s="10" t="str">
        <f t="shared" si="40"/>
        <v/>
      </c>
      <c r="F317" s="10">
        <f t="shared" si="41"/>
        <v>4.9261083743842365E-3</v>
      </c>
      <c r="G317" s="10">
        <f t="shared" si="43"/>
        <v>1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>
        <v>5</v>
      </c>
      <c r="E320" s="10" t="str">
        <f t="shared" si="40"/>
        <v/>
      </c>
      <c r="F320" s="10">
        <f t="shared" si="41"/>
        <v>2.4630541871921183E-2</v>
      </c>
      <c r="G320" s="10">
        <f t="shared" si="43"/>
        <v>1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4</v>
      </c>
      <c r="D325" s="9">
        <v>2</v>
      </c>
      <c r="E325" s="10">
        <f t="shared" si="40"/>
        <v>1.2269938650306749E-2</v>
      </c>
      <c r="F325" s="10">
        <f t="shared" si="41"/>
        <v>9.852216748768473E-3</v>
      </c>
      <c r="G325" s="10">
        <f t="shared" si="43"/>
        <v>-0.5</v>
      </c>
      <c r="H325" s="11">
        <f t="shared" si="42"/>
        <v>-6.1349693251533744E-3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>
        <v>7</v>
      </c>
      <c r="E329" s="10" t="str">
        <f t="shared" si="40"/>
        <v/>
      </c>
      <c r="F329" s="10">
        <f t="shared" si="41"/>
        <v>3.4482758620689655E-2</v>
      </c>
      <c r="G329" s="10">
        <f t="shared" si="43"/>
        <v>1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5</v>
      </c>
      <c r="D331" s="9">
        <v>3</v>
      </c>
      <c r="E331" s="10">
        <f t="shared" si="40"/>
        <v>1.5337423312883436E-2</v>
      </c>
      <c r="F331" s="10">
        <f t="shared" si="41"/>
        <v>1.4778325123152709E-2</v>
      </c>
      <c r="G331" s="10">
        <f t="shared" si="43"/>
        <v>-0.4</v>
      </c>
      <c r="H331" s="11">
        <f t="shared" si="42"/>
        <v>-6.1349693251533744E-3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>
        <v>2</v>
      </c>
      <c r="E333" s="10" t="str">
        <f t="shared" si="40"/>
        <v/>
      </c>
      <c r="F333" s="10">
        <f t="shared" si="41"/>
        <v>9.852216748768473E-3</v>
      </c>
      <c r="G333" s="10">
        <f t="shared" si="43"/>
        <v>1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8</v>
      </c>
      <c r="D335" s="9"/>
      <c r="E335" s="10">
        <f t="shared" si="40"/>
        <v>2.4539877300613498E-2</v>
      </c>
      <c r="F335" s="10" t="str">
        <f t="shared" si="41"/>
        <v/>
      </c>
      <c r="G335" s="10">
        <f t="shared" si="43"/>
        <v>-1</v>
      </c>
      <c r="H335" s="11">
        <f t="shared" si="42"/>
        <v>-2.4539877300613498E-2</v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608</v>
      </c>
      <c r="D362" s="19">
        <f>SUM(D363:D595)</f>
        <v>994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0.63486842105263153</v>
      </c>
      <c r="H362" s="28">
        <f t="shared" ref="H362:H425" si="50">+IF(OR(AND(E362=""),(G362="")),"",E362*G362)</f>
        <v>0.63486842105263153</v>
      </c>
    </row>
    <row r="363" spans="1:8" x14ac:dyDescent="0.2">
      <c r="A363" s="8"/>
      <c r="B363" s="22" t="s">
        <v>338</v>
      </c>
      <c r="C363" s="45">
        <v>1</v>
      </c>
      <c r="D363" s="46">
        <v>1</v>
      </c>
      <c r="E363" s="29">
        <f t="shared" si="48"/>
        <v>1.6447368421052631E-3</v>
      </c>
      <c r="F363" s="29">
        <f t="shared" si="49"/>
        <v>1.006036217303823E-3</v>
      </c>
      <c r="G363" s="29">
        <f t="shared" ref="G363:G426" si="51">+IF(AND(C363=0,D363=0)," ",IF(C363=0,1,IF(D363=0,-1,(D363-C363)/C363)))</f>
        <v>0</v>
      </c>
      <c r="H363" s="30">
        <f t="shared" si="50"/>
        <v>0</v>
      </c>
    </row>
    <row r="364" spans="1:8" x14ac:dyDescent="0.2">
      <c r="A364" s="8"/>
      <c r="B364" s="23" t="s">
        <v>339</v>
      </c>
      <c r="C364" s="20"/>
      <c r="D364" s="9">
        <v>4</v>
      </c>
      <c r="E364" s="10" t="str">
        <f t="shared" si="48"/>
        <v/>
      </c>
      <c r="F364" s="10">
        <f t="shared" si="49"/>
        <v>4.0241448692152921E-3</v>
      </c>
      <c r="G364" s="10">
        <f t="shared" si="51"/>
        <v>1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>
        <v>9</v>
      </c>
      <c r="D365" s="9"/>
      <c r="E365" s="10">
        <f t="shared" si="48"/>
        <v>1.4802631578947368E-2</v>
      </c>
      <c r="F365" s="10" t="str">
        <f t="shared" si="49"/>
        <v/>
      </c>
      <c r="G365" s="10">
        <f t="shared" si="51"/>
        <v>-1</v>
      </c>
      <c r="H365" s="11">
        <f t="shared" si="50"/>
        <v>-1.4802631578947368E-2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11</v>
      </c>
      <c r="D368" s="9">
        <v>26</v>
      </c>
      <c r="E368" s="10">
        <f t="shared" si="48"/>
        <v>1.8092105263157895E-2</v>
      </c>
      <c r="F368" s="10">
        <f t="shared" si="49"/>
        <v>2.6156941649899398E-2</v>
      </c>
      <c r="G368" s="10">
        <f t="shared" si="51"/>
        <v>1.3636363636363635</v>
      </c>
      <c r="H368" s="11">
        <f t="shared" si="50"/>
        <v>2.4671052631578948E-2</v>
      </c>
    </row>
    <row r="369" spans="1:8" x14ac:dyDescent="0.2">
      <c r="A369" s="8"/>
      <c r="B369" s="23" t="s">
        <v>344</v>
      </c>
      <c r="C369" s="20"/>
      <c r="D369" s="9">
        <v>1</v>
      </c>
      <c r="E369" s="10" t="str">
        <f t="shared" si="48"/>
        <v/>
      </c>
      <c r="F369" s="10">
        <f t="shared" si="49"/>
        <v>1.006036217303823E-3</v>
      </c>
      <c r="G369" s="10">
        <f t="shared" si="51"/>
        <v>1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>
        <v>3</v>
      </c>
      <c r="E371" s="10" t="str">
        <f t="shared" si="48"/>
        <v/>
      </c>
      <c r="F371" s="10">
        <f t="shared" si="49"/>
        <v>3.0181086519114686E-3</v>
      </c>
      <c r="G371" s="10">
        <f t="shared" si="51"/>
        <v>1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21</v>
      </c>
      <c r="D374" s="9">
        <v>18</v>
      </c>
      <c r="E374" s="10">
        <f t="shared" si="48"/>
        <v>3.453947368421053E-2</v>
      </c>
      <c r="F374" s="10">
        <f t="shared" si="49"/>
        <v>1.8108651911468814E-2</v>
      </c>
      <c r="G374" s="10">
        <f t="shared" si="51"/>
        <v>-0.14285714285714285</v>
      </c>
      <c r="H374" s="11">
        <f t="shared" si="50"/>
        <v>-4.9342105263157901E-3</v>
      </c>
    </row>
    <row r="375" spans="1:8" x14ac:dyDescent="0.2">
      <c r="A375" s="8"/>
      <c r="B375" s="23" t="s">
        <v>350</v>
      </c>
      <c r="C375" s="20">
        <v>5</v>
      </c>
      <c r="D375" s="9">
        <v>1</v>
      </c>
      <c r="E375" s="10">
        <f t="shared" si="48"/>
        <v>8.2236842105263153E-3</v>
      </c>
      <c r="F375" s="10">
        <f t="shared" si="49"/>
        <v>1.006036217303823E-3</v>
      </c>
      <c r="G375" s="10">
        <f t="shared" si="51"/>
        <v>-0.8</v>
      </c>
      <c r="H375" s="11">
        <f t="shared" si="50"/>
        <v>-6.5789473684210523E-3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5</v>
      </c>
      <c r="D377" s="9">
        <v>16</v>
      </c>
      <c r="E377" s="10">
        <f t="shared" si="48"/>
        <v>8.2236842105263153E-3</v>
      </c>
      <c r="F377" s="10">
        <f t="shared" si="49"/>
        <v>1.6096579476861168E-2</v>
      </c>
      <c r="G377" s="10">
        <f t="shared" si="51"/>
        <v>2.2000000000000002</v>
      </c>
      <c r="H377" s="11">
        <f t="shared" si="50"/>
        <v>1.8092105263157895E-2</v>
      </c>
    </row>
    <row r="378" spans="1:8" x14ac:dyDescent="0.2">
      <c r="A378" s="8"/>
      <c r="B378" s="23" t="s">
        <v>353</v>
      </c>
      <c r="C378" s="20">
        <v>4</v>
      </c>
      <c r="D378" s="9">
        <v>5</v>
      </c>
      <c r="E378" s="10">
        <f t="shared" si="48"/>
        <v>6.5789473684210523E-3</v>
      </c>
      <c r="F378" s="10">
        <f t="shared" si="49"/>
        <v>5.0301810865191147E-3</v>
      </c>
      <c r="G378" s="10">
        <f t="shared" si="51"/>
        <v>0.25</v>
      </c>
      <c r="H378" s="11">
        <f t="shared" si="50"/>
        <v>1.6447368421052631E-3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2</v>
      </c>
      <c r="D382" s="9">
        <v>5</v>
      </c>
      <c r="E382" s="10">
        <f t="shared" si="48"/>
        <v>3.2894736842105261E-3</v>
      </c>
      <c r="F382" s="10">
        <f t="shared" si="49"/>
        <v>5.0301810865191147E-3</v>
      </c>
      <c r="G382" s="10">
        <f t="shared" si="51"/>
        <v>1.5</v>
      </c>
      <c r="H382" s="11">
        <f t="shared" si="50"/>
        <v>4.9342105263157892E-3</v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1.2072434607645875E-2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5</v>
      </c>
      <c r="D386" s="9">
        <v>13</v>
      </c>
      <c r="E386" s="10">
        <f t="shared" si="48"/>
        <v>8.2236842105263153E-3</v>
      </c>
      <c r="F386" s="10">
        <f t="shared" si="49"/>
        <v>1.3078470824949699E-2</v>
      </c>
      <c r="G386" s="10">
        <f t="shared" si="51"/>
        <v>1.6</v>
      </c>
      <c r="H386" s="11">
        <f t="shared" si="50"/>
        <v>1.3157894736842105E-2</v>
      </c>
    </row>
    <row r="387" spans="1:8" x14ac:dyDescent="0.2">
      <c r="A387" s="8"/>
      <c r="B387" s="23" t="s">
        <v>362</v>
      </c>
      <c r="C387" s="20"/>
      <c r="D387" s="9">
        <v>3</v>
      </c>
      <c r="E387" s="10" t="str">
        <f t="shared" si="48"/>
        <v/>
      </c>
      <c r="F387" s="10">
        <f t="shared" si="49"/>
        <v>3.0181086519114686E-3</v>
      </c>
      <c r="G387" s="10">
        <f t="shared" si="51"/>
        <v>1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4</v>
      </c>
      <c r="D392" s="9"/>
      <c r="E392" s="10">
        <f t="shared" si="48"/>
        <v>6.5789473684210523E-3</v>
      </c>
      <c r="F392" s="10" t="str">
        <f t="shared" si="49"/>
        <v/>
      </c>
      <c r="G392" s="10">
        <f t="shared" si="51"/>
        <v>-1</v>
      </c>
      <c r="H392" s="11">
        <f t="shared" si="50"/>
        <v>-6.5789473684210523E-3</v>
      </c>
    </row>
    <row r="393" spans="1:8" x14ac:dyDescent="0.2">
      <c r="A393" s="8"/>
      <c r="B393" s="23" t="s">
        <v>368</v>
      </c>
      <c r="C393" s="20"/>
      <c r="D393" s="9">
        <v>5</v>
      </c>
      <c r="E393" s="10" t="str">
        <f t="shared" si="48"/>
        <v/>
      </c>
      <c r="F393" s="10">
        <f t="shared" si="49"/>
        <v>5.0301810865191147E-3</v>
      </c>
      <c r="G393" s="10">
        <f t="shared" si="51"/>
        <v>1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1</v>
      </c>
      <c r="D396" s="9">
        <v>4</v>
      </c>
      <c r="E396" s="10">
        <f t="shared" si="48"/>
        <v>1.6447368421052631E-3</v>
      </c>
      <c r="F396" s="10">
        <f t="shared" si="49"/>
        <v>4.0241448692152921E-3</v>
      </c>
      <c r="G396" s="10">
        <f t="shared" si="51"/>
        <v>3</v>
      </c>
      <c r="H396" s="11">
        <f t="shared" si="50"/>
        <v>4.9342105263157892E-3</v>
      </c>
    </row>
    <row r="397" spans="1:8" x14ac:dyDescent="0.2">
      <c r="A397" s="8"/>
      <c r="B397" s="23" t="s">
        <v>372</v>
      </c>
      <c r="C397" s="20">
        <v>22</v>
      </c>
      <c r="D397" s="9">
        <v>37</v>
      </c>
      <c r="E397" s="10">
        <f t="shared" si="48"/>
        <v>3.6184210526315791E-2</v>
      </c>
      <c r="F397" s="10">
        <f t="shared" si="49"/>
        <v>3.722334004024145E-2</v>
      </c>
      <c r="G397" s="10">
        <f t="shared" si="51"/>
        <v>0.68181818181818177</v>
      </c>
      <c r="H397" s="11">
        <f t="shared" si="50"/>
        <v>2.4671052631578948E-2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12</v>
      </c>
      <c r="D401" s="9"/>
      <c r="E401" s="10">
        <f t="shared" si="48"/>
        <v>1.9736842105263157E-2</v>
      </c>
      <c r="F401" s="10" t="str">
        <f t="shared" si="49"/>
        <v/>
      </c>
      <c r="G401" s="10">
        <f t="shared" si="51"/>
        <v>-1</v>
      </c>
      <c r="H401" s="11">
        <f t="shared" si="50"/>
        <v>-1.9736842105263157E-2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1</v>
      </c>
      <c r="D404" s="9"/>
      <c r="E404" s="10">
        <f t="shared" si="48"/>
        <v>1.6447368421052631E-3</v>
      </c>
      <c r="F404" s="10" t="str">
        <f t="shared" si="49"/>
        <v/>
      </c>
      <c r="G404" s="10">
        <f t="shared" si="51"/>
        <v>-1</v>
      </c>
      <c r="H404" s="11">
        <f t="shared" si="50"/>
        <v>-1.6447368421052631E-3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81</v>
      </c>
      <c r="D410" s="9">
        <v>26</v>
      </c>
      <c r="E410" s="10">
        <f t="shared" si="48"/>
        <v>0.13322368421052633</v>
      </c>
      <c r="F410" s="10">
        <f t="shared" si="49"/>
        <v>2.6156941649899398E-2</v>
      </c>
      <c r="G410" s="10">
        <f t="shared" si="51"/>
        <v>-0.67901234567901236</v>
      </c>
      <c r="H410" s="11">
        <f t="shared" si="50"/>
        <v>-9.0460526315789477E-2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2</v>
      </c>
      <c r="D413" s="9">
        <v>59</v>
      </c>
      <c r="E413" s="10">
        <f t="shared" si="48"/>
        <v>3.2894736842105261E-3</v>
      </c>
      <c r="F413" s="10">
        <f t="shared" si="49"/>
        <v>5.9356136820925554E-2</v>
      </c>
      <c r="G413" s="10">
        <f t="shared" si="51"/>
        <v>28.5</v>
      </c>
      <c r="H413" s="11">
        <f t="shared" si="50"/>
        <v>9.375E-2</v>
      </c>
    </row>
    <row r="414" spans="1:8" x14ac:dyDescent="0.2">
      <c r="A414" s="8"/>
      <c r="B414" s="23" t="s">
        <v>389</v>
      </c>
      <c r="C414" s="20">
        <v>8</v>
      </c>
      <c r="D414" s="9">
        <v>77</v>
      </c>
      <c r="E414" s="10">
        <f t="shared" si="48"/>
        <v>1.3157894736842105E-2</v>
      </c>
      <c r="F414" s="10">
        <f t="shared" si="49"/>
        <v>7.746478873239436E-2</v>
      </c>
      <c r="G414" s="10">
        <f t="shared" si="51"/>
        <v>8.625</v>
      </c>
      <c r="H414" s="11">
        <f t="shared" si="50"/>
        <v>0.11348684210526315</v>
      </c>
    </row>
    <row r="415" spans="1:8" x14ac:dyDescent="0.2">
      <c r="A415" s="8"/>
      <c r="B415" s="23" t="s">
        <v>390</v>
      </c>
      <c r="C415" s="20">
        <v>2</v>
      </c>
      <c r="D415" s="9">
        <v>10</v>
      </c>
      <c r="E415" s="10">
        <f t="shared" si="48"/>
        <v>3.2894736842105261E-3</v>
      </c>
      <c r="F415" s="10">
        <f t="shared" si="49"/>
        <v>1.0060362173038229E-2</v>
      </c>
      <c r="G415" s="10">
        <f t="shared" si="51"/>
        <v>4</v>
      </c>
      <c r="H415" s="11">
        <f t="shared" si="50"/>
        <v>1.3157894736842105E-2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>
        <v>4</v>
      </c>
      <c r="E417" s="10" t="str">
        <f t="shared" si="48"/>
        <v/>
      </c>
      <c r="F417" s="10">
        <f t="shared" si="49"/>
        <v>4.0241448692152921E-3</v>
      </c>
      <c r="G417" s="10">
        <f t="shared" si="51"/>
        <v>1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8</v>
      </c>
      <c r="E419" s="10" t="str">
        <f t="shared" si="48"/>
        <v/>
      </c>
      <c r="F419" s="10">
        <f t="shared" si="49"/>
        <v>8.0482897384305842E-3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>
        <v>2</v>
      </c>
      <c r="D420" s="9"/>
      <c r="E420" s="10">
        <f t="shared" si="48"/>
        <v>3.2894736842105261E-3</v>
      </c>
      <c r="F420" s="10" t="str">
        <f t="shared" si="49"/>
        <v/>
      </c>
      <c r="G420" s="10">
        <f t="shared" si="51"/>
        <v>-1</v>
      </c>
      <c r="H420" s="11">
        <f t="shared" si="50"/>
        <v>-3.2894736842105261E-3</v>
      </c>
    </row>
    <row r="421" spans="1:8" x14ac:dyDescent="0.2">
      <c r="A421" s="8"/>
      <c r="B421" s="23" t="s">
        <v>396</v>
      </c>
      <c r="C421" s="20"/>
      <c r="D421" s="9">
        <v>5</v>
      </c>
      <c r="E421" s="10" t="str">
        <f t="shared" si="48"/>
        <v/>
      </c>
      <c r="F421" s="10">
        <f t="shared" si="49"/>
        <v>5.0301810865191147E-3</v>
      </c>
      <c r="G421" s="10">
        <f t="shared" si="51"/>
        <v>1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2</v>
      </c>
      <c r="D424" s="9">
        <v>3</v>
      </c>
      <c r="E424" s="10">
        <f t="shared" si="48"/>
        <v>3.2894736842105261E-3</v>
      </c>
      <c r="F424" s="10">
        <f t="shared" si="49"/>
        <v>3.0181086519114686E-3</v>
      </c>
      <c r="G424" s="10">
        <f t="shared" si="51"/>
        <v>0.5</v>
      </c>
      <c r="H424" s="11">
        <f t="shared" si="50"/>
        <v>1.6447368421052631E-3</v>
      </c>
    </row>
    <row r="425" spans="1:8" x14ac:dyDescent="0.2">
      <c r="A425" s="8"/>
      <c r="B425" s="23" t="s">
        <v>400</v>
      </c>
      <c r="C425" s="20">
        <v>1</v>
      </c>
      <c r="D425" s="9">
        <v>9</v>
      </c>
      <c r="E425" s="10">
        <f t="shared" si="48"/>
        <v>1.6447368421052631E-3</v>
      </c>
      <c r="F425" s="10">
        <f t="shared" si="49"/>
        <v>9.0543259557344068E-3</v>
      </c>
      <c r="G425" s="10">
        <f t="shared" si="51"/>
        <v>8</v>
      </c>
      <c r="H425" s="11">
        <f t="shared" si="50"/>
        <v>1.3157894736842105E-2</v>
      </c>
    </row>
    <row r="426" spans="1:8" x14ac:dyDescent="0.2">
      <c r="A426" s="8"/>
      <c r="B426" s="23" t="s">
        <v>401</v>
      </c>
      <c r="C426" s="20">
        <v>6</v>
      </c>
      <c r="D426" s="9">
        <v>43</v>
      </c>
      <c r="E426" s="10">
        <f t="shared" ref="E426:E489" si="52">+IF(C426=0,"",C426/C$362)</f>
        <v>9.8684210526315784E-3</v>
      </c>
      <c r="F426" s="10">
        <f t="shared" ref="F426:F489" si="53">+IF(D426=0,"",D426/D$362)</f>
        <v>4.3259557344064385E-2</v>
      </c>
      <c r="G426" s="10">
        <f t="shared" si="51"/>
        <v>6.166666666666667</v>
      </c>
      <c r="H426" s="11">
        <f t="shared" ref="H426:H489" si="54">+IF(OR(AND(E426=""),(G426="")),"",E426*G426)</f>
        <v>6.0855263157894739E-2</v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8</v>
      </c>
      <c r="D428" s="9">
        <v>15</v>
      </c>
      <c r="E428" s="10">
        <f t="shared" si="52"/>
        <v>1.3157894736842105E-2</v>
      </c>
      <c r="F428" s="10">
        <f t="shared" si="53"/>
        <v>1.5090543259557344E-2</v>
      </c>
      <c r="G428" s="10">
        <f t="shared" si="55"/>
        <v>0.875</v>
      </c>
      <c r="H428" s="11">
        <f t="shared" si="54"/>
        <v>1.1513157894736841E-2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>
        <v>9</v>
      </c>
      <c r="D432" s="9">
        <v>1</v>
      </c>
      <c r="E432" s="10">
        <f t="shared" si="52"/>
        <v>1.4802631578947368E-2</v>
      </c>
      <c r="F432" s="10">
        <f t="shared" si="53"/>
        <v>1.006036217303823E-3</v>
      </c>
      <c r="G432" s="10">
        <f t="shared" si="55"/>
        <v>-0.88888888888888884</v>
      </c>
      <c r="H432" s="11">
        <f t="shared" si="54"/>
        <v>-1.3157894736842105E-2</v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>
        <v>1</v>
      </c>
      <c r="E434" s="10" t="str">
        <f t="shared" si="52"/>
        <v/>
      </c>
      <c r="F434" s="10">
        <f t="shared" si="53"/>
        <v>1.006036217303823E-3</v>
      </c>
      <c r="G434" s="10">
        <f t="shared" si="55"/>
        <v>1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85</v>
      </c>
      <c r="D437" s="9">
        <v>83</v>
      </c>
      <c r="E437" s="10">
        <f t="shared" si="52"/>
        <v>0.13980263157894737</v>
      </c>
      <c r="F437" s="10">
        <f t="shared" si="53"/>
        <v>8.350100603621731E-2</v>
      </c>
      <c r="G437" s="10">
        <f t="shared" si="55"/>
        <v>-2.3529411764705882E-2</v>
      </c>
      <c r="H437" s="11">
        <f t="shared" si="54"/>
        <v>-3.2894736842105266E-3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>
        <v>15</v>
      </c>
      <c r="E441" s="10" t="str">
        <f t="shared" si="52"/>
        <v/>
      </c>
      <c r="F441" s="10">
        <f t="shared" si="53"/>
        <v>1.5090543259557344E-2</v>
      </c>
      <c r="G441" s="10">
        <f t="shared" si="55"/>
        <v>1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59</v>
      </c>
      <c r="D451" s="9">
        <v>208</v>
      </c>
      <c r="E451" s="10">
        <f t="shared" si="52"/>
        <v>9.7039473684210523E-2</v>
      </c>
      <c r="F451" s="10">
        <f t="shared" si="53"/>
        <v>0.20925553319919518</v>
      </c>
      <c r="G451" s="10">
        <f t="shared" si="55"/>
        <v>2.5254237288135593</v>
      </c>
      <c r="H451" s="11">
        <f t="shared" si="54"/>
        <v>0.24506578947368418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9</v>
      </c>
      <c r="D453" s="9">
        <v>16</v>
      </c>
      <c r="E453" s="10">
        <f t="shared" si="52"/>
        <v>1.4802631578947368E-2</v>
      </c>
      <c r="F453" s="10">
        <f t="shared" si="53"/>
        <v>1.6096579476861168E-2</v>
      </c>
      <c r="G453" s="10">
        <f t="shared" si="55"/>
        <v>0.77777777777777779</v>
      </c>
      <c r="H453" s="11">
        <f t="shared" si="54"/>
        <v>1.1513157894736841E-2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>
        <v>5</v>
      </c>
      <c r="E456" s="10" t="str">
        <f t="shared" si="52"/>
        <v/>
      </c>
      <c r="F456" s="10">
        <f t="shared" si="53"/>
        <v>5.0301810865191147E-3</v>
      </c>
      <c r="G456" s="10">
        <f t="shared" si="55"/>
        <v>1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6</v>
      </c>
      <c r="D457" s="9"/>
      <c r="E457" s="10">
        <f t="shared" si="52"/>
        <v>9.8684210526315784E-3</v>
      </c>
      <c r="F457" s="10" t="str">
        <f t="shared" si="53"/>
        <v/>
      </c>
      <c r="G457" s="10">
        <f t="shared" si="55"/>
        <v>-1</v>
      </c>
      <c r="H457" s="11">
        <f t="shared" si="54"/>
        <v>-9.8684210526315784E-3</v>
      </c>
    </row>
    <row r="458" spans="1:8" x14ac:dyDescent="0.2">
      <c r="A458" s="8"/>
      <c r="B458" s="23" t="s">
        <v>433</v>
      </c>
      <c r="C458" s="20">
        <v>41</v>
      </c>
      <c r="D458" s="9">
        <v>62</v>
      </c>
      <c r="E458" s="10">
        <f t="shared" si="52"/>
        <v>6.7434210526315791E-2</v>
      </c>
      <c r="F458" s="10">
        <f t="shared" si="53"/>
        <v>6.2374245472837021E-2</v>
      </c>
      <c r="G458" s="10">
        <f t="shared" si="55"/>
        <v>0.51219512195121952</v>
      </c>
      <c r="H458" s="11">
        <f t="shared" si="54"/>
        <v>3.453947368421053E-2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>
        <v>4</v>
      </c>
      <c r="E460" s="10" t="str">
        <f t="shared" si="52"/>
        <v/>
      </c>
      <c r="F460" s="10">
        <f t="shared" si="53"/>
        <v>4.0241448692152921E-3</v>
      </c>
      <c r="G460" s="10">
        <f t="shared" si="55"/>
        <v>1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>
        <v>1</v>
      </c>
      <c r="E471" s="10" t="str">
        <f t="shared" si="52"/>
        <v/>
      </c>
      <c r="F471" s="10">
        <f t="shared" si="53"/>
        <v>1.006036217303823E-3</v>
      </c>
      <c r="G471" s="10">
        <f t="shared" si="55"/>
        <v>1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>
        <v>5</v>
      </c>
      <c r="E474" s="10" t="str">
        <f t="shared" si="52"/>
        <v/>
      </c>
      <c r="F474" s="10">
        <f t="shared" si="53"/>
        <v>5.0301810865191147E-3</v>
      </c>
      <c r="G474" s="10">
        <f t="shared" si="55"/>
        <v>1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4</v>
      </c>
      <c r="D475" s="9">
        <v>5</v>
      </c>
      <c r="E475" s="10">
        <f t="shared" si="52"/>
        <v>6.5789473684210523E-3</v>
      </c>
      <c r="F475" s="10">
        <f t="shared" si="53"/>
        <v>5.0301810865191147E-3</v>
      </c>
      <c r="G475" s="10">
        <f t="shared" si="55"/>
        <v>0.25</v>
      </c>
      <c r="H475" s="11">
        <f t="shared" si="54"/>
        <v>1.6447368421052631E-3</v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3</v>
      </c>
      <c r="D478" s="9"/>
      <c r="E478" s="10">
        <f t="shared" si="52"/>
        <v>4.9342105263157892E-3</v>
      </c>
      <c r="F478" s="10" t="str">
        <f t="shared" si="53"/>
        <v/>
      </c>
      <c r="G478" s="10">
        <f t="shared" si="55"/>
        <v>-1</v>
      </c>
      <c r="H478" s="11">
        <f t="shared" si="54"/>
        <v>-4.9342105263157892E-3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>
        <v>2</v>
      </c>
      <c r="E482" s="10" t="str">
        <f t="shared" si="52"/>
        <v/>
      </c>
      <c r="F482" s="10">
        <f t="shared" si="53"/>
        <v>2.012072434607646E-3</v>
      </c>
      <c r="G482" s="10">
        <f t="shared" si="55"/>
        <v>1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>
        <v>10</v>
      </c>
      <c r="D483" s="9"/>
      <c r="E483" s="10">
        <f t="shared" si="52"/>
        <v>1.6447368421052631E-2</v>
      </c>
      <c r="F483" s="10" t="str">
        <f t="shared" si="53"/>
        <v/>
      </c>
      <c r="G483" s="10">
        <f t="shared" si="55"/>
        <v>-1</v>
      </c>
      <c r="H483" s="11">
        <f t="shared" si="54"/>
        <v>-1.6447368421052631E-2</v>
      </c>
    </row>
    <row r="484" spans="1:8" x14ac:dyDescent="0.2">
      <c r="A484" s="8"/>
      <c r="B484" s="23" t="s">
        <v>459</v>
      </c>
      <c r="C484" s="20">
        <v>28</v>
      </c>
      <c r="D484" s="9">
        <v>15</v>
      </c>
      <c r="E484" s="10">
        <f t="shared" si="52"/>
        <v>4.6052631578947366E-2</v>
      </c>
      <c r="F484" s="10">
        <f t="shared" si="53"/>
        <v>1.5090543259557344E-2</v>
      </c>
      <c r="G484" s="10">
        <f t="shared" si="55"/>
        <v>-0.4642857142857143</v>
      </c>
      <c r="H484" s="11">
        <f t="shared" si="54"/>
        <v>-2.1381578947368422E-2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>
        <v>2</v>
      </c>
      <c r="E487" s="10" t="str">
        <f t="shared" si="52"/>
        <v/>
      </c>
      <c r="F487" s="10">
        <f t="shared" si="53"/>
        <v>2.012072434607646E-3</v>
      </c>
      <c r="G487" s="10">
        <f t="shared" si="55"/>
        <v>1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>
        <v>4</v>
      </c>
      <c r="D488" s="9">
        <v>2</v>
      </c>
      <c r="E488" s="10">
        <f t="shared" si="52"/>
        <v>6.5789473684210523E-3</v>
      </c>
      <c r="F488" s="10">
        <f t="shared" si="53"/>
        <v>2.012072434607646E-3</v>
      </c>
      <c r="G488" s="10">
        <f t="shared" si="55"/>
        <v>-0.5</v>
      </c>
      <c r="H488" s="11">
        <f t="shared" si="54"/>
        <v>-3.2894736842105261E-3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14</v>
      </c>
      <c r="D490" s="9">
        <v>26</v>
      </c>
      <c r="E490" s="10">
        <f t="shared" ref="E490:E553" si="56">+IF(C490=0,"",C490/C$362)</f>
        <v>2.3026315789473683E-2</v>
      </c>
      <c r="F490" s="10">
        <f t="shared" ref="F490:F553" si="57">+IF(D490=0,"",D490/D$362)</f>
        <v>2.6156941649899398E-2</v>
      </c>
      <c r="G490" s="10">
        <f t="shared" si="55"/>
        <v>0.8571428571428571</v>
      </c>
      <c r="H490" s="11">
        <f t="shared" ref="H490:H553" si="58">+IF(OR(AND(E490=""),(G490="")),"",E490*G490)</f>
        <v>1.9736842105263157E-2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3</v>
      </c>
      <c r="D498" s="9">
        <v>2</v>
      </c>
      <c r="E498" s="10">
        <f t="shared" si="56"/>
        <v>4.9342105263157892E-3</v>
      </c>
      <c r="F498" s="10">
        <f t="shared" si="57"/>
        <v>2.012072434607646E-3</v>
      </c>
      <c r="G498" s="10">
        <f t="shared" si="59"/>
        <v>-0.33333333333333331</v>
      </c>
      <c r="H498" s="11">
        <f t="shared" si="58"/>
        <v>-1.6447368421052631E-3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>
        <v>1</v>
      </c>
      <c r="D503" s="9">
        <v>1</v>
      </c>
      <c r="E503" s="10">
        <f t="shared" si="56"/>
        <v>1.6447368421052631E-3</v>
      </c>
      <c r="F503" s="10">
        <f t="shared" si="57"/>
        <v>1.006036217303823E-3</v>
      </c>
      <c r="G503" s="10">
        <f t="shared" si="59"/>
        <v>0</v>
      </c>
      <c r="H503" s="11">
        <f t="shared" si="58"/>
        <v>0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4</v>
      </c>
      <c r="D505" s="9">
        <v>8</v>
      </c>
      <c r="E505" s="10">
        <f t="shared" si="56"/>
        <v>6.5789473684210523E-3</v>
      </c>
      <c r="F505" s="10">
        <f t="shared" si="57"/>
        <v>8.0482897384305842E-3</v>
      </c>
      <c r="G505" s="10">
        <f t="shared" si="59"/>
        <v>1</v>
      </c>
      <c r="H505" s="11">
        <f t="shared" si="58"/>
        <v>6.5789473684210523E-3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7</v>
      </c>
      <c r="D508" s="9">
        <v>1</v>
      </c>
      <c r="E508" s="10">
        <f t="shared" si="56"/>
        <v>1.1513157894736841E-2</v>
      </c>
      <c r="F508" s="10">
        <f t="shared" si="57"/>
        <v>1.006036217303823E-3</v>
      </c>
      <c r="G508" s="10">
        <f t="shared" si="59"/>
        <v>-0.8571428571428571</v>
      </c>
      <c r="H508" s="11">
        <f t="shared" si="58"/>
        <v>-9.8684210526315784E-3</v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11</v>
      </c>
      <c r="D519" s="9">
        <v>4</v>
      </c>
      <c r="E519" s="10">
        <f t="shared" si="56"/>
        <v>1.8092105263157895E-2</v>
      </c>
      <c r="F519" s="10">
        <f t="shared" si="57"/>
        <v>4.0241448692152921E-3</v>
      </c>
      <c r="G519" s="10">
        <f t="shared" si="59"/>
        <v>-0.63636363636363635</v>
      </c>
      <c r="H519" s="11">
        <f t="shared" si="58"/>
        <v>-1.1513157894736843E-2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>
        <v>1</v>
      </c>
      <c r="E530" s="10" t="str">
        <f t="shared" si="56"/>
        <v/>
      </c>
      <c r="F530" s="10">
        <f t="shared" si="57"/>
        <v>1.006036217303823E-3</v>
      </c>
      <c r="G530" s="10">
        <f t="shared" si="59"/>
        <v>1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1</v>
      </c>
      <c r="D534" s="9"/>
      <c r="E534" s="10">
        <f t="shared" si="56"/>
        <v>1.6447368421052631E-3</v>
      </c>
      <c r="F534" s="10" t="str">
        <f t="shared" si="57"/>
        <v/>
      </c>
      <c r="G534" s="10">
        <f t="shared" si="59"/>
        <v>-1</v>
      </c>
      <c r="H534" s="11">
        <f t="shared" si="58"/>
        <v>-1.6447368421052631E-3</v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10</v>
      </c>
      <c r="D554" s="9">
        <v>13</v>
      </c>
      <c r="E554" s="10">
        <f t="shared" ref="E554:E595" si="60">+IF(C554=0,"",C554/C$362)</f>
        <v>1.6447368421052631E-2</v>
      </c>
      <c r="F554" s="10">
        <f t="shared" ref="F554:F595" si="61">+IF(D554=0,"",D554/D$362)</f>
        <v>1.3078470824949699E-2</v>
      </c>
      <c r="G554" s="10">
        <f t="shared" si="59"/>
        <v>0.3</v>
      </c>
      <c r="H554" s="11">
        <f t="shared" ref="H554:H595" si="62">+IF(OR(AND(E554=""),(G554="")),"",E554*G554)</f>
        <v>4.9342105263157892E-3</v>
      </c>
    </row>
    <row r="555" spans="1:8" x14ac:dyDescent="0.2">
      <c r="A555" s="8"/>
      <c r="B555" s="23" t="s">
        <v>530</v>
      </c>
      <c r="C555" s="20">
        <v>3</v>
      </c>
      <c r="D555" s="9">
        <v>4</v>
      </c>
      <c r="E555" s="10">
        <f t="shared" si="60"/>
        <v>4.9342105263157892E-3</v>
      </c>
      <c r="F555" s="10">
        <f t="shared" si="61"/>
        <v>4.0241448692152921E-3</v>
      </c>
      <c r="G555" s="10">
        <f t="shared" ref="G555:G595" si="63">+IF(AND(C555=0,D555=0)," ",IF(C555=0,1,IF(D555=0,-1,(D555-C555)/C555)))</f>
        <v>0.33333333333333331</v>
      </c>
      <c r="H555" s="11">
        <f t="shared" si="62"/>
        <v>1.6447368421052631E-3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9</v>
      </c>
      <c r="D558" s="9">
        <v>3</v>
      </c>
      <c r="E558" s="10">
        <f t="shared" si="60"/>
        <v>1.4802631578947368E-2</v>
      </c>
      <c r="F558" s="10">
        <f t="shared" si="61"/>
        <v>3.0181086519114686E-3</v>
      </c>
      <c r="G558" s="10">
        <f t="shared" si="63"/>
        <v>-0.66666666666666663</v>
      </c>
      <c r="H558" s="11">
        <f t="shared" si="62"/>
        <v>-9.8684210526315784E-3</v>
      </c>
    </row>
    <row r="559" spans="1:8" x14ac:dyDescent="0.2">
      <c r="A559" s="8"/>
      <c r="B559" s="23" t="s">
        <v>534</v>
      </c>
      <c r="C559" s="20">
        <v>6</v>
      </c>
      <c r="D559" s="9">
        <v>19</v>
      </c>
      <c r="E559" s="10">
        <f t="shared" si="60"/>
        <v>9.8684210526315784E-3</v>
      </c>
      <c r="F559" s="10">
        <f t="shared" si="61"/>
        <v>1.9114688128772636E-2</v>
      </c>
      <c r="G559" s="10">
        <f t="shared" si="63"/>
        <v>2.1666666666666665</v>
      </c>
      <c r="H559" s="11">
        <f t="shared" si="62"/>
        <v>2.1381578947368418E-2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>
        <v>10</v>
      </c>
      <c r="E562" s="10" t="str">
        <f t="shared" si="60"/>
        <v/>
      </c>
      <c r="F562" s="10">
        <f t="shared" si="61"/>
        <v>1.0060362173038229E-2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>
        <v>3</v>
      </c>
      <c r="E568" s="10" t="str">
        <f t="shared" si="60"/>
        <v/>
      </c>
      <c r="F568" s="10">
        <f t="shared" si="61"/>
        <v>3.0181086519114686E-3</v>
      </c>
      <c r="G568" s="10">
        <f t="shared" si="63"/>
        <v>1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>
        <v>1</v>
      </c>
      <c r="E570" s="10" t="str">
        <f t="shared" si="60"/>
        <v/>
      </c>
      <c r="F570" s="10">
        <f t="shared" si="61"/>
        <v>1.006036217303823E-3</v>
      </c>
      <c r="G570" s="10">
        <f t="shared" si="63"/>
        <v>1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18</v>
      </c>
      <c r="D571" s="9">
        <v>3</v>
      </c>
      <c r="E571" s="10">
        <f t="shared" si="60"/>
        <v>2.9605263157894735E-2</v>
      </c>
      <c r="F571" s="10">
        <f t="shared" si="61"/>
        <v>3.0181086519114686E-3</v>
      </c>
      <c r="G571" s="10">
        <f t="shared" si="63"/>
        <v>-0.83333333333333337</v>
      </c>
      <c r="H571" s="11">
        <f t="shared" si="62"/>
        <v>-2.4671052631578948E-2</v>
      </c>
    </row>
    <row r="572" spans="1:8" ht="25.5" x14ac:dyDescent="0.2">
      <c r="A572" s="8"/>
      <c r="B572" s="23" t="s">
        <v>547</v>
      </c>
      <c r="C572" s="20"/>
      <c r="D572" s="9">
        <v>2</v>
      </c>
      <c r="E572" s="10" t="str">
        <f t="shared" si="60"/>
        <v/>
      </c>
      <c r="F572" s="10">
        <f t="shared" si="61"/>
        <v>2.012072434607646E-3</v>
      </c>
      <c r="G572" s="10">
        <f t="shared" si="63"/>
        <v>1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9</v>
      </c>
      <c r="D574" s="9">
        <v>21</v>
      </c>
      <c r="E574" s="10">
        <f t="shared" si="60"/>
        <v>1.4802631578947368E-2</v>
      </c>
      <c r="F574" s="10">
        <f t="shared" si="61"/>
        <v>2.1126760563380281E-2</v>
      </c>
      <c r="G574" s="10">
        <f t="shared" si="63"/>
        <v>1.3333333333333333</v>
      </c>
      <c r="H574" s="11">
        <f t="shared" si="62"/>
        <v>1.9736842105263157E-2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4</v>
      </c>
      <c r="D579" s="9">
        <v>10</v>
      </c>
      <c r="E579" s="10">
        <f t="shared" si="60"/>
        <v>6.5789473684210523E-3</v>
      </c>
      <c r="F579" s="10">
        <f t="shared" si="61"/>
        <v>1.0060362173038229E-2</v>
      </c>
      <c r="G579" s="10">
        <f t="shared" si="63"/>
        <v>1.5</v>
      </c>
      <c r="H579" s="11">
        <f t="shared" si="62"/>
        <v>9.8684210526315784E-3</v>
      </c>
    </row>
    <row r="580" spans="1:8" ht="25.5" x14ac:dyDescent="0.2">
      <c r="A580" s="8"/>
      <c r="B580" s="23" t="s">
        <v>555</v>
      </c>
      <c r="C580" s="20">
        <v>1</v>
      </c>
      <c r="D580" s="9"/>
      <c r="E580" s="10">
        <f t="shared" si="60"/>
        <v>1.6447368421052631E-3</v>
      </c>
      <c r="F580" s="10" t="str">
        <f t="shared" si="61"/>
        <v/>
      </c>
      <c r="G580" s="10">
        <f t="shared" si="63"/>
        <v>-1</v>
      </c>
      <c r="H580" s="11">
        <f t="shared" si="62"/>
        <v>-1.6447368421052631E-3</v>
      </c>
    </row>
    <row r="581" spans="1:8" x14ac:dyDescent="0.2">
      <c r="A581" s="8"/>
      <c r="B581" s="23" t="s">
        <v>556</v>
      </c>
      <c r="C581" s="20">
        <v>28</v>
      </c>
      <c r="D581" s="9">
        <v>17</v>
      </c>
      <c r="E581" s="10">
        <f t="shared" si="60"/>
        <v>4.6052631578947366E-2</v>
      </c>
      <c r="F581" s="10">
        <f t="shared" si="61"/>
        <v>1.7102615694164991E-2</v>
      </c>
      <c r="G581" s="10">
        <f t="shared" si="63"/>
        <v>-0.39285714285714285</v>
      </c>
      <c r="H581" s="11">
        <f t="shared" si="62"/>
        <v>-1.8092105263157892E-2</v>
      </c>
    </row>
    <row r="582" spans="1:8" x14ac:dyDescent="0.2">
      <c r="A582" s="8"/>
      <c r="B582" s="23" t="s">
        <v>557</v>
      </c>
      <c r="C582" s="20">
        <v>2</v>
      </c>
      <c r="D582" s="9"/>
      <c r="E582" s="10">
        <f t="shared" si="60"/>
        <v>3.2894736842105261E-3</v>
      </c>
      <c r="F582" s="10" t="str">
        <f t="shared" si="61"/>
        <v/>
      </c>
      <c r="G582" s="10">
        <f t="shared" si="63"/>
        <v>-1</v>
      </c>
      <c r="H582" s="11">
        <f t="shared" si="62"/>
        <v>-3.2894736842105261E-3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</v>
      </c>
      <c r="D588" s="9">
        <v>2</v>
      </c>
      <c r="E588" s="10">
        <f t="shared" si="60"/>
        <v>3.2894736842105261E-3</v>
      </c>
      <c r="F588" s="10">
        <f t="shared" si="61"/>
        <v>2.012072434607646E-3</v>
      </c>
      <c r="G588" s="10">
        <f t="shared" si="63"/>
        <v>0</v>
      </c>
      <c r="H588" s="11">
        <f t="shared" si="62"/>
        <v>0</v>
      </c>
    </row>
    <row r="589" spans="1:8" x14ac:dyDescent="0.2">
      <c r="A589" s="8"/>
      <c r="B589" s="23" t="s">
        <v>564</v>
      </c>
      <c r="C589" s="20">
        <v>2</v>
      </c>
      <c r="D589" s="9">
        <v>3</v>
      </c>
      <c r="E589" s="10">
        <f t="shared" si="60"/>
        <v>3.2894736842105261E-3</v>
      </c>
      <c r="F589" s="10">
        <f t="shared" si="61"/>
        <v>3.0181086519114686E-3</v>
      </c>
      <c r="G589" s="10">
        <f t="shared" si="63"/>
        <v>0.5</v>
      </c>
      <c r="H589" s="11">
        <f t="shared" si="62"/>
        <v>1.6447368421052631E-3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210</v>
      </c>
      <c r="D601" s="19">
        <f>SUM(D602:D629)</f>
        <v>524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1.4952380952380953</v>
      </c>
      <c r="H601" s="28">
        <f t="shared" ref="H601:H629" si="66">+IF(OR(AND(E601=""),(G601="")),"",E601*G601)</f>
        <v>1.4952380952380953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/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>
        <v>9</v>
      </c>
      <c r="D604" s="9">
        <v>59</v>
      </c>
      <c r="E604" s="10">
        <f t="shared" si="64"/>
        <v>4.2857142857142858E-2</v>
      </c>
      <c r="F604" s="10">
        <f t="shared" si="65"/>
        <v>0.11259541984732824</v>
      </c>
      <c r="G604" s="10">
        <f t="shared" si="67"/>
        <v>5.5555555555555554</v>
      </c>
      <c r="H604" s="11">
        <f t="shared" si="66"/>
        <v>0.23809523809523808</v>
      </c>
    </row>
    <row r="605" spans="1:8" x14ac:dyDescent="0.2">
      <c r="A605" s="8"/>
      <c r="B605" s="23" t="s">
        <v>574</v>
      </c>
      <c r="C605" s="20">
        <v>36</v>
      </c>
      <c r="D605" s="9">
        <v>74</v>
      </c>
      <c r="E605" s="10">
        <f t="shared" si="64"/>
        <v>0.17142857142857143</v>
      </c>
      <c r="F605" s="10">
        <f t="shared" si="65"/>
        <v>0.14122137404580154</v>
      </c>
      <c r="G605" s="10">
        <f t="shared" si="67"/>
        <v>1.0555555555555556</v>
      </c>
      <c r="H605" s="11">
        <f t="shared" si="66"/>
        <v>0.18095238095238095</v>
      </c>
    </row>
    <row r="606" spans="1:8" x14ac:dyDescent="0.2">
      <c r="A606" s="8"/>
      <c r="B606" s="23" t="s">
        <v>575</v>
      </c>
      <c r="C606" s="20">
        <v>1</v>
      </c>
      <c r="D606" s="9">
        <v>27</v>
      </c>
      <c r="E606" s="10">
        <f t="shared" si="64"/>
        <v>4.7619047619047623E-3</v>
      </c>
      <c r="F606" s="10">
        <f t="shared" si="65"/>
        <v>5.1526717557251911E-2</v>
      </c>
      <c r="G606" s="10">
        <f t="shared" si="67"/>
        <v>26</v>
      </c>
      <c r="H606" s="11">
        <f t="shared" si="66"/>
        <v>0.12380952380952381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>
        <v>1</v>
      </c>
      <c r="E610" s="10" t="str">
        <f t="shared" si="64"/>
        <v/>
      </c>
      <c r="F610" s="10">
        <f t="shared" si="65"/>
        <v>1.9083969465648854E-3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>
        <v>27</v>
      </c>
      <c r="E612" s="10" t="str">
        <f t="shared" si="64"/>
        <v/>
      </c>
      <c r="F612" s="10">
        <f t="shared" si="65"/>
        <v>5.1526717557251911E-2</v>
      </c>
      <c r="G612" s="10">
        <f t="shared" si="67"/>
        <v>1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9</v>
      </c>
      <c r="D616" s="9">
        <v>21</v>
      </c>
      <c r="E616" s="10">
        <f t="shared" si="64"/>
        <v>4.2857142857142858E-2</v>
      </c>
      <c r="F616" s="10">
        <f t="shared" si="65"/>
        <v>4.0076335877862593E-2</v>
      </c>
      <c r="G616" s="10">
        <f t="shared" si="67"/>
        <v>1.3333333333333333</v>
      </c>
      <c r="H616" s="11">
        <f t="shared" si="66"/>
        <v>5.7142857142857141E-2</v>
      </c>
    </row>
    <row r="617" spans="1:8" x14ac:dyDescent="0.2">
      <c r="A617" s="8"/>
      <c r="B617" s="23" t="s">
        <v>586</v>
      </c>
      <c r="C617" s="20">
        <v>10</v>
      </c>
      <c r="D617" s="9">
        <v>30</v>
      </c>
      <c r="E617" s="10">
        <f t="shared" si="64"/>
        <v>4.7619047619047616E-2</v>
      </c>
      <c r="F617" s="10">
        <f t="shared" si="65"/>
        <v>5.7251908396946563E-2</v>
      </c>
      <c r="G617" s="10">
        <f t="shared" si="67"/>
        <v>2</v>
      </c>
      <c r="H617" s="11">
        <f t="shared" si="66"/>
        <v>9.5238095238095233E-2</v>
      </c>
    </row>
    <row r="618" spans="1:8" x14ac:dyDescent="0.2">
      <c r="A618" s="8"/>
      <c r="B618" s="23" t="s">
        <v>587</v>
      </c>
      <c r="C618" s="20">
        <v>12</v>
      </c>
      <c r="D618" s="9">
        <v>12</v>
      </c>
      <c r="E618" s="10">
        <f t="shared" si="64"/>
        <v>5.7142857142857141E-2</v>
      </c>
      <c r="F618" s="10">
        <f t="shared" si="65"/>
        <v>2.2900763358778626E-2</v>
      </c>
      <c r="G618" s="10">
        <f t="shared" si="67"/>
        <v>0</v>
      </c>
      <c r="H618" s="11">
        <f t="shared" si="66"/>
        <v>0</v>
      </c>
    </row>
    <row r="619" spans="1:8" x14ac:dyDescent="0.2">
      <c r="A619" s="8"/>
      <c r="B619" s="23" t="s">
        <v>588</v>
      </c>
      <c r="C619" s="20">
        <v>130</v>
      </c>
      <c r="D619" s="9">
        <v>248</v>
      </c>
      <c r="E619" s="10">
        <f t="shared" si="64"/>
        <v>0.61904761904761907</v>
      </c>
      <c r="F619" s="10">
        <f t="shared" si="65"/>
        <v>0.47328244274809161</v>
      </c>
      <c r="G619" s="10">
        <f t="shared" si="67"/>
        <v>0.90769230769230769</v>
      </c>
      <c r="H619" s="11">
        <f t="shared" si="66"/>
        <v>0.56190476190476191</v>
      </c>
    </row>
    <row r="620" spans="1:8" x14ac:dyDescent="0.2">
      <c r="A620" s="8"/>
      <c r="B620" s="23" t="s">
        <v>589</v>
      </c>
      <c r="C620" s="20">
        <v>1</v>
      </c>
      <c r="D620" s="9">
        <v>7</v>
      </c>
      <c r="E620" s="10">
        <f t="shared" si="64"/>
        <v>4.7619047619047623E-3</v>
      </c>
      <c r="F620" s="10">
        <f t="shared" si="65"/>
        <v>1.3358778625954198E-2</v>
      </c>
      <c r="G620" s="10">
        <f t="shared" si="67"/>
        <v>6</v>
      </c>
      <c r="H620" s="11">
        <f t="shared" si="66"/>
        <v>2.8571428571428574E-2</v>
      </c>
    </row>
    <row r="621" spans="1:8" x14ac:dyDescent="0.2">
      <c r="A621" s="8"/>
      <c r="B621" s="23" t="s">
        <v>590</v>
      </c>
      <c r="C621" s="20"/>
      <c r="D621" s="9">
        <v>7</v>
      </c>
      <c r="E621" s="10" t="str">
        <f t="shared" si="64"/>
        <v/>
      </c>
      <c r="F621" s="10">
        <f t="shared" si="65"/>
        <v>1.3358778625954198E-2</v>
      </c>
      <c r="G621" s="10">
        <f t="shared" si="67"/>
        <v>1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1</v>
      </c>
      <c r="D622" s="9">
        <v>1</v>
      </c>
      <c r="E622" s="10">
        <f t="shared" si="64"/>
        <v>4.7619047619047623E-3</v>
      </c>
      <c r="F622" s="10">
        <f t="shared" si="65"/>
        <v>1.9083969465648854E-3</v>
      </c>
      <c r="G622" s="10">
        <f t="shared" si="67"/>
        <v>0</v>
      </c>
      <c r="H622" s="11">
        <f t="shared" si="66"/>
        <v>0</v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</v>
      </c>
      <c r="D625" s="9">
        <v>7</v>
      </c>
      <c r="E625" s="10">
        <f t="shared" si="64"/>
        <v>4.7619047619047623E-3</v>
      </c>
      <c r="F625" s="10">
        <f t="shared" si="65"/>
        <v>1.3358778625954198E-2</v>
      </c>
      <c r="G625" s="10">
        <f t="shared" si="67"/>
        <v>6</v>
      </c>
      <c r="H625" s="11">
        <f t="shared" si="66"/>
        <v>2.8571428571428574E-2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>
        <v>3</v>
      </c>
      <c r="E627" s="10" t="str">
        <f t="shared" si="64"/>
        <v/>
      </c>
      <c r="F627" s="10">
        <f t="shared" si="65"/>
        <v>5.7251908396946565E-3</v>
      </c>
      <c r="G627" s="10">
        <f t="shared" si="67"/>
        <v>1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647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648</v>
      </c>
      <c r="C8" s="18">
        <f>+C19+C76+C181+C362+C601</f>
        <v>2997</v>
      </c>
      <c r="D8" s="19">
        <f>+D19+D76+D181+D362+D601</f>
        <v>2548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-0.14981648314981649</v>
      </c>
      <c r="H8" s="27">
        <f t="shared" ref="H8:H13" si="1">+IF(OR(AND(E8=""),(G8="")),"",E8*G8)</f>
        <v>-0.14981648314981649</v>
      </c>
    </row>
    <row r="9" spans="1:8" x14ac:dyDescent="0.2">
      <c r="A9" s="8"/>
      <c r="B9" s="22" t="s">
        <v>6</v>
      </c>
      <c r="C9" s="20">
        <f>+C19</f>
        <v>43</v>
      </c>
      <c r="D9" s="9">
        <f>+D19</f>
        <v>9</v>
      </c>
      <c r="E9" s="10">
        <f t="shared" ref="E9:F13" si="2">+C9/C$8</f>
        <v>1.434768101434768E-2</v>
      </c>
      <c r="F9" s="10">
        <f t="shared" si="2"/>
        <v>3.5321821036106752E-3</v>
      </c>
      <c r="G9" s="10">
        <f t="shared" si="0"/>
        <v>-0.79069767441860461</v>
      </c>
      <c r="H9" s="11">
        <f t="shared" si="1"/>
        <v>-1.1344678011344677E-2</v>
      </c>
    </row>
    <row r="10" spans="1:8" x14ac:dyDescent="0.2">
      <c r="A10" s="8"/>
      <c r="B10" s="23" t="s">
        <v>7</v>
      </c>
      <c r="C10" s="20">
        <f>+C76</f>
        <v>139</v>
      </c>
      <c r="D10" s="9">
        <f>+D76</f>
        <v>110</v>
      </c>
      <c r="E10" s="10">
        <f t="shared" si="2"/>
        <v>4.6379713046379716E-2</v>
      </c>
      <c r="F10" s="10">
        <f t="shared" si="2"/>
        <v>4.3171114599686027E-2</v>
      </c>
      <c r="G10" s="10">
        <f t="shared" si="0"/>
        <v>-0.20863309352517986</v>
      </c>
      <c r="H10" s="11">
        <f t="shared" si="1"/>
        <v>-9.6763430096763435E-3</v>
      </c>
    </row>
    <row r="11" spans="1:8" ht="25.5" x14ac:dyDescent="0.2">
      <c r="A11" s="8"/>
      <c r="B11" s="23" t="s">
        <v>8</v>
      </c>
      <c r="C11" s="20">
        <f>+C181</f>
        <v>416</v>
      </c>
      <c r="D11" s="9">
        <f>+D181</f>
        <v>269</v>
      </c>
      <c r="E11" s="10">
        <f t="shared" si="2"/>
        <v>0.13880547213880548</v>
      </c>
      <c r="F11" s="10">
        <f t="shared" si="2"/>
        <v>0.10557299843014128</v>
      </c>
      <c r="G11" s="10">
        <f t="shared" si="0"/>
        <v>-0.35336538461538464</v>
      </c>
      <c r="H11" s="11">
        <f t="shared" si="1"/>
        <v>-4.9049049049049054E-2</v>
      </c>
    </row>
    <row r="12" spans="1:8" x14ac:dyDescent="0.2">
      <c r="A12" s="8"/>
      <c r="B12" s="23" t="s">
        <v>9</v>
      </c>
      <c r="C12" s="20">
        <f>+C362</f>
        <v>1090</v>
      </c>
      <c r="D12" s="9">
        <f>+D362</f>
        <v>1700</v>
      </c>
      <c r="E12" s="10">
        <f t="shared" si="2"/>
        <v>0.36369703036369705</v>
      </c>
      <c r="F12" s="10">
        <f t="shared" si="2"/>
        <v>0.66718995290423866</v>
      </c>
      <c r="G12" s="10">
        <f t="shared" si="0"/>
        <v>0.55963302752293576</v>
      </c>
      <c r="H12" s="11">
        <f t="shared" si="1"/>
        <v>0.20353687020353686</v>
      </c>
    </row>
    <row r="13" spans="1:8" ht="15.75" thickBot="1" x14ac:dyDescent="0.25">
      <c r="A13" s="8"/>
      <c r="B13" s="24" t="s">
        <v>10</v>
      </c>
      <c r="C13" s="21">
        <f>+C601</f>
        <v>1309</v>
      </c>
      <c r="D13" s="12">
        <f>+D601</f>
        <v>460</v>
      </c>
      <c r="E13" s="13">
        <f t="shared" si="2"/>
        <v>0.43677010343677009</v>
      </c>
      <c r="F13" s="13">
        <f t="shared" si="2"/>
        <v>0.18053375196232338</v>
      </c>
      <c r="G13" s="13">
        <f t="shared" si="0"/>
        <v>-0.64858670741023683</v>
      </c>
      <c r="H13" s="14">
        <f t="shared" si="1"/>
        <v>-0.28328328328328328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43</v>
      </c>
      <c r="D19" s="18">
        <f>SUM(D20:D70)</f>
        <v>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-0.79069767441860461</v>
      </c>
      <c r="H19" s="28">
        <f t="shared" ref="H19:H50" si="5">+IF(OR(AND(E19=""),(G19="")),"",E19*G19)</f>
        <v>-0.79069767441860461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2</v>
      </c>
      <c r="E27" s="10">
        <f t="shared" si="3"/>
        <v>2.3255813953488372E-2</v>
      </c>
      <c r="F27" s="10">
        <f t="shared" si="4"/>
        <v>0.22222222222222221</v>
      </c>
      <c r="G27" s="10">
        <f t="shared" si="6"/>
        <v>1</v>
      </c>
      <c r="H27" s="11">
        <f t="shared" si="5"/>
        <v>2.3255813953488372E-2</v>
      </c>
    </row>
    <row r="28" spans="1:8" x14ac:dyDescent="0.2">
      <c r="A28" s="8"/>
      <c r="B28" s="23" t="s">
        <v>20</v>
      </c>
      <c r="C28" s="20">
        <v>1</v>
      </c>
      <c r="D28" s="9"/>
      <c r="E28" s="10">
        <f t="shared" si="3"/>
        <v>2.3255813953488372E-2</v>
      </c>
      <c r="F28" s="10" t="str">
        <f t="shared" si="4"/>
        <v/>
      </c>
      <c r="G28" s="10">
        <f t="shared" si="6"/>
        <v>-1</v>
      </c>
      <c r="H28" s="11">
        <f t="shared" si="5"/>
        <v>-2.3255813953488372E-2</v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28</v>
      </c>
      <c r="D30" s="9">
        <v>1</v>
      </c>
      <c r="E30" s="10">
        <f t="shared" si="3"/>
        <v>0.65116279069767447</v>
      </c>
      <c r="F30" s="10">
        <f t="shared" si="4"/>
        <v>0.1111111111111111</v>
      </c>
      <c r="G30" s="10">
        <f t="shared" si="6"/>
        <v>-0.9642857142857143</v>
      </c>
      <c r="H30" s="11">
        <f t="shared" si="5"/>
        <v>-0.62790697674418605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>
        <v>1</v>
      </c>
      <c r="E36" s="10" t="str">
        <f t="shared" si="3"/>
        <v/>
      </c>
      <c r="F36" s="10">
        <f t="shared" si="4"/>
        <v>0.1111111111111111</v>
      </c>
      <c r="G36" s="10">
        <f t="shared" si="6"/>
        <v>1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3</v>
      </c>
      <c r="D38" s="9"/>
      <c r="E38" s="10">
        <f t="shared" si="3"/>
        <v>6.9767441860465115E-2</v>
      </c>
      <c r="F38" s="10" t="str">
        <f t="shared" si="4"/>
        <v/>
      </c>
      <c r="G38" s="10">
        <f t="shared" si="6"/>
        <v>-1</v>
      </c>
      <c r="H38" s="11">
        <f t="shared" si="5"/>
        <v>-6.9767441860465115E-2</v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>
        <v>1</v>
      </c>
      <c r="D42" s="9">
        <v>1</v>
      </c>
      <c r="E42" s="10">
        <f t="shared" si="3"/>
        <v>2.3255813953488372E-2</v>
      </c>
      <c r="F42" s="10">
        <f t="shared" si="4"/>
        <v>0.1111111111111111</v>
      </c>
      <c r="G42" s="10">
        <f t="shared" si="6"/>
        <v>0</v>
      </c>
      <c r="H42" s="11">
        <f t="shared" si="5"/>
        <v>0</v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</v>
      </c>
      <c r="D50" s="9">
        <v>1</v>
      </c>
      <c r="E50" s="10">
        <f t="shared" si="3"/>
        <v>2.3255813953488372E-2</v>
      </c>
      <c r="F50" s="10">
        <f t="shared" si="4"/>
        <v>0.1111111111111111</v>
      </c>
      <c r="G50" s="10">
        <f t="shared" si="6"/>
        <v>0</v>
      </c>
      <c r="H50" s="11">
        <f t="shared" si="5"/>
        <v>0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2</v>
      </c>
      <c r="D54" s="9">
        <v>1</v>
      </c>
      <c r="E54" s="10">
        <f t="shared" si="7"/>
        <v>4.6511627906976744E-2</v>
      </c>
      <c r="F54" s="10">
        <f t="shared" si="8"/>
        <v>0.1111111111111111</v>
      </c>
      <c r="G54" s="10">
        <f t="shared" si="10"/>
        <v>-0.5</v>
      </c>
      <c r="H54" s="11">
        <f t="shared" si="9"/>
        <v>-2.3255813953488372E-2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2</v>
      </c>
      <c r="D62" s="9"/>
      <c r="E62" s="10">
        <f t="shared" si="7"/>
        <v>4.6511627906976744E-2</v>
      </c>
      <c r="F62" s="10" t="str">
        <f t="shared" si="8"/>
        <v/>
      </c>
      <c r="G62" s="10">
        <f t="shared" si="10"/>
        <v>-1</v>
      </c>
      <c r="H62" s="11">
        <f t="shared" si="9"/>
        <v>-4.6511627906976744E-2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>
        <v>2</v>
      </c>
      <c r="E64" s="10" t="str">
        <f t="shared" si="7"/>
        <v/>
      </c>
      <c r="F64" s="10">
        <f t="shared" si="8"/>
        <v>0.22222222222222221</v>
      </c>
      <c r="G64" s="10">
        <f t="shared" si="10"/>
        <v>1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2</v>
      </c>
      <c r="D68" s="9"/>
      <c r="E68" s="10">
        <f t="shared" si="7"/>
        <v>4.6511627906976744E-2</v>
      </c>
      <c r="F68" s="10" t="str">
        <f t="shared" si="8"/>
        <v/>
      </c>
      <c r="G68" s="10">
        <f t="shared" si="10"/>
        <v>-1</v>
      </c>
      <c r="H68" s="11">
        <f t="shared" si="9"/>
        <v>-4.6511627906976744E-2</v>
      </c>
    </row>
    <row r="69" spans="1:8" x14ac:dyDescent="0.2">
      <c r="A69" s="8"/>
      <c r="B69" s="23" t="s">
        <v>61</v>
      </c>
      <c r="C69" s="20">
        <v>2</v>
      </c>
      <c r="D69" s="9"/>
      <c r="E69" s="10">
        <f t="shared" si="7"/>
        <v>4.6511627906976744E-2</v>
      </c>
      <c r="F69" s="10" t="str">
        <f t="shared" si="8"/>
        <v/>
      </c>
      <c r="G69" s="10">
        <f t="shared" si="10"/>
        <v>-1</v>
      </c>
      <c r="H69" s="11">
        <f t="shared" si="9"/>
        <v>-4.6511627906976744E-2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139</v>
      </c>
      <c r="D76" s="19">
        <f>SUM(D77:D175)</f>
        <v>110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-0.20863309352517986</v>
      </c>
      <c r="H76" s="28">
        <f t="shared" ref="H76:H107" si="13">+IF(OR(AND(E76=""),(G76="")),"",E76*G76)</f>
        <v>-0.20863309352517986</v>
      </c>
    </row>
    <row r="77" spans="1:8" x14ac:dyDescent="0.2">
      <c r="A77" s="8"/>
      <c r="B77" s="22" t="s">
        <v>63</v>
      </c>
      <c r="C77" s="45">
        <v>9</v>
      </c>
      <c r="D77" s="46">
        <v>5</v>
      </c>
      <c r="E77" s="29">
        <f t="shared" si="11"/>
        <v>6.4748201438848921E-2</v>
      </c>
      <c r="F77" s="29">
        <f t="shared" si="12"/>
        <v>4.5454545454545456E-2</v>
      </c>
      <c r="G77" s="29">
        <f t="shared" ref="G77:G108" si="14">+IF(AND(C77=0,D77=0)," ",IF(C77=0,1,IF(D77=0,-1,(D77-C77)/C77)))</f>
        <v>-0.44444444444444442</v>
      </c>
      <c r="H77" s="30">
        <f t="shared" si="13"/>
        <v>-2.8776978417266185E-2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>
        <v>1</v>
      </c>
      <c r="D79" s="9">
        <v>7</v>
      </c>
      <c r="E79" s="10">
        <f t="shared" si="11"/>
        <v>7.1942446043165471E-3</v>
      </c>
      <c r="F79" s="10">
        <f t="shared" si="12"/>
        <v>6.363636363636363E-2</v>
      </c>
      <c r="G79" s="10">
        <f t="shared" si="14"/>
        <v>6</v>
      </c>
      <c r="H79" s="11">
        <f t="shared" si="13"/>
        <v>4.3165467625899283E-2</v>
      </c>
    </row>
    <row r="80" spans="1:8" x14ac:dyDescent="0.2">
      <c r="A80" s="8"/>
      <c r="B80" s="23" t="s">
        <v>66</v>
      </c>
      <c r="C80" s="20">
        <v>5</v>
      </c>
      <c r="D80" s="9">
        <v>4</v>
      </c>
      <c r="E80" s="10">
        <f t="shared" si="11"/>
        <v>3.5971223021582732E-2</v>
      </c>
      <c r="F80" s="10">
        <f t="shared" si="12"/>
        <v>3.6363636363636362E-2</v>
      </c>
      <c r="G80" s="10">
        <f t="shared" si="14"/>
        <v>-0.2</v>
      </c>
      <c r="H80" s="11">
        <f t="shared" si="13"/>
        <v>-7.1942446043165471E-3</v>
      </c>
    </row>
    <row r="81" spans="1:8" ht="25.5" x14ac:dyDescent="0.2">
      <c r="A81" s="8"/>
      <c r="B81" s="23" t="s">
        <v>67</v>
      </c>
      <c r="C81" s="20">
        <v>1</v>
      </c>
      <c r="D81" s="9">
        <v>3</v>
      </c>
      <c r="E81" s="10">
        <f t="shared" si="11"/>
        <v>7.1942446043165471E-3</v>
      </c>
      <c r="F81" s="10">
        <f t="shared" si="12"/>
        <v>2.7272727272727271E-2</v>
      </c>
      <c r="G81" s="10">
        <f t="shared" si="14"/>
        <v>2</v>
      </c>
      <c r="H81" s="11">
        <f t="shared" si="13"/>
        <v>1.4388489208633094E-2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3</v>
      </c>
      <c r="D83" s="9"/>
      <c r="E83" s="10">
        <f t="shared" si="11"/>
        <v>2.1582733812949641E-2</v>
      </c>
      <c r="F83" s="10" t="str">
        <f t="shared" si="12"/>
        <v/>
      </c>
      <c r="G83" s="10">
        <f t="shared" si="14"/>
        <v>-1</v>
      </c>
      <c r="H83" s="11">
        <f t="shared" si="13"/>
        <v>-2.1582733812949641E-2</v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9.0909090909090905E-3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</v>
      </c>
      <c r="D92" s="9"/>
      <c r="E92" s="10">
        <f t="shared" si="11"/>
        <v>7.1942446043165471E-3</v>
      </c>
      <c r="F92" s="10" t="str">
        <f t="shared" si="12"/>
        <v/>
      </c>
      <c r="G92" s="10">
        <f t="shared" si="14"/>
        <v>-1</v>
      </c>
      <c r="H92" s="11">
        <f t="shared" si="13"/>
        <v>-7.1942446043165471E-3</v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4</v>
      </c>
      <c r="D94" s="9">
        <v>1</v>
      </c>
      <c r="E94" s="10">
        <f t="shared" si="11"/>
        <v>2.8776978417266189E-2</v>
      </c>
      <c r="F94" s="10">
        <f t="shared" si="12"/>
        <v>9.0909090909090905E-3</v>
      </c>
      <c r="G94" s="10">
        <f t="shared" si="14"/>
        <v>-0.75</v>
      </c>
      <c r="H94" s="11">
        <f t="shared" si="13"/>
        <v>-2.1582733812949641E-2</v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>
        <v>1</v>
      </c>
      <c r="E97" s="10" t="str">
        <f t="shared" si="11"/>
        <v/>
      </c>
      <c r="F97" s="10">
        <f t="shared" si="12"/>
        <v>9.0909090909090905E-3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/>
      <c r="D98" s="9">
        <v>3</v>
      </c>
      <c r="E98" s="10" t="str">
        <f t="shared" si="11"/>
        <v/>
      </c>
      <c r="F98" s="10">
        <f t="shared" si="12"/>
        <v>2.7272727272727271E-2</v>
      </c>
      <c r="G98" s="10">
        <f t="shared" si="14"/>
        <v>1</v>
      </c>
      <c r="H98" s="11" t="str">
        <f t="shared" si="13"/>
        <v/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>
        <v>1</v>
      </c>
      <c r="D100" s="9">
        <v>1</v>
      </c>
      <c r="E100" s="10">
        <f t="shared" si="11"/>
        <v>7.1942446043165471E-3</v>
      </c>
      <c r="F100" s="10">
        <f t="shared" si="12"/>
        <v>9.0909090909090905E-3</v>
      </c>
      <c r="G100" s="10">
        <f t="shared" si="14"/>
        <v>0</v>
      </c>
      <c r="H100" s="11">
        <f t="shared" si="13"/>
        <v>0</v>
      </c>
    </row>
    <row r="101" spans="1:8" x14ac:dyDescent="0.2">
      <c r="A101" s="8"/>
      <c r="B101" s="23" t="s">
        <v>88</v>
      </c>
      <c r="C101" s="20">
        <v>1</v>
      </c>
      <c r="D101" s="9"/>
      <c r="E101" s="10">
        <f t="shared" si="11"/>
        <v>7.1942446043165471E-3</v>
      </c>
      <c r="F101" s="10" t="str">
        <f t="shared" si="12"/>
        <v/>
      </c>
      <c r="G101" s="10">
        <f t="shared" si="14"/>
        <v>-1</v>
      </c>
      <c r="H101" s="11">
        <f t="shared" si="13"/>
        <v>-7.1942446043165471E-3</v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>
        <v>1</v>
      </c>
      <c r="D104" s="9"/>
      <c r="E104" s="10">
        <f t="shared" si="11"/>
        <v>7.1942446043165471E-3</v>
      </c>
      <c r="F104" s="10" t="str">
        <f t="shared" si="12"/>
        <v/>
      </c>
      <c r="G104" s="10">
        <f t="shared" si="14"/>
        <v>-1</v>
      </c>
      <c r="H104" s="11">
        <f t="shared" si="13"/>
        <v>-7.1942446043165471E-3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12</v>
      </c>
      <c r="D106" s="9">
        <v>2</v>
      </c>
      <c r="E106" s="10">
        <f t="shared" si="11"/>
        <v>8.6330935251798566E-2</v>
      </c>
      <c r="F106" s="10">
        <f t="shared" si="12"/>
        <v>1.8181818181818181E-2</v>
      </c>
      <c r="G106" s="10">
        <f t="shared" si="14"/>
        <v>-0.83333333333333337</v>
      </c>
      <c r="H106" s="11">
        <f t="shared" si="13"/>
        <v>-7.1942446043165478E-2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/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>
        <v>2</v>
      </c>
      <c r="D111" s="9"/>
      <c r="E111" s="10">
        <f t="shared" si="15"/>
        <v>1.4388489208633094E-2</v>
      </c>
      <c r="F111" s="10" t="str">
        <f t="shared" si="16"/>
        <v/>
      </c>
      <c r="G111" s="10">
        <f t="shared" si="18"/>
        <v>-1</v>
      </c>
      <c r="H111" s="11">
        <f t="shared" si="17"/>
        <v>-1.4388489208633094E-2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/>
      <c r="E113" s="10">
        <f t="shared" si="15"/>
        <v>7.1942446043165471E-3</v>
      </c>
      <c r="F113" s="10" t="str">
        <f t="shared" si="16"/>
        <v/>
      </c>
      <c r="G113" s="10">
        <f t="shared" si="18"/>
        <v>-1</v>
      </c>
      <c r="H113" s="11">
        <f t="shared" si="17"/>
        <v>-7.1942446043165471E-3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>
        <v>1</v>
      </c>
      <c r="D116" s="9"/>
      <c r="E116" s="10">
        <f t="shared" si="15"/>
        <v>7.1942446043165471E-3</v>
      </c>
      <c r="F116" s="10" t="str">
        <f t="shared" si="16"/>
        <v/>
      </c>
      <c r="G116" s="10">
        <f t="shared" si="18"/>
        <v>-1</v>
      </c>
      <c r="H116" s="11">
        <f t="shared" si="17"/>
        <v>-7.1942446043165471E-3</v>
      </c>
    </row>
    <row r="117" spans="1:8" x14ac:dyDescent="0.2">
      <c r="A117" s="8"/>
      <c r="B117" s="23" t="s">
        <v>104</v>
      </c>
      <c r="C117" s="20"/>
      <c r="D117" s="9">
        <v>1</v>
      </c>
      <c r="E117" s="10" t="str">
        <f t="shared" si="15"/>
        <v/>
      </c>
      <c r="F117" s="10">
        <f t="shared" si="16"/>
        <v>9.0909090909090905E-3</v>
      </c>
      <c r="G117" s="10">
        <f t="shared" si="18"/>
        <v>1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1</v>
      </c>
      <c r="D118" s="9">
        <v>3</v>
      </c>
      <c r="E118" s="10">
        <f t="shared" si="15"/>
        <v>7.1942446043165471E-3</v>
      </c>
      <c r="F118" s="10">
        <f t="shared" si="16"/>
        <v>2.7272727272727271E-2</v>
      </c>
      <c r="G118" s="10">
        <f t="shared" si="18"/>
        <v>2</v>
      </c>
      <c r="H118" s="11">
        <f t="shared" si="17"/>
        <v>1.4388489208633094E-2</v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>
        <v>13</v>
      </c>
      <c r="D120" s="9">
        <v>1</v>
      </c>
      <c r="E120" s="10">
        <f t="shared" si="15"/>
        <v>9.3525179856115109E-2</v>
      </c>
      <c r="F120" s="10">
        <f t="shared" si="16"/>
        <v>9.0909090909090905E-3</v>
      </c>
      <c r="G120" s="10">
        <f t="shared" si="18"/>
        <v>-0.92307692307692313</v>
      </c>
      <c r="H120" s="11">
        <f t="shared" si="17"/>
        <v>-8.6330935251798566E-2</v>
      </c>
    </row>
    <row r="121" spans="1:8" x14ac:dyDescent="0.2">
      <c r="A121" s="8"/>
      <c r="B121" s="23" t="s">
        <v>108</v>
      </c>
      <c r="C121" s="20">
        <v>3</v>
      </c>
      <c r="D121" s="9"/>
      <c r="E121" s="10">
        <f t="shared" si="15"/>
        <v>2.1582733812949641E-2</v>
      </c>
      <c r="F121" s="10" t="str">
        <f t="shared" si="16"/>
        <v/>
      </c>
      <c r="G121" s="10">
        <f t="shared" si="18"/>
        <v>-1</v>
      </c>
      <c r="H121" s="11">
        <f t="shared" si="17"/>
        <v>-2.1582733812949641E-2</v>
      </c>
    </row>
    <row r="122" spans="1:8" x14ac:dyDescent="0.2">
      <c r="A122" s="8"/>
      <c r="B122" s="23" t="s">
        <v>109</v>
      </c>
      <c r="C122" s="20">
        <v>6</v>
      </c>
      <c r="D122" s="9">
        <v>2</v>
      </c>
      <c r="E122" s="10">
        <f t="shared" si="15"/>
        <v>4.3165467625899283E-2</v>
      </c>
      <c r="F122" s="10">
        <f t="shared" si="16"/>
        <v>1.8181818181818181E-2</v>
      </c>
      <c r="G122" s="10">
        <f t="shared" si="18"/>
        <v>-0.66666666666666663</v>
      </c>
      <c r="H122" s="11">
        <f t="shared" si="17"/>
        <v>-2.8776978417266189E-2</v>
      </c>
    </row>
    <row r="123" spans="1:8" x14ac:dyDescent="0.2">
      <c r="A123" s="8"/>
      <c r="B123" s="23" t="s">
        <v>110</v>
      </c>
      <c r="C123" s="20"/>
      <c r="D123" s="9">
        <v>1</v>
      </c>
      <c r="E123" s="10" t="str">
        <f t="shared" si="15"/>
        <v/>
      </c>
      <c r="F123" s="10">
        <f t="shared" si="16"/>
        <v>9.0909090909090905E-3</v>
      </c>
      <c r="G123" s="10">
        <f t="shared" si="18"/>
        <v>1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1</v>
      </c>
      <c r="D124" s="9">
        <v>3</v>
      </c>
      <c r="E124" s="10">
        <f t="shared" si="15"/>
        <v>7.1942446043165471E-3</v>
      </c>
      <c r="F124" s="10">
        <f t="shared" si="16"/>
        <v>2.7272727272727271E-2</v>
      </c>
      <c r="G124" s="10">
        <f t="shared" si="18"/>
        <v>2</v>
      </c>
      <c r="H124" s="11">
        <f t="shared" si="17"/>
        <v>1.4388489208633094E-2</v>
      </c>
    </row>
    <row r="125" spans="1:8" x14ac:dyDescent="0.2">
      <c r="A125" s="8"/>
      <c r="B125" s="23" t="s">
        <v>112</v>
      </c>
      <c r="C125" s="20">
        <v>2</v>
      </c>
      <c r="D125" s="9">
        <v>1</v>
      </c>
      <c r="E125" s="10">
        <f t="shared" si="15"/>
        <v>1.4388489208633094E-2</v>
      </c>
      <c r="F125" s="10">
        <f t="shared" si="16"/>
        <v>9.0909090909090905E-3</v>
      </c>
      <c r="G125" s="10">
        <f t="shared" si="18"/>
        <v>-0.5</v>
      </c>
      <c r="H125" s="11">
        <f t="shared" si="17"/>
        <v>-7.1942446043165471E-3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12</v>
      </c>
      <c r="D128" s="9"/>
      <c r="E128" s="10">
        <f t="shared" si="15"/>
        <v>8.6330935251798566E-2</v>
      </c>
      <c r="F128" s="10" t="str">
        <f t="shared" si="16"/>
        <v/>
      </c>
      <c r="G128" s="10">
        <f t="shared" si="18"/>
        <v>-1</v>
      </c>
      <c r="H128" s="11">
        <f t="shared" si="17"/>
        <v>-8.6330935251798566E-2</v>
      </c>
    </row>
    <row r="129" spans="1:8" x14ac:dyDescent="0.2">
      <c r="A129" s="8"/>
      <c r="B129" s="23" t="s">
        <v>116</v>
      </c>
      <c r="C129" s="20">
        <v>1</v>
      </c>
      <c r="D129" s="9">
        <v>1</v>
      </c>
      <c r="E129" s="10">
        <f t="shared" si="15"/>
        <v>7.1942446043165471E-3</v>
      </c>
      <c r="F129" s="10">
        <f t="shared" si="16"/>
        <v>9.0909090909090905E-3</v>
      </c>
      <c r="G129" s="10">
        <f t="shared" si="18"/>
        <v>0</v>
      </c>
      <c r="H129" s="11">
        <f t="shared" si="17"/>
        <v>0</v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1</v>
      </c>
      <c r="D132" s="9"/>
      <c r="E132" s="10">
        <f t="shared" si="15"/>
        <v>7.1942446043165471E-3</v>
      </c>
      <c r="F132" s="10" t="str">
        <f t="shared" si="16"/>
        <v/>
      </c>
      <c r="G132" s="10">
        <f t="shared" si="18"/>
        <v>-1</v>
      </c>
      <c r="H132" s="11">
        <f t="shared" si="17"/>
        <v>-7.1942446043165471E-3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2</v>
      </c>
      <c r="D134" s="9">
        <v>2</v>
      </c>
      <c r="E134" s="10">
        <f t="shared" si="15"/>
        <v>1.4388489208633094E-2</v>
      </c>
      <c r="F134" s="10">
        <f t="shared" si="16"/>
        <v>1.8181818181818181E-2</v>
      </c>
      <c r="G134" s="10">
        <f t="shared" si="18"/>
        <v>0</v>
      </c>
      <c r="H134" s="11">
        <f t="shared" si="17"/>
        <v>0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>
        <v>4</v>
      </c>
      <c r="E136" s="10" t="str">
        <f t="shared" si="15"/>
        <v/>
      </c>
      <c r="F136" s="10">
        <f t="shared" si="16"/>
        <v>3.6363636363636362E-2</v>
      </c>
      <c r="G136" s="10">
        <f t="shared" si="18"/>
        <v>1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>
        <v>3</v>
      </c>
      <c r="D137" s="9">
        <v>1</v>
      </c>
      <c r="E137" s="10">
        <f t="shared" si="15"/>
        <v>2.1582733812949641E-2</v>
      </c>
      <c r="F137" s="10">
        <f t="shared" si="16"/>
        <v>9.0909090909090905E-3</v>
      </c>
      <c r="G137" s="10">
        <f t="shared" si="18"/>
        <v>-0.66666666666666663</v>
      </c>
      <c r="H137" s="11">
        <f t="shared" si="17"/>
        <v>-1.4388489208633094E-2</v>
      </c>
    </row>
    <row r="138" spans="1:8" x14ac:dyDescent="0.2">
      <c r="A138" s="8"/>
      <c r="B138" s="23" t="s">
        <v>125</v>
      </c>
      <c r="C138" s="20"/>
      <c r="D138" s="9">
        <v>1</v>
      </c>
      <c r="E138" s="10" t="str">
        <f t="shared" si="15"/>
        <v/>
      </c>
      <c r="F138" s="10">
        <f t="shared" si="16"/>
        <v>9.0909090909090905E-3</v>
      </c>
      <c r="G138" s="10">
        <f t="shared" si="18"/>
        <v>1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28</v>
      </c>
      <c r="D139" s="9">
        <v>37</v>
      </c>
      <c r="E139" s="10">
        <f t="shared" si="15"/>
        <v>0.20143884892086331</v>
      </c>
      <c r="F139" s="10">
        <f t="shared" si="16"/>
        <v>0.33636363636363636</v>
      </c>
      <c r="G139" s="10">
        <f t="shared" si="18"/>
        <v>0.32142857142857145</v>
      </c>
      <c r="H139" s="11">
        <f t="shared" si="17"/>
        <v>6.4748201438848921E-2</v>
      </c>
    </row>
    <row r="140" spans="1:8" x14ac:dyDescent="0.2">
      <c r="A140" s="8"/>
      <c r="B140" s="23" t="s">
        <v>127</v>
      </c>
      <c r="C140" s="20">
        <v>4</v>
      </c>
      <c r="D140" s="9"/>
      <c r="E140" s="10">
        <f t="shared" ref="E140:E175" si="19">+IF(C140=0,"",C140/C$76)</f>
        <v>2.8776978417266189E-2</v>
      </c>
      <c r="F140" s="10" t="str">
        <f t="shared" ref="F140:F175" si="20">+IF(D140=0,"",D140/D$76)</f>
        <v/>
      </c>
      <c r="G140" s="10">
        <f t="shared" si="18"/>
        <v>-1</v>
      </c>
      <c r="H140" s="11">
        <f t="shared" ref="H140:H171" si="21">+IF(OR(AND(E140=""),(G140="")),"",E140*G140)</f>
        <v>-2.8776978417266189E-2</v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>
        <v>1</v>
      </c>
      <c r="E142" s="10" t="str">
        <f t="shared" si="19"/>
        <v/>
      </c>
      <c r="F142" s="10">
        <f t="shared" si="20"/>
        <v>9.0909090909090905E-3</v>
      </c>
      <c r="G142" s="10">
        <f t="shared" si="22"/>
        <v>1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>
        <v>1</v>
      </c>
      <c r="E144" s="10" t="str">
        <f t="shared" si="19"/>
        <v/>
      </c>
      <c r="F144" s="10">
        <f t="shared" si="20"/>
        <v>9.0909090909090905E-3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/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1</v>
      </c>
      <c r="D149" s="9"/>
      <c r="E149" s="10">
        <f t="shared" si="19"/>
        <v>7.1942446043165471E-3</v>
      </c>
      <c r="F149" s="10" t="str">
        <f t="shared" si="20"/>
        <v/>
      </c>
      <c r="G149" s="10">
        <f t="shared" si="22"/>
        <v>-1</v>
      </c>
      <c r="H149" s="11">
        <f t="shared" si="21"/>
        <v>-7.1942446043165471E-3</v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>
        <v>1</v>
      </c>
      <c r="E151" s="10" t="str">
        <f t="shared" si="19"/>
        <v/>
      </c>
      <c r="F151" s="10">
        <f t="shared" si="20"/>
        <v>9.0909090909090905E-3</v>
      </c>
      <c r="G151" s="10">
        <f t="shared" si="22"/>
        <v>1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>
        <v>13</v>
      </c>
      <c r="D152" s="9"/>
      <c r="E152" s="10">
        <f t="shared" si="19"/>
        <v>9.3525179856115109E-2</v>
      </c>
      <c r="F152" s="10" t="str">
        <f t="shared" si="20"/>
        <v/>
      </c>
      <c r="G152" s="10">
        <f t="shared" si="22"/>
        <v>-1</v>
      </c>
      <c r="H152" s="11">
        <f t="shared" si="21"/>
        <v>-9.3525179856115109E-2</v>
      </c>
    </row>
    <row r="153" spans="1:8" ht="25.5" x14ac:dyDescent="0.2">
      <c r="A153" s="8"/>
      <c r="B153" s="23" t="s">
        <v>140</v>
      </c>
      <c r="C153" s="20">
        <v>1</v>
      </c>
      <c r="D153" s="9"/>
      <c r="E153" s="10">
        <f t="shared" si="19"/>
        <v>7.1942446043165471E-3</v>
      </c>
      <c r="F153" s="10" t="str">
        <f t="shared" si="20"/>
        <v/>
      </c>
      <c r="G153" s="10">
        <f t="shared" si="22"/>
        <v>-1</v>
      </c>
      <c r="H153" s="11">
        <f t="shared" si="21"/>
        <v>-7.1942446043165471E-3</v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>
        <v>1</v>
      </c>
      <c r="E160" s="10" t="str">
        <f t="shared" si="19"/>
        <v/>
      </c>
      <c r="F160" s="10">
        <f t="shared" si="20"/>
        <v>9.0909090909090905E-3</v>
      </c>
      <c r="G160" s="10">
        <f t="shared" si="22"/>
        <v>1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9.0909090909090905E-3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>
        <v>15</v>
      </c>
      <c r="E164" s="10" t="str">
        <f t="shared" si="19"/>
        <v/>
      </c>
      <c r="F164" s="10">
        <f t="shared" si="20"/>
        <v>0.13636363636363635</v>
      </c>
      <c r="G164" s="10">
        <f t="shared" si="22"/>
        <v>1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4</v>
      </c>
      <c r="D172" s="9">
        <v>4</v>
      </c>
      <c r="E172" s="10">
        <f t="shared" si="19"/>
        <v>2.8776978417266189E-2</v>
      </c>
      <c r="F172" s="10">
        <f t="shared" si="20"/>
        <v>3.6363636363636362E-2</v>
      </c>
      <c r="G172" s="10">
        <f t="shared" si="22"/>
        <v>0</v>
      </c>
      <c r="H172" s="11">
        <f t="shared" ref="H172:H175" si="23">+IF(OR(AND(E172=""),(G172="")),"",E172*G172)</f>
        <v>0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416</v>
      </c>
      <c r="D181" s="19">
        <f>SUM(D182:D356)</f>
        <v>269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-0.35336538461538464</v>
      </c>
      <c r="H181" s="28">
        <f t="shared" ref="H181:H212" si="26">+IF(OR(AND(E181=""),(G181="")),"",E181*G181)</f>
        <v>-0.35336538461538464</v>
      </c>
    </row>
    <row r="182" spans="1:8" x14ac:dyDescent="0.2">
      <c r="A182" s="8"/>
      <c r="B182" s="22" t="s">
        <v>163</v>
      </c>
      <c r="C182" s="45">
        <v>21</v>
      </c>
      <c r="D182" s="46">
        <v>24</v>
      </c>
      <c r="E182" s="29">
        <f t="shared" si="24"/>
        <v>5.0480769230769232E-2</v>
      </c>
      <c r="F182" s="29">
        <f t="shared" si="25"/>
        <v>8.9219330855018583E-2</v>
      </c>
      <c r="G182" s="29">
        <f t="shared" ref="G182:G213" si="27">+IF(AND(C182=0,D182=0)," ",IF(C182=0,1,IF(D182=0,-1,(D182-C182)/C182)))</f>
        <v>0.14285714285714285</v>
      </c>
      <c r="H182" s="30">
        <f t="shared" si="26"/>
        <v>7.2115384615384611E-3</v>
      </c>
    </row>
    <row r="183" spans="1:8" x14ac:dyDescent="0.2">
      <c r="A183" s="8"/>
      <c r="B183" s="23" t="s">
        <v>164</v>
      </c>
      <c r="C183" s="20"/>
      <c r="D183" s="9">
        <v>3</v>
      </c>
      <c r="E183" s="10" t="str">
        <f t="shared" si="24"/>
        <v/>
      </c>
      <c r="F183" s="10">
        <f t="shared" si="25"/>
        <v>1.1152416356877323E-2</v>
      </c>
      <c r="G183" s="10">
        <f t="shared" si="27"/>
        <v>1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>
        <v>6</v>
      </c>
      <c r="E184" s="10" t="str">
        <f t="shared" si="24"/>
        <v/>
      </c>
      <c r="F184" s="10">
        <f t="shared" si="25"/>
        <v>2.2304832713754646E-2</v>
      </c>
      <c r="G184" s="10">
        <f t="shared" si="27"/>
        <v>1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</v>
      </c>
      <c r="D186" s="9">
        <v>1</v>
      </c>
      <c r="E186" s="10">
        <f t="shared" si="24"/>
        <v>4.807692307692308E-3</v>
      </c>
      <c r="F186" s="10">
        <f t="shared" si="25"/>
        <v>3.7174721189591076E-3</v>
      </c>
      <c r="G186" s="10">
        <f t="shared" si="27"/>
        <v>-0.5</v>
      </c>
      <c r="H186" s="11">
        <f t="shared" si="26"/>
        <v>-2.403846153846154E-3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3</v>
      </c>
      <c r="D188" s="9">
        <v>4</v>
      </c>
      <c r="E188" s="10">
        <f t="shared" si="24"/>
        <v>7.2115384615384619E-3</v>
      </c>
      <c r="F188" s="10">
        <f t="shared" si="25"/>
        <v>1.4869888475836431E-2</v>
      </c>
      <c r="G188" s="10">
        <f t="shared" si="27"/>
        <v>0.33333333333333331</v>
      </c>
      <c r="H188" s="11">
        <f t="shared" si="26"/>
        <v>2.403846153846154E-3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</v>
      </c>
      <c r="D190" s="9"/>
      <c r="E190" s="10">
        <f t="shared" si="24"/>
        <v>2.403846153846154E-3</v>
      </c>
      <c r="F190" s="10" t="str">
        <f t="shared" si="25"/>
        <v/>
      </c>
      <c r="G190" s="10">
        <f t="shared" si="27"/>
        <v>-1</v>
      </c>
      <c r="H190" s="11">
        <f t="shared" si="26"/>
        <v>-2.403846153846154E-3</v>
      </c>
    </row>
    <row r="191" spans="1:8" x14ac:dyDescent="0.2">
      <c r="A191" s="8"/>
      <c r="B191" s="23" t="s">
        <v>172</v>
      </c>
      <c r="C191" s="20"/>
      <c r="D191" s="9">
        <v>2</v>
      </c>
      <c r="E191" s="10" t="str">
        <f t="shared" si="24"/>
        <v/>
      </c>
      <c r="F191" s="10">
        <f t="shared" si="25"/>
        <v>7.4349442379182153E-3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>
        <v>1</v>
      </c>
      <c r="D193" s="9"/>
      <c r="E193" s="10">
        <f t="shared" si="24"/>
        <v>2.403846153846154E-3</v>
      </c>
      <c r="F193" s="10" t="str">
        <f t="shared" si="25"/>
        <v/>
      </c>
      <c r="G193" s="10">
        <f t="shared" si="27"/>
        <v>-1</v>
      </c>
      <c r="H193" s="11">
        <f t="shared" si="26"/>
        <v>-2.403846153846154E-3</v>
      </c>
    </row>
    <row r="194" spans="1:8" x14ac:dyDescent="0.2">
      <c r="A194" s="8"/>
      <c r="B194" s="23" t="s">
        <v>175</v>
      </c>
      <c r="C194" s="20"/>
      <c r="D194" s="9">
        <v>1</v>
      </c>
      <c r="E194" s="10" t="str">
        <f t="shared" si="24"/>
        <v/>
      </c>
      <c r="F194" s="10">
        <f t="shared" si="25"/>
        <v>3.7174721189591076E-3</v>
      </c>
      <c r="G194" s="10">
        <f t="shared" si="27"/>
        <v>1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3</v>
      </c>
      <c r="D195" s="9">
        <v>1</v>
      </c>
      <c r="E195" s="10">
        <f t="shared" si="24"/>
        <v>7.2115384615384619E-3</v>
      </c>
      <c r="F195" s="10">
        <f t="shared" si="25"/>
        <v>3.7174721189591076E-3</v>
      </c>
      <c r="G195" s="10">
        <f t="shared" si="27"/>
        <v>-0.66666666666666663</v>
      </c>
      <c r="H195" s="11">
        <f t="shared" si="26"/>
        <v>-4.807692307692308E-3</v>
      </c>
    </row>
    <row r="196" spans="1:8" x14ac:dyDescent="0.2">
      <c r="A196" s="8"/>
      <c r="B196" s="23" t="s">
        <v>177</v>
      </c>
      <c r="C196" s="20">
        <v>2</v>
      </c>
      <c r="D196" s="9">
        <v>2</v>
      </c>
      <c r="E196" s="10">
        <f t="shared" si="24"/>
        <v>4.807692307692308E-3</v>
      </c>
      <c r="F196" s="10">
        <f t="shared" si="25"/>
        <v>7.4349442379182153E-3</v>
      </c>
      <c r="G196" s="10">
        <f t="shared" si="27"/>
        <v>0</v>
      </c>
      <c r="H196" s="11">
        <f t="shared" si="26"/>
        <v>0</v>
      </c>
    </row>
    <row r="197" spans="1:8" ht="25.5" x14ac:dyDescent="0.2">
      <c r="A197" s="8"/>
      <c r="B197" s="23" t="s">
        <v>178</v>
      </c>
      <c r="C197" s="20">
        <v>2</v>
      </c>
      <c r="D197" s="9">
        <v>43</v>
      </c>
      <c r="E197" s="10">
        <f t="shared" si="24"/>
        <v>4.807692307692308E-3</v>
      </c>
      <c r="F197" s="10">
        <f t="shared" si="25"/>
        <v>0.15985130111524162</v>
      </c>
      <c r="G197" s="10">
        <f t="shared" si="27"/>
        <v>20.5</v>
      </c>
      <c r="H197" s="11">
        <f t="shared" si="26"/>
        <v>9.8557692307692318E-2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133</v>
      </c>
      <c r="D202" s="9">
        <v>1</v>
      </c>
      <c r="E202" s="10">
        <f t="shared" si="24"/>
        <v>0.31971153846153844</v>
      </c>
      <c r="F202" s="10">
        <f t="shared" si="25"/>
        <v>3.7174721189591076E-3</v>
      </c>
      <c r="G202" s="10">
        <f t="shared" si="27"/>
        <v>-0.99248120300751874</v>
      </c>
      <c r="H202" s="11">
        <f t="shared" si="26"/>
        <v>-0.31730769230769229</v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>
        <v>1</v>
      </c>
      <c r="E207" s="10" t="str">
        <f t="shared" si="24"/>
        <v/>
      </c>
      <c r="F207" s="10">
        <f t="shared" si="25"/>
        <v>3.7174721189591076E-3</v>
      </c>
      <c r="G207" s="10">
        <f t="shared" si="27"/>
        <v>1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1</v>
      </c>
      <c r="E208" s="10" t="str">
        <f t="shared" si="24"/>
        <v/>
      </c>
      <c r="F208" s="10">
        <f t="shared" si="25"/>
        <v>3.7174721189591076E-3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6</v>
      </c>
      <c r="D211" s="9">
        <v>1</v>
      </c>
      <c r="E211" s="10">
        <f t="shared" si="24"/>
        <v>1.4423076923076924E-2</v>
      </c>
      <c r="F211" s="10">
        <f t="shared" si="25"/>
        <v>3.7174721189591076E-3</v>
      </c>
      <c r="G211" s="10">
        <f t="shared" si="27"/>
        <v>-0.83333333333333337</v>
      </c>
      <c r="H211" s="11">
        <f t="shared" si="26"/>
        <v>-1.201923076923077E-2</v>
      </c>
    </row>
    <row r="212" spans="1:8" x14ac:dyDescent="0.2">
      <c r="A212" s="8"/>
      <c r="B212" s="23" t="s">
        <v>193</v>
      </c>
      <c r="C212" s="20">
        <v>10</v>
      </c>
      <c r="D212" s="9">
        <v>7</v>
      </c>
      <c r="E212" s="10">
        <f t="shared" si="24"/>
        <v>2.403846153846154E-2</v>
      </c>
      <c r="F212" s="10">
        <f t="shared" si="25"/>
        <v>2.6022304832713755E-2</v>
      </c>
      <c r="G212" s="10">
        <f t="shared" si="27"/>
        <v>-0.3</v>
      </c>
      <c r="H212" s="11">
        <f t="shared" si="26"/>
        <v>-7.2115384615384619E-3</v>
      </c>
    </row>
    <row r="213" spans="1:8" x14ac:dyDescent="0.2">
      <c r="A213" s="8"/>
      <c r="B213" s="23" t="s">
        <v>194</v>
      </c>
      <c r="C213" s="20">
        <v>24</v>
      </c>
      <c r="D213" s="9">
        <v>4</v>
      </c>
      <c r="E213" s="10">
        <f t="shared" ref="E213:E244" si="28">+IF(C213=0,"",C213/C$181)</f>
        <v>5.7692307692307696E-2</v>
      </c>
      <c r="F213" s="10">
        <f t="shared" ref="F213:F244" si="29">+IF(D213=0,"",D213/D$181)</f>
        <v>1.4869888475836431E-2</v>
      </c>
      <c r="G213" s="10">
        <f t="shared" si="27"/>
        <v>-0.83333333333333337</v>
      </c>
      <c r="H213" s="11">
        <f t="shared" ref="H213:H244" si="30">+IF(OR(AND(E213=""),(G213="")),"",E213*G213)</f>
        <v>-4.807692307692308E-2</v>
      </c>
    </row>
    <row r="214" spans="1:8" x14ac:dyDescent="0.2">
      <c r="A214" s="8"/>
      <c r="B214" s="23" t="s">
        <v>195</v>
      </c>
      <c r="C214" s="20">
        <v>1</v>
      </c>
      <c r="D214" s="9">
        <v>3</v>
      </c>
      <c r="E214" s="10">
        <f t="shared" si="28"/>
        <v>2.403846153846154E-3</v>
      </c>
      <c r="F214" s="10">
        <f t="shared" si="29"/>
        <v>1.1152416356877323E-2</v>
      </c>
      <c r="G214" s="10">
        <f t="shared" ref="G214:G245" si="31">+IF(AND(C214=0,D214=0)," ",IF(C214=0,1,IF(D214=0,-1,(D214-C214)/C214)))</f>
        <v>2</v>
      </c>
      <c r="H214" s="11">
        <f t="shared" si="30"/>
        <v>4.807692307692308E-3</v>
      </c>
    </row>
    <row r="215" spans="1:8" x14ac:dyDescent="0.2">
      <c r="A215" s="8"/>
      <c r="B215" s="23" t="s">
        <v>196</v>
      </c>
      <c r="C215" s="20">
        <v>6</v>
      </c>
      <c r="D215" s="9"/>
      <c r="E215" s="10">
        <f t="shared" si="28"/>
        <v>1.4423076923076924E-2</v>
      </c>
      <c r="F215" s="10" t="str">
        <f t="shared" si="29"/>
        <v/>
      </c>
      <c r="G215" s="10">
        <f t="shared" si="31"/>
        <v>-1</v>
      </c>
      <c r="H215" s="11">
        <f t="shared" si="30"/>
        <v>-1.4423076923076924E-2</v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6</v>
      </c>
      <c r="D218" s="9">
        <v>10</v>
      </c>
      <c r="E218" s="10">
        <f t="shared" si="28"/>
        <v>1.4423076923076924E-2</v>
      </c>
      <c r="F218" s="10">
        <f t="shared" si="29"/>
        <v>3.717472118959108E-2</v>
      </c>
      <c r="G218" s="10">
        <f t="shared" si="31"/>
        <v>0.66666666666666663</v>
      </c>
      <c r="H218" s="11">
        <f t="shared" si="30"/>
        <v>9.6153846153846159E-3</v>
      </c>
    </row>
    <row r="219" spans="1:8" x14ac:dyDescent="0.2">
      <c r="A219" s="8"/>
      <c r="B219" s="23" t="s">
        <v>200</v>
      </c>
      <c r="C219" s="20">
        <v>1</v>
      </c>
      <c r="D219" s="9">
        <v>1</v>
      </c>
      <c r="E219" s="10">
        <f t="shared" si="28"/>
        <v>2.403846153846154E-3</v>
      </c>
      <c r="F219" s="10">
        <f t="shared" si="29"/>
        <v>3.7174721189591076E-3</v>
      </c>
      <c r="G219" s="10">
        <f t="shared" si="31"/>
        <v>0</v>
      </c>
      <c r="H219" s="11">
        <f t="shared" si="30"/>
        <v>0</v>
      </c>
    </row>
    <row r="220" spans="1:8" x14ac:dyDescent="0.2">
      <c r="A220" s="8"/>
      <c r="B220" s="23" t="s">
        <v>201</v>
      </c>
      <c r="C220" s="20">
        <v>7</v>
      </c>
      <c r="D220" s="9"/>
      <c r="E220" s="10">
        <f t="shared" si="28"/>
        <v>1.6826923076923076E-2</v>
      </c>
      <c r="F220" s="10" t="str">
        <f t="shared" si="29"/>
        <v/>
      </c>
      <c r="G220" s="10">
        <f t="shared" si="31"/>
        <v>-1</v>
      </c>
      <c r="H220" s="11">
        <f t="shared" si="30"/>
        <v>-1.6826923076923076E-2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8</v>
      </c>
      <c r="D223" s="9">
        <v>56</v>
      </c>
      <c r="E223" s="10">
        <f t="shared" si="28"/>
        <v>1.9230769230769232E-2</v>
      </c>
      <c r="F223" s="10">
        <f t="shared" si="29"/>
        <v>0.20817843866171004</v>
      </c>
      <c r="G223" s="10">
        <f t="shared" si="31"/>
        <v>6</v>
      </c>
      <c r="H223" s="11">
        <f t="shared" si="30"/>
        <v>0.11538461538461539</v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>
        <v>1</v>
      </c>
      <c r="D225" s="9"/>
      <c r="E225" s="10">
        <f t="shared" si="28"/>
        <v>2.403846153846154E-3</v>
      </c>
      <c r="F225" s="10" t="str">
        <f t="shared" si="29"/>
        <v/>
      </c>
      <c r="G225" s="10">
        <f t="shared" si="31"/>
        <v>-1</v>
      </c>
      <c r="H225" s="11">
        <f t="shared" si="30"/>
        <v>-2.403846153846154E-3</v>
      </c>
    </row>
    <row r="226" spans="1:8" ht="25.5" x14ac:dyDescent="0.2">
      <c r="A226" s="8"/>
      <c r="B226" s="23" t="s">
        <v>207</v>
      </c>
      <c r="C226" s="20"/>
      <c r="D226" s="9">
        <v>1</v>
      </c>
      <c r="E226" s="10" t="str">
        <f t="shared" si="28"/>
        <v/>
      </c>
      <c r="F226" s="10">
        <f t="shared" si="29"/>
        <v>3.7174721189591076E-3</v>
      </c>
      <c r="G226" s="10">
        <f t="shared" si="31"/>
        <v>1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11</v>
      </c>
      <c r="D228" s="9">
        <v>4</v>
      </c>
      <c r="E228" s="10">
        <f t="shared" si="28"/>
        <v>2.6442307692307692E-2</v>
      </c>
      <c r="F228" s="10">
        <f t="shared" si="29"/>
        <v>1.4869888475836431E-2</v>
      </c>
      <c r="G228" s="10">
        <f t="shared" si="31"/>
        <v>-0.63636363636363635</v>
      </c>
      <c r="H228" s="11">
        <f t="shared" si="30"/>
        <v>-1.6826923076923076E-2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22</v>
      </c>
      <c r="D235" s="9">
        <v>3</v>
      </c>
      <c r="E235" s="10">
        <f t="shared" si="28"/>
        <v>5.2884615384615384E-2</v>
      </c>
      <c r="F235" s="10">
        <f t="shared" si="29"/>
        <v>1.1152416356877323E-2</v>
      </c>
      <c r="G235" s="10">
        <f t="shared" si="31"/>
        <v>-0.86363636363636365</v>
      </c>
      <c r="H235" s="11">
        <f t="shared" si="30"/>
        <v>-4.567307692307692E-2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1</v>
      </c>
      <c r="E238" s="10" t="str">
        <f t="shared" si="28"/>
        <v/>
      </c>
      <c r="F238" s="10">
        <f t="shared" si="29"/>
        <v>3.7174721189591076E-3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4</v>
      </c>
      <c r="D241" s="9">
        <v>6</v>
      </c>
      <c r="E241" s="10">
        <f t="shared" si="28"/>
        <v>9.6153846153846159E-3</v>
      </c>
      <c r="F241" s="10">
        <f t="shared" si="29"/>
        <v>2.2304832713754646E-2</v>
      </c>
      <c r="G241" s="10">
        <f t="shared" si="31"/>
        <v>0.5</v>
      </c>
      <c r="H241" s="11">
        <f t="shared" si="30"/>
        <v>4.807692307692308E-3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2</v>
      </c>
      <c r="D247" s="9"/>
      <c r="E247" s="10">
        <f t="shared" si="32"/>
        <v>4.807692307692308E-3</v>
      </c>
      <c r="F247" s="10" t="str">
        <f t="shared" si="33"/>
        <v/>
      </c>
      <c r="G247" s="10">
        <f t="shared" si="35"/>
        <v>-1</v>
      </c>
      <c r="H247" s="11">
        <f t="shared" si="34"/>
        <v>-4.807692307692308E-3</v>
      </c>
    </row>
    <row r="248" spans="1:8" x14ac:dyDescent="0.2">
      <c r="A248" s="8"/>
      <c r="B248" s="23" t="s">
        <v>229</v>
      </c>
      <c r="C248" s="20">
        <v>2</v>
      </c>
      <c r="D248" s="9"/>
      <c r="E248" s="10">
        <f t="shared" si="32"/>
        <v>4.807692307692308E-3</v>
      </c>
      <c r="F248" s="10" t="str">
        <f t="shared" si="33"/>
        <v/>
      </c>
      <c r="G248" s="10">
        <f t="shared" si="35"/>
        <v>-1</v>
      </c>
      <c r="H248" s="11">
        <f t="shared" si="34"/>
        <v>-4.807692307692308E-3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2</v>
      </c>
      <c r="D251" s="9"/>
      <c r="E251" s="10">
        <f t="shared" si="32"/>
        <v>4.807692307692308E-3</v>
      </c>
      <c r="F251" s="10" t="str">
        <f t="shared" si="33"/>
        <v/>
      </c>
      <c r="G251" s="10">
        <f t="shared" si="35"/>
        <v>-1</v>
      </c>
      <c r="H251" s="11">
        <f t="shared" si="34"/>
        <v>-4.807692307692308E-3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/>
      <c r="E254" s="10">
        <f t="shared" si="32"/>
        <v>2.403846153846154E-3</v>
      </c>
      <c r="F254" s="10" t="str">
        <f t="shared" si="33"/>
        <v/>
      </c>
      <c r="G254" s="10">
        <f t="shared" si="35"/>
        <v>-1</v>
      </c>
      <c r="H254" s="11">
        <f t="shared" si="34"/>
        <v>-2.403846153846154E-3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1</v>
      </c>
      <c r="D260" s="9"/>
      <c r="E260" s="10">
        <f t="shared" si="32"/>
        <v>2.403846153846154E-3</v>
      </c>
      <c r="F260" s="10" t="str">
        <f t="shared" si="33"/>
        <v/>
      </c>
      <c r="G260" s="10">
        <f t="shared" si="35"/>
        <v>-1</v>
      </c>
      <c r="H260" s="11">
        <f t="shared" si="34"/>
        <v>-2.403846153846154E-3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>
        <v>1</v>
      </c>
      <c r="D264" s="9"/>
      <c r="E264" s="10">
        <f t="shared" si="32"/>
        <v>2.403846153846154E-3</v>
      </c>
      <c r="F264" s="10" t="str">
        <f t="shared" si="33"/>
        <v/>
      </c>
      <c r="G264" s="10">
        <f t="shared" si="35"/>
        <v>-1</v>
      </c>
      <c r="H264" s="11">
        <f t="shared" si="34"/>
        <v>-2.403846153846154E-3</v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>
        <v>1</v>
      </c>
      <c r="E270" s="10" t="str">
        <f t="shared" si="32"/>
        <v/>
      </c>
      <c r="F270" s="10">
        <f t="shared" si="33"/>
        <v>3.7174721189591076E-3</v>
      </c>
      <c r="G270" s="10">
        <f t="shared" si="35"/>
        <v>1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>
        <v>1</v>
      </c>
      <c r="E272" s="10" t="str">
        <f t="shared" si="32"/>
        <v/>
      </c>
      <c r="F272" s="10">
        <f t="shared" si="33"/>
        <v>3.7174721189591076E-3</v>
      </c>
      <c r="G272" s="10">
        <f t="shared" si="35"/>
        <v>1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/>
      <c r="E274" s="10">
        <f t="shared" si="32"/>
        <v>2.403846153846154E-3</v>
      </c>
      <c r="F274" s="10" t="str">
        <f t="shared" si="33"/>
        <v/>
      </c>
      <c r="G274" s="10">
        <f t="shared" si="35"/>
        <v>-1</v>
      </c>
      <c r="H274" s="11">
        <f t="shared" si="34"/>
        <v>-2.403846153846154E-3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>
        <v>1</v>
      </c>
      <c r="D278" s="9"/>
      <c r="E278" s="10">
        <f t="shared" si="36"/>
        <v>2.403846153846154E-3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1">
        <f t="shared" si="38"/>
        <v>-2.403846153846154E-3</v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30</v>
      </c>
      <c r="D286" s="9">
        <v>4</v>
      </c>
      <c r="E286" s="10">
        <f t="shared" si="36"/>
        <v>7.2115384615384609E-2</v>
      </c>
      <c r="F286" s="10">
        <f t="shared" si="37"/>
        <v>1.4869888475836431E-2</v>
      </c>
      <c r="G286" s="10">
        <f t="shared" si="39"/>
        <v>-0.8666666666666667</v>
      </c>
      <c r="H286" s="11">
        <f t="shared" si="38"/>
        <v>-6.25E-2</v>
      </c>
    </row>
    <row r="287" spans="1:8" x14ac:dyDescent="0.2">
      <c r="A287" s="8"/>
      <c r="B287" s="23" t="s">
        <v>268</v>
      </c>
      <c r="C287" s="20">
        <v>1</v>
      </c>
      <c r="D287" s="9">
        <v>3</v>
      </c>
      <c r="E287" s="10">
        <f t="shared" si="36"/>
        <v>2.403846153846154E-3</v>
      </c>
      <c r="F287" s="10">
        <f t="shared" si="37"/>
        <v>1.1152416356877323E-2</v>
      </c>
      <c r="G287" s="10">
        <f t="shared" si="39"/>
        <v>2</v>
      </c>
      <c r="H287" s="11">
        <f t="shared" si="38"/>
        <v>4.807692307692308E-3</v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3</v>
      </c>
      <c r="D290" s="9"/>
      <c r="E290" s="10">
        <f t="shared" si="36"/>
        <v>7.2115384615384619E-3</v>
      </c>
      <c r="F290" s="10" t="str">
        <f t="shared" si="37"/>
        <v/>
      </c>
      <c r="G290" s="10">
        <f t="shared" si="39"/>
        <v>-1</v>
      </c>
      <c r="H290" s="11">
        <f t="shared" si="38"/>
        <v>-7.2115384615384619E-3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1</v>
      </c>
      <c r="D293" s="9"/>
      <c r="E293" s="10">
        <f t="shared" si="36"/>
        <v>2.403846153846154E-3</v>
      </c>
      <c r="F293" s="10" t="str">
        <f t="shared" si="37"/>
        <v/>
      </c>
      <c r="G293" s="10">
        <f t="shared" si="39"/>
        <v>-1</v>
      </c>
      <c r="H293" s="11">
        <f t="shared" si="38"/>
        <v>-2.403846153846154E-3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10</v>
      </c>
      <c r="D297" s="9"/>
      <c r="E297" s="10">
        <f t="shared" si="36"/>
        <v>2.403846153846154E-2</v>
      </c>
      <c r="F297" s="10" t="str">
        <f t="shared" si="37"/>
        <v/>
      </c>
      <c r="G297" s="10">
        <f t="shared" si="39"/>
        <v>-1</v>
      </c>
      <c r="H297" s="11">
        <f t="shared" si="38"/>
        <v>-2.403846153846154E-2</v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3</v>
      </c>
      <c r="D299" s="9">
        <v>32</v>
      </c>
      <c r="E299" s="10">
        <f t="shared" si="36"/>
        <v>7.2115384615384619E-3</v>
      </c>
      <c r="F299" s="10">
        <f t="shared" si="37"/>
        <v>0.11895910780669144</v>
      </c>
      <c r="G299" s="10">
        <f t="shared" si="39"/>
        <v>9.6666666666666661</v>
      </c>
      <c r="H299" s="11">
        <f t="shared" si="38"/>
        <v>6.9711538461538464E-2</v>
      </c>
    </row>
    <row r="300" spans="1:8" x14ac:dyDescent="0.2">
      <c r="A300" s="8"/>
      <c r="B300" s="23" t="s">
        <v>281</v>
      </c>
      <c r="C300" s="20">
        <v>2</v>
      </c>
      <c r="D300" s="9">
        <v>3</v>
      </c>
      <c r="E300" s="10">
        <f t="shared" si="36"/>
        <v>4.807692307692308E-3</v>
      </c>
      <c r="F300" s="10">
        <f t="shared" si="37"/>
        <v>1.1152416356877323E-2</v>
      </c>
      <c r="G300" s="10">
        <f t="shared" si="39"/>
        <v>0.5</v>
      </c>
      <c r="H300" s="11">
        <f t="shared" si="38"/>
        <v>2.403846153846154E-3</v>
      </c>
    </row>
    <row r="301" spans="1:8" x14ac:dyDescent="0.2">
      <c r="A301" s="8"/>
      <c r="B301" s="23" t="s">
        <v>282</v>
      </c>
      <c r="C301" s="20">
        <v>1</v>
      </c>
      <c r="D301" s="9">
        <v>2</v>
      </c>
      <c r="E301" s="10">
        <f t="shared" si="36"/>
        <v>2.403846153846154E-3</v>
      </c>
      <c r="F301" s="10">
        <f t="shared" si="37"/>
        <v>7.4349442379182153E-3</v>
      </c>
      <c r="G301" s="10">
        <f t="shared" si="39"/>
        <v>1</v>
      </c>
      <c r="H301" s="11">
        <f t="shared" si="38"/>
        <v>2.403846153846154E-3</v>
      </c>
    </row>
    <row r="302" spans="1:8" x14ac:dyDescent="0.2">
      <c r="A302" s="8"/>
      <c r="B302" s="23" t="s">
        <v>283</v>
      </c>
      <c r="C302" s="20">
        <v>3</v>
      </c>
      <c r="D302" s="9">
        <v>2</v>
      </c>
      <c r="E302" s="10">
        <f t="shared" si="36"/>
        <v>7.2115384615384619E-3</v>
      </c>
      <c r="F302" s="10">
        <f t="shared" si="37"/>
        <v>7.4349442379182153E-3</v>
      </c>
      <c r="G302" s="10">
        <f t="shared" si="39"/>
        <v>-0.33333333333333331</v>
      </c>
      <c r="H302" s="11">
        <f t="shared" si="38"/>
        <v>-2.403846153846154E-3</v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9</v>
      </c>
      <c r="D305" s="9">
        <v>13</v>
      </c>
      <c r="E305" s="10">
        <f t="shared" si="36"/>
        <v>2.1634615384615384E-2</v>
      </c>
      <c r="F305" s="10">
        <f t="shared" si="37"/>
        <v>4.8327137546468404E-2</v>
      </c>
      <c r="G305" s="10">
        <f t="shared" si="39"/>
        <v>0.44444444444444442</v>
      </c>
      <c r="H305" s="11">
        <f t="shared" si="38"/>
        <v>9.6153846153846142E-3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>
        <v>2</v>
      </c>
      <c r="E308" s="10" t="str">
        <f t="shared" si="36"/>
        <v/>
      </c>
      <c r="F308" s="10">
        <f t="shared" si="37"/>
        <v>7.4349442379182153E-3</v>
      </c>
      <c r="G308" s="10">
        <f t="shared" si="39"/>
        <v>1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3.7174721189591076E-3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>
        <v>5</v>
      </c>
      <c r="E315" s="10" t="str">
        <f t="shared" si="40"/>
        <v/>
      </c>
      <c r="F315" s="10">
        <f t="shared" si="41"/>
        <v>1.858736059479554E-2</v>
      </c>
      <c r="G315" s="10">
        <f t="shared" si="43"/>
        <v>1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7</v>
      </c>
      <c r="D317" s="9">
        <v>1</v>
      </c>
      <c r="E317" s="10">
        <f t="shared" si="40"/>
        <v>1.6826923076923076E-2</v>
      </c>
      <c r="F317" s="10">
        <f t="shared" si="41"/>
        <v>3.7174721189591076E-3</v>
      </c>
      <c r="G317" s="10">
        <f t="shared" si="43"/>
        <v>-0.8571428571428571</v>
      </c>
      <c r="H317" s="11">
        <f t="shared" si="42"/>
        <v>-1.4423076923076922E-2</v>
      </c>
    </row>
    <row r="318" spans="1:8" x14ac:dyDescent="0.2">
      <c r="A318" s="8"/>
      <c r="B318" s="23" t="s">
        <v>299</v>
      </c>
      <c r="C318" s="20">
        <v>2</v>
      </c>
      <c r="D318" s="9"/>
      <c r="E318" s="10">
        <f t="shared" si="40"/>
        <v>4.807692307692308E-3</v>
      </c>
      <c r="F318" s="10" t="str">
        <f t="shared" si="41"/>
        <v/>
      </c>
      <c r="G318" s="10">
        <f t="shared" si="43"/>
        <v>-1</v>
      </c>
      <c r="H318" s="11">
        <f t="shared" si="42"/>
        <v>-4.807692307692308E-3</v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12</v>
      </c>
      <c r="D320" s="9">
        <v>2</v>
      </c>
      <c r="E320" s="10">
        <f t="shared" si="40"/>
        <v>2.8846153846153848E-2</v>
      </c>
      <c r="F320" s="10">
        <f t="shared" si="41"/>
        <v>7.4349442379182153E-3</v>
      </c>
      <c r="G320" s="10">
        <f t="shared" si="43"/>
        <v>-0.83333333333333337</v>
      </c>
      <c r="H320" s="11">
        <f t="shared" si="42"/>
        <v>-2.403846153846154E-2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</v>
      </c>
      <c r="D325" s="9"/>
      <c r="E325" s="10">
        <f t="shared" si="40"/>
        <v>2.403846153846154E-3</v>
      </c>
      <c r="F325" s="10" t="str">
        <f t="shared" si="41"/>
        <v/>
      </c>
      <c r="G325" s="10">
        <f t="shared" si="43"/>
        <v>-1</v>
      </c>
      <c r="H325" s="11">
        <f t="shared" si="42"/>
        <v>-2.403846153846154E-3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</v>
      </c>
      <c r="D329" s="9"/>
      <c r="E329" s="10">
        <f t="shared" si="40"/>
        <v>2.403846153846154E-3</v>
      </c>
      <c r="F329" s="10" t="str">
        <f t="shared" si="41"/>
        <v/>
      </c>
      <c r="G329" s="10">
        <f t="shared" si="43"/>
        <v>-1</v>
      </c>
      <c r="H329" s="11">
        <f t="shared" si="42"/>
        <v>-2.403846153846154E-3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12</v>
      </c>
      <c r="D331" s="9"/>
      <c r="E331" s="10">
        <f t="shared" si="40"/>
        <v>2.8846153846153848E-2</v>
      </c>
      <c r="F331" s="10" t="str">
        <f t="shared" si="41"/>
        <v/>
      </c>
      <c r="G331" s="10">
        <f t="shared" si="43"/>
        <v>-1</v>
      </c>
      <c r="H331" s="11">
        <f t="shared" si="42"/>
        <v>-2.8846153846153848E-2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1</v>
      </c>
      <c r="D333" s="9">
        <v>1</v>
      </c>
      <c r="E333" s="10">
        <f t="shared" si="40"/>
        <v>2.403846153846154E-3</v>
      </c>
      <c r="F333" s="10">
        <f t="shared" si="41"/>
        <v>3.7174721189591076E-3</v>
      </c>
      <c r="G333" s="10">
        <f t="shared" si="43"/>
        <v>0</v>
      </c>
      <c r="H333" s="11">
        <f t="shared" si="42"/>
        <v>0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>
        <v>20</v>
      </c>
      <c r="D336" s="9">
        <v>2</v>
      </c>
      <c r="E336" s="10">
        <f t="shared" si="40"/>
        <v>4.807692307692308E-2</v>
      </c>
      <c r="F336" s="10">
        <f t="shared" si="41"/>
        <v>7.4349442379182153E-3</v>
      </c>
      <c r="G336" s="10">
        <f t="shared" si="43"/>
        <v>-0.9</v>
      </c>
      <c r="H336" s="11">
        <f t="shared" si="42"/>
        <v>-4.3269230769230775E-2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11</v>
      </c>
      <c r="D340" s="9">
        <v>1</v>
      </c>
      <c r="E340" s="10">
        <f t="shared" si="40"/>
        <v>2.6442307692307692E-2</v>
      </c>
      <c r="F340" s="10">
        <f t="shared" si="41"/>
        <v>3.7174721189591076E-3</v>
      </c>
      <c r="G340" s="10">
        <f t="shared" si="43"/>
        <v>-0.90909090909090906</v>
      </c>
      <c r="H340" s="11">
        <f t="shared" si="42"/>
        <v>-2.4038461538461536E-2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>
        <v>1</v>
      </c>
      <c r="E345" s="10" t="str">
        <f t="shared" si="44"/>
        <v/>
      </c>
      <c r="F345" s="10">
        <f t="shared" si="45"/>
        <v>3.7174721189591076E-3</v>
      </c>
      <c r="G345" s="10">
        <f t="shared" si="47"/>
        <v>1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>
        <v>5</v>
      </c>
      <c r="E348" s="10" t="str">
        <f t="shared" si="44"/>
        <v/>
      </c>
      <c r="F348" s="10">
        <f t="shared" si="45"/>
        <v>1.858736059479554E-2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1090</v>
      </c>
      <c r="D362" s="19">
        <f>SUM(D363:D595)</f>
        <v>1700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0.55963302752293576</v>
      </c>
      <c r="H362" s="28">
        <f t="shared" ref="H362:H425" si="50">+IF(OR(AND(E362=""),(G362="")),"",E362*G362)</f>
        <v>0.55963302752293576</v>
      </c>
    </row>
    <row r="363" spans="1:8" x14ac:dyDescent="0.2">
      <c r="A363" s="8"/>
      <c r="B363" s="22" t="s">
        <v>338</v>
      </c>
      <c r="C363" s="45">
        <v>10</v>
      </c>
      <c r="D363" s="46">
        <v>13</v>
      </c>
      <c r="E363" s="29">
        <f t="shared" si="48"/>
        <v>9.1743119266055051E-3</v>
      </c>
      <c r="F363" s="29">
        <f t="shared" si="49"/>
        <v>7.6470588235294122E-3</v>
      </c>
      <c r="G363" s="29">
        <f t="shared" ref="G363:G426" si="51">+IF(AND(C363=0,D363=0)," ",IF(C363=0,1,IF(D363=0,-1,(D363-C363)/C363)))</f>
        <v>0.3</v>
      </c>
      <c r="H363" s="30">
        <f t="shared" si="50"/>
        <v>2.7522935779816515E-3</v>
      </c>
    </row>
    <row r="364" spans="1:8" x14ac:dyDescent="0.2">
      <c r="A364" s="8"/>
      <c r="B364" s="23" t="s">
        <v>339</v>
      </c>
      <c r="C364" s="20">
        <v>6</v>
      </c>
      <c r="D364" s="9">
        <v>9</v>
      </c>
      <c r="E364" s="10">
        <f t="shared" si="48"/>
        <v>5.5045871559633031E-3</v>
      </c>
      <c r="F364" s="10">
        <f t="shared" si="49"/>
        <v>5.2941176470588233E-3</v>
      </c>
      <c r="G364" s="10">
        <f t="shared" si="51"/>
        <v>0.5</v>
      </c>
      <c r="H364" s="11">
        <f t="shared" si="50"/>
        <v>2.7522935779816515E-3</v>
      </c>
    </row>
    <row r="365" spans="1:8" x14ac:dyDescent="0.2">
      <c r="A365" s="8"/>
      <c r="B365" s="23" t="s">
        <v>340</v>
      </c>
      <c r="C365" s="20">
        <v>5</v>
      </c>
      <c r="D365" s="9"/>
      <c r="E365" s="10">
        <f t="shared" si="48"/>
        <v>4.5871559633027525E-3</v>
      </c>
      <c r="F365" s="10" t="str">
        <f t="shared" si="49"/>
        <v/>
      </c>
      <c r="G365" s="10">
        <f t="shared" si="51"/>
        <v>-1</v>
      </c>
      <c r="H365" s="11">
        <f t="shared" si="50"/>
        <v>-4.5871559633027525E-3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22</v>
      </c>
      <c r="D368" s="9">
        <v>24</v>
      </c>
      <c r="E368" s="10">
        <f t="shared" si="48"/>
        <v>2.0183486238532111E-2</v>
      </c>
      <c r="F368" s="10">
        <f t="shared" si="49"/>
        <v>1.411764705882353E-2</v>
      </c>
      <c r="G368" s="10">
        <f t="shared" si="51"/>
        <v>9.0909090909090912E-2</v>
      </c>
      <c r="H368" s="11">
        <f t="shared" si="50"/>
        <v>1.834862385321101E-3</v>
      </c>
    </row>
    <row r="369" spans="1:8" x14ac:dyDescent="0.2">
      <c r="A369" s="8"/>
      <c r="B369" s="23" t="s">
        <v>344</v>
      </c>
      <c r="C369" s="20">
        <v>8</v>
      </c>
      <c r="D369" s="9">
        <v>6</v>
      </c>
      <c r="E369" s="10">
        <f t="shared" si="48"/>
        <v>7.3394495412844041E-3</v>
      </c>
      <c r="F369" s="10">
        <f t="shared" si="49"/>
        <v>3.5294117647058825E-3</v>
      </c>
      <c r="G369" s="10">
        <f t="shared" si="51"/>
        <v>-0.25</v>
      </c>
      <c r="H369" s="11">
        <f t="shared" si="50"/>
        <v>-1.834862385321101E-3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2</v>
      </c>
      <c r="D371" s="9">
        <v>1</v>
      </c>
      <c r="E371" s="10">
        <f t="shared" si="48"/>
        <v>1.834862385321101E-3</v>
      </c>
      <c r="F371" s="10">
        <f t="shared" si="49"/>
        <v>5.8823529411764701E-4</v>
      </c>
      <c r="G371" s="10">
        <f t="shared" si="51"/>
        <v>-0.5</v>
      </c>
      <c r="H371" s="11">
        <f t="shared" si="50"/>
        <v>-9.1743119266055051E-4</v>
      </c>
    </row>
    <row r="372" spans="1:8" x14ac:dyDescent="0.2">
      <c r="A372" s="8"/>
      <c r="B372" s="23" t="s">
        <v>347</v>
      </c>
      <c r="C372" s="20"/>
      <c r="D372" s="9">
        <v>1</v>
      </c>
      <c r="E372" s="10" t="str">
        <f t="shared" si="48"/>
        <v/>
      </c>
      <c r="F372" s="10">
        <f t="shared" si="49"/>
        <v>5.8823529411764701E-4</v>
      </c>
      <c r="G372" s="10">
        <f t="shared" si="51"/>
        <v>1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39</v>
      </c>
      <c r="D374" s="9">
        <v>52</v>
      </c>
      <c r="E374" s="10">
        <f t="shared" si="48"/>
        <v>3.577981651376147E-2</v>
      </c>
      <c r="F374" s="10">
        <f t="shared" si="49"/>
        <v>3.0588235294117649E-2</v>
      </c>
      <c r="G374" s="10">
        <f t="shared" si="51"/>
        <v>0.33333333333333331</v>
      </c>
      <c r="H374" s="11">
        <f t="shared" si="50"/>
        <v>1.1926605504587157E-2</v>
      </c>
    </row>
    <row r="375" spans="1:8" x14ac:dyDescent="0.2">
      <c r="A375" s="8"/>
      <c r="B375" s="23" t="s">
        <v>350</v>
      </c>
      <c r="C375" s="20">
        <v>2</v>
      </c>
      <c r="D375" s="9">
        <v>2</v>
      </c>
      <c r="E375" s="10">
        <f t="shared" si="48"/>
        <v>1.834862385321101E-3</v>
      </c>
      <c r="F375" s="10">
        <f t="shared" si="49"/>
        <v>1.176470588235294E-3</v>
      </c>
      <c r="G375" s="10">
        <f t="shared" si="51"/>
        <v>0</v>
      </c>
      <c r="H375" s="11">
        <f t="shared" si="50"/>
        <v>0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8</v>
      </c>
      <c r="D377" s="9">
        <v>4</v>
      </c>
      <c r="E377" s="10">
        <f t="shared" si="48"/>
        <v>7.3394495412844041E-3</v>
      </c>
      <c r="F377" s="10">
        <f t="shared" si="49"/>
        <v>2.352941176470588E-3</v>
      </c>
      <c r="G377" s="10">
        <f t="shared" si="51"/>
        <v>-0.5</v>
      </c>
      <c r="H377" s="11">
        <f t="shared" si="50"/>
        <v>-3.669724770642202E-3</v>
      </c>
    </row>
    <row r="378" spans="1:8" x14ac:dyDescent="0.2">
      <c r="A378" s="8"/>
      <c r="B378" s="23" t="s">
        <v>353</v>
      </c>
      <c r="C378" s="20"/>
      <c r="D378" s="9"/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>
        <v>1</v>
      </c>
      <c r="E379" s="10" t="str">
        <f t="shared" si="48"/>
        <v/>
      </c>
      <c r="F379" s="10">
        <f t="shared" si="49"/>
        <v>5.8823529411764701E-4</v>
      </c>
      <c r="G379" s="10">
        <f t="shared" si="51"/>
        <v>1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75</v>
      </c>
      <c r="D382" s="9">
        <v>54</v>
      </c>
      <c r="E382" s="10">
        <f t="shared" si="48"/>
        <v>6.8807339449541288E-2</v>
      </c>
      <c r="F382" s="10">
        <f t="shared" si="49"/>
        <v>3.1764705882352938E-2</v>
      </c>
      <c r="G382" s="10">
        <f t="shared" si="51"/>
        <v>-0.28000000000000003</v>
      </c>
      <c r="H382" s="11">
        <f t="shared" si="50"/>
        <v>-1.9266055045871564E-2</v>
      </c>
    </row>
    <row r="383" spans="1:8" x14ac:dyDescent="0.2">
      <c r="A383" s="8"/>
      <c r="B383" s="23" t="s">
        <v>358</v>
      </c>
      <c r="C383" s="20">
        <v>4</v>
      </c>
      <c r="D383" s="9"/>
      <c r="E383" s="10">
        <f t="shared" si="48"/>
        <v>3.669724770642202E-3</v>
      </c>
      <c r="F383" s="10" t="str">
        <f t="shared" si="49"/>
        <v/>
      </c>
      <c r="G383" s="10">
        <f t="shared" si="51"/>
        <v>-1</v>
      </c>
      <c r="H383" s="11">
        <f t="shared" si="50"/>
        <v>-3.669724770642202E-3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5</v>
      </c>
      <c r="D385" s="9">
        <v>1</v>
      </c>
      <c r="E385" s="10">
        <f t="shared" si="48"/>
        <v>4.5871559633027525E-3</v>
      </c>
      <c r="F385" s="10">
        <f t="shared" si="49"/>
        <v>5.8823529411764701E-4</v>
      </c>
      <c r="G385" s="10">
        <f t="shared" si="51"/>
        <v>-0.8</v>
      </c>
      <c r="H385" s="11">
        <f t="shared" si="50"/>
        <v>-3.669724770642202E-3</v>
      </c>
    </row>
    <row r="386" spans="1:8" x14ac:dyDescent="0.2">
      <c r="A386" s="8"/>
      <c r="B386" s="23" t="s">
        <v>361</v>
      </c>
      <c r="C386" s="20">
        <v>88</v>
      </c>
      <c r="D386" s="9">
        <v>40</v>
      </c>
      <c r="E386" s="10">
        <f t="shared" si="48"/>
        <v>8.0733944954128445E-2</v>
      </c>
      <c r="F386" s="10">
        <f t="shared" si="49"/>
        <v>2.3529411764705882E-2</v>
      </c>
      <c r="G386" s="10">
        <f t="shared" si="51"/>
        <v>-0.54545454545454541</v>
      </c>
      <c r="H386" s="11">
        <f t="shared" si="50"/>
        <v>-4.4036697247706424E-2</v>
      </c>
    </row>
    <row r="387" spans="1:8" x14ac:dyDescent="0.2">
      <c r="A387" s="8"/>
      <c r="B387" s="23" t="s">
        <v>362</v>
      </c>
      <c r="C387" s="20">
        <v>3</v>
      </c>
      <c r="D387" s="9">
        <v>8</v>
      </c>
      <c r="E387" s="10">
        <f t="shared" si="48"/>
        <v>2.7522935779816515E-3</v>
      </c>
      <c r="F387" s="10">
        <f t="shared" si="49"/>
        <v>4.7058823529411761E-3</v>
      </c>
      <c r="G387" s="10">
        <f t="shared" si="51"/>
        <v>1.6666666666666667</v>
      </c>
      <c r="H387" s="11">
        <f t="shared" si="50"/>
        <v>4.5871559633027525E-3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>
        <v>3</v>
      </c>
      <c r="E389" s="10" t="str">
        <f t="shared" si="48"/>
        <v/>
      </c>
      <c r="F389" s="10">
        <f t="shared" si="49"/>
        <v>1.7647058823529412E-3</v>
      </c>
      <c r="G389" s="10">
        <f t="shared" si="51"/>
        <v>1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>
        <v>1</v>
      </c>
      <c r="E392" s="10" t="str">
        <f t="shared" si="48"/>
        <v/>
      </c>
      <c r="F392" s="10">
        <f t="shared" si="49"/>
        <v>5.8823529411764701E-4</v>
      </c>
      <c r="G392" s="10">
        <f t="shared" si="51"/>
        <v>1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1</v>
      </c>
      <c r="D393" s="9">
        <v>4</v>
      </c>
      <c r="E393" s="10">
        <f t="shared" si="48"/>
        <v>9.1743119266055051E-4</v>
      </c>
      <c r="F393" s="10">
        <f t="shared" si="49"/>
        <v>2.352941176470588E-3</v>
      </c>
      <c r="G393" s="10">
        <f t="shared" si="51"/>
        <v>3</v>
      </c>
      <c r="H393" s="11">
        <f t="shared" si="50"/>
        <v>2.7522935779816515E-3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2</v>
      </c>
      <c r="D396" s="9">
        <v>1</v>
      </c>
      <c r="E396" s="10">
        <f t="shared" si="48"/>
        <v>1.834862385321101E-3</v>
      </c>
      <c r="F396" s="10">
        <f t="shared" si="49"/>
        <v>5.8823529411764701E-4</v>
      </c>
      <c r="G396" s="10">
        <f t="shared" si="51"/>
        <v>-0.5</v>
      </c>
      <c r="H396" s="11">
        <f t="shared" si="50"/>
        <v>-9.1743119266055051E-4</v>
      </c>
    </row>
    <row r="397" spans="1:8" x14ac:dyDescent="0.2">
      <c r="A397" s="8"/>
      <c r="B397" s="23" t="s">
        <v>372</v>
      </c>
      <c r="C397" s="20">
        <v>3</v>
      </c>
      <c r="D397" s="9">
        <v>5</v>
      </c>
      <c r="E397" s="10">
        <f t="shared" si="48"/>
        <v>2.7522935779816515E-3</v>
      </c>
      <c r="F397" s="10">
        <f t="shared" si="49"/>
        <v>2.9411764705882353E-3</v>
      </c>
      <c r="G397" s="10">
        <f t="shared" si="51"/>
        <v>0.66666666666666663</v>
      </c>
      <c r="H397" s="11">
        <f t="shared" si="50"/>
        <v>1.834862385321101E-3</v>
      </c>
    </row>
    <row r="398" spans="1:8" x14ac:dyDescent="0.2">
      <c r="A398" s="8"/>
      <c r="B398" s="23" t="s">
        <v>373</v>
      </c>
      <c r="C398" s="20"/>
      <c r="D398" s="9">
        <v>2</v>
      </c>
      <c r="E398" s="10" t="str">
        <f t="shared" si="48"/>
        <v/>
      </c>
      <c r="F398" s="10">
        <f t="shared" si="49"/>
        <v>1.176470588235294E-3</v>
      </c>
      <c r="G398" s="10">
        <f t="shared" si="51"/>
        <v>1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>
        <v>1</v>
      </c>
      <c r="D399" s="9"/>
      <c r="E399" s="10">
        <f t="shared" si="48"/>
        <v>9.1743119266055051E-4</v>
      </c>
      <c r="F399" s="10" t="str">
        <f t="shared" si="49"/>
        <v/>
      </c>
      <c r="G399" s="10">
        <f t="shared" si="51"/>
        <v>-1</v>
      </c>
      <c r="H399" s="11">
        <f t="shared" si="50"/>
        <v>-9.1743119266055051E-4</v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20</v>
      </c>
      <c r="D401" s="9">
        <v>10</v>
      </c>
      <c r="E401" s="10">
        <f t="shared" si="48"/>
        <v>1.834862385321101E-2</v>
      </c>
      <c r="F401" s="10">
        <f t="shared" si="49"/>
        <v>5.8823529411764705E-3</v>
      </c>
      <c r="G401" s="10">
        <f t="shared" si="51"/>
        <v>-0.5</v>
      </c>
      <c r="H401" s="11">
        <f t="shared" si="50"/>
        <v>-9.1743119266055051E-3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2</v>
      </c>
      <c r="E404" s="10" t="str">
        <f t="shared" si="48"/>
        <v/>
      </c>
      <c r="F404" s="10">
        <f t="shared" si="49"/>
        <v>1.176470588235294E-3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128</v>
      </c>
      <c r="D410" s="9">
        <v>248</v>
      </c>
      <c r="E410" s="10">
        <f t="shared" si="48"/>
        <v>0.11743119266055047</v>
      </c>
      <c r="F410" s="10">
        <f t="shared" si="49"/>
        <v>0.14588235294117646</v>
      </c>
      <c r="G410" s="10">
        <f t="shared" si="51"/>
        <v>0.9375</v>
      </c>
      <c r="H410" s="11">
        <f t="shared" si="50"/>
        <v>0.11009174311926606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32</v>
      </c>
      <c r="D413" s="9">
        <v>11</v>
      </c>
      <c r="E413" s="10">
        <f t="shared" si="48"/>
        <v>2.9357798165137616E-2</v>
      </c>
      <c r="F413" s="10">
        <f t="shared" si="49"/>
        <v>6.4705882352941177E-3</v>
      </c>
      <c r="G413" s="10">
        <f t="shared" si="51"/>
        <v>-0.65625</v>
      </c>
      <c r="H413" s="11">
        <f t="shared" si="50"/>
        <v>-1.9266055045871561E-2</v>
      </c>
    </row>
    <row r="414" spans="1:8" x14ac:dyDescent="0.2">
      <c r="A414" s="8"/>
      <c r="B414" s="23" t="s">
        <v>389</v>
      </c>
      <c r="C414" s="20">
        <v>176</v>
      </c>
      <c r="D414" s="9">
        <v>19</v>
      </c>
      <c r="E414" s="10">
        <f t="shared" si="48"/>
        <v>0.16146788990825689</v>
      </c>
      <c r="F414" s="10">
        <f t="shared" si="49"/>
        <v>1.1176470588235295E-2</v>
      </c>
      <c r="G414" s="10">
        <f t="shared" si="51"/>
        <v>-0.89204545454545459</v>
      </c>
      <c r="H414" s="11">
        <f t="shared" si="50"/>
        <v>-0.14403669724770643</v>
      </c>
    </row>
    <row r="415" spans="1:8" x14ac:dyDescent="0.2">
      <c r="A415" s="8"/>
      <c r="B415" s="23" t="s">
        <v>390</v>
      </c>
      <c r="C415" s="20">
        <v>15</v>
      </c>
      <c r="D415" s="9">
        <v>9</v>
      </c>
      <c r="E415" s="10">
        <f t="shared" si="48"/>
        <v>1.3761467889908258E-2</v>
      </c>
      <c r="F415" s="10">
        <f t="shared" si="49"/>
        <v>5.2941176470588233E-3</v>
      </c>
      <c r="G415" s="10">
        <f t="shared" si="51"/>
        <v>-0.4</v>
      </c>
      <c r="H415" s="11">
        <f t="shared" si="50"/>
        <v>-5.5045871559633031E-3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5</v>
      </c>
      <c r="D419" s="9">
        <v>2</v>
      </c>
      <c r="E419" s="10">
        <f t="shared" si="48"/>
        <v>4.5871559633027525E-3</v>
      </c>
      <c r="F419" s="10">
        <f t="shared" si="49"/>
        <v>1.176470588235294E-3</v>
      </c>
      <c r="G419" s="10">
        <f t="shared" si="51"/>
        <v>-0.6</v>
      </c>
      <c r="H419" s="11">
        <f t="shared" si="50"/>
        <v>-2.7522935779816515E-3</v>
      </c>
    </row>
    <row r="420" spans="1:8" x14ac:dyDescent="0.2">
      <c r="A420" s="8"/>
      <c r="B420" s="23" t="s">
        <v>395</v>
      </c>
      <c r="C420" s="20"/>
      <c r="D420" s="9">
        <v>13</v>
      </c>
      <c r="E420" s="10" t="str">
        <f t="shared" si="48"/>
        <v/>
      </c>
      <c r="F420" s="10">
        <f t="shared" si="49"/>
        <v>7.6470588235294122E-3</v>
      </c>
      <c r="G420" s="10">
        <f t="shared" si="51"/>
        <v>1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6</v>
      </c>
      <c r="D424" s="9">
        <v>11</v>
      </c>
      <c r="E424" s="10">
        <f t="shared" si="48"/>
        <v>5.5045871559633031E-3</v>
      </c>
      <c r="F424" s="10">
        <f t="shared" si="49"/>
        <v>6.4705882352941177E-3</v>
      </c>
      <c r="G424" s="10">
        <f t="shared" si="51"/>
        <v>0.83333333333333337</v>
      </c>
      <c r="H424" s="11">
        <f t="shared" si="50"/>
        <v>4.5871559633027525E-3</v>
      </c>
    </row>
    <row r="425" spans="1:8" x14ac:dyDescent="0.2">
      <c r="A425" s="8"/>
      <c r="B425" s="23" t="s">
        <v>400</v>
      </c>
      <c r="C425" s="20">
        <v>19</v>
      </c>
      <c r="D425" s="9">
        <v>15</v>
      </c>
      <c r="E425" s="10">
        <f t="shared" si="48"/>
        <v>1.743119266055046E-2</v>
      </c>
      <c r="F425" s="10">
        <f t="shared" si="49"/>
        <v>8.8235294117647058E-3</v>
      </c>
      <c r="G425" s="10">
        <f t="shared" si="51"/>
        <v>-0.21052631578947367</v>
      </c>
      <c r="H425" s="11">
        <f t="shared" si="50"/>
        <v>-3.669724770642202E-3</v>
      </c>
    </row>
    <row r="426" spans="1:8" x14ac:dyDescent="0.2">
      <c r="A426" s="8"/>
      <c r="B426" s="23" t="s">
        <v>401</v>
      </c>
      <c r="C426" s="20">
        <v>23</v>
      </c>
      <c r="D426" s="9">
        <v>52</v>
      </c>
      <c r="E426" s="10">
        <f t="shared" ref="E426:E489" si="52">+IF(C426=0,"",C426/C$362)</f>
        <v>2.1100917431192662E-2</v>
      </c>
      <c r="F426" s="10">
        <f t="shared" ref="F426:F489" si="53">+IF(D426=0,"",D426/D$362)</f>
        <v>3.0588235294117649E-2</v>
      </c>
      <c r="G426" s="10">
        <f t="shared" si="51"/>
        <v>1.2608695652173914</v>
      </c>
      <c r="H426" s="11">
        <f t="shared" ref="H426:H489" si="54">+IF(OR(AND(E426=""),(G426="")),"",E426*G426)</f>
        <v>2.6605504587155965E-2</v>
      </c>
    </row>
    <row r="427" spans="1:8" x14ac:dyDescent="0.2">
      <c r="A427" s="8"/>
      <c r="B427" s="23" t="s">
        <v>402</v>
      </c>
      <c r="C427" s="20">
        <v>1</v>
      </c>
      <c r="D427" s="9">
        <v>5</v>
      </c>
      <c r="E427" s="10">
        <f t="shared" si="52"/>
        <v>9.1743119266055051E-4</v>
      </c>
      <c r="F427" s="10">
        <f t="shared" si="53"/>
        <v>2.9411764705882353E-3</v>
      </c>
      <c r="G427" s="10">
        <f t="shared" ref="G427:G490" si="55">+IF(AND(C427=0,D427=0)," ",IF(C427=0,1,IF(D427=0,-1,(D427-C427)/C427)))</f>
        <v>4</v>
      </c>
      <c r="H427" s="11">
        <f t="shared" si="54"/>
        <v>3.669724770642202E-3</v>
      </c>
    </row>
    <row r="428" spans="1:8" x14ac:dyDescent="0.2">
      <c r="A428" s="8"/>
      <c r="B428" s="23" t="s">
        <v>403</v>
      </c>
      <c r="C428" s="20">
        <v>14</v>
      </c>
      <c r="D428" s="9">
        <v>22</v>
      </c>
      <c r="E428" s="10">
        <f t="shared" si="52"/>
        <v>1.2844036697247707E-2</v>
      </c>
      <c r="F428" s="10">
        <f t="shared" si="53"/>
        <v>1.2941176470588235E-2</v>
      </c>
      <c r="G428" s="10">
        <f t="shared" si="55"/>
        <v>0.5714285714285714</v>
      </c>
      <c r="H428" s="11">
        <f t="shared" si="54"/>
        <v>7.3394495412844041E-3</v>
      </c>
    </row>
    <row r="429" spans="1:8" x14ac:dyDescent="0.2">
      <c r="A429" s="8"/>
      <c r="B429" s="23" t="s">
        <v>404</v>
      </c>
      <c r="C429" s="20">
        <v>6</v>
      </c>
      <c r="D429" s="9">
        <v>9</v>
      </c>
      <c r="E429" s="10">
        <f t="shared" si="52"/>
        <v>5.5045871559633031E-3</v>
      </c>
      <c r="F429" s="10">
        <f t="shared" si="53"/>
        <v>5.2941176470588233E-3</v>
      </c>
      <c r="G429" s="10">
        <f t="shared" si="55"/>
        <v>0.5</v>
      </c>
      <c r="H429" s="11">
        <f t="shared" si="54"/>
        <v>2.7522935779816515E-3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8</v>
      </c>
      <c r="D437" s="9">
        <v>736</v>
      </c>
      <c r="E437" s="10">
        <f t="shared" si="52"/>
        <v>7.3394495412844041E-3</v>
      </c>
      <c r="F437" s="10">
        <f t="shared" si="53"/>
        <v>0.43294117647058822</v>
      </c>
      <c r="G437" s="10">
        <f t="shared" si="55"/>
        <v>91</v>
      </c>
      <c r="H437" s="11">
        <f t="shared" si="54"/>
        <v>0.66788990825688077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1</v>
      </c>
      <c r="D441" s="9"/>
      <c r="E441" s="10">
        <f t="shared" si="52"/>
        <v>9.1743119266055051E-4</v>
      </c>
      <c r="F441" s="10" t="str">
        <f t="shared" si="53"/>
        <v/>
      </c>
      <c r="G441" s="10">
        <f t="shared" si="55"/>
        <v>-1</v>
      </c>
      <c r="H441" s="11">
        <f t="shared" si="54"/>
        <v>-9.1743119266055051E-4</v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4</v>
      </c>
      <c r="D445" s="9"/>
      <c r="E445" s="10">
        <f t="shared" si="52"/>
        <v>3.669724770642202E-3</v>
      </c>
      <c r="F445" s="10" t="str">
        <f t="shared" si="53"/>
        <v/>
      </c>
      <c r="G445" s="10">
        <f t="shared" si="55"/>
        <v>-1</v>
      </c>
      <c r="H445" s="11">
        <f t="shared" si="54"/>
        <v>-3.669724770642202E-3</v>
      </c>
    </row>
    <row r="446" spans="1:8" x14ac:dyDescent="0.2">
      <c r="A446" s="8"/>
      <c r="B446" s="23" t="s">
        <v>421</v>
      </c>
      <c r="C446" s="20">
        <v>1</v>
      </c>
      <c r="D446" s="9">
        <v>1</v>
      </c>
      <c r="E446" s="10">
        <f t="shared" si="52"/>
        <v>9.1743119266055051E-4</v>
      </c>
      <c r="F446" s="10">
        <f t="shared" si="53"/>
        <v>5.8823529411764701E-4</v>
      </c>
      <c r="G446" s="10">
        <f t="shared" si="55"/>
        <v>0</v>
      </c>
      <c r="H446" s="11">
        <f t="shared" si="54"/>
        <v>0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2</v>
      </c>
      <c r="D453" s="9"/>
      <c r="E453" s="10">
        <f t="shared" si="52"/>
        <v>1.834862385321101E-3</v>
      </c>
      <c r="F453" s="10" t="str">
        <f t="shared" si="53"/>
        <v/>
      </c>
      <c r="G453" s="10">
        <f t="shared" si="55"/>
        <v>-1</v>
      </c>
      <c r="H453" s="11">
        <f t="shared" si="54"/>
        <v>-1.834862385321101E-3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>
        <v>47</v>
      </c>
      <c r="D461" s="9">
        <v>25</v>
      </c>
      <c r="E461" s="10">
        <f t="shared" si="52"/>
        <v>4.3119266055045874E-2</v>
      </c>
      <c r="F461" s="10">
        <f t="shared" si="53"/>
        <v>1.4705882352941176E-2</v>
      </c>
      <c r="G461" s="10">
        <f t="shared" si="55"/>
        <v>-0.46808510638297873</v>
      </c>
      <c r="H461" s="11">
        <f t="shared" si="54"/>
        <v>-2.0183486238532111E-2</v>
      </c>
    </row>
    <row r="462" spans="1:8" x14ac:dyDescent="0.2">
      <c r="A462" s="8"/>
      <c r="B462" s="23" t="s">
        <v>437</v>
      </c>
      <c r="C462" s="20">
        <v>1</v>
      </c>
      <c r="D462" s="9">
        <v>11</v>
      </c>
      <c r="E462" s="10">
        <f t="shared" si="52"/>
        <v>9.1743119266055051E-4</v>
      </c>
      <c r="F462" s="10">
        <f t="shared" si="53"/>
        <v>6.4705882352941177E-3</v>
      </c>
      <c r="G462" s="10">
        <f t="shared" si="55"/>
        <v>10</v>
      </c>
      <c r="H462" s="11">
        <f t="shared" si="54"/>
        <v>9.1743119266055051E-3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18</v>
      </c>
      <c r="D464" s="9">
        <v>17</v>
      </c>
      <c r="E464" s="10">
        <f t="shared" si="52"/>
        <v>1.6513761467889909E-2</v>
      </c>
      <c r="F464" s="10">
        <f t="shared" si="53"/>
        <v>0.01</v>
      </c>
      <c r="G464" s="10">
        <f t="shared" si="55"/>
        <v>-5.5555555555555552E-2</v>
      </c>
      <c r="H464" s="11">
        <f t="shared" si="54"/>
        <v>-9.1743119266055051E-4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>
        <v>1</v>
      </c>
      <c r="E469" s="10" t="str">
        <f t="shared" si="52"/>
        <v/>
      </c>
      <c r="F469" s="10">
        <f t="shared" si="53"/>
        <v>5.8823529411764701E-4</v>
      </c>
      <c r="G469" s="10">
        <f t="shared" si="55"/>
        <v>1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2</v>
      </c>
      <c r="D472" s="9">
        <v>1</v>
      </c>
      <c r="E472" s="10">
        <f t="shared" si="52"/>
        <v>1.834862385321101E-3</v>
      </c>
      <c r="F472" s="10">
        <f t="shared" si="53"/>
        <v>5.8823529411764701E-4</v>
      </c>
      <c r="G472" s="10">
        <f t="shared" si="55"/>
        <v>-0.5</v>
      </c>
      <c r="H472" s="11">
        <f t="shared" si="54"/>
        <v>-9.1743119266055051E-4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>
        <v>5</v>
      </c>
      <c r="E474" s="10" t="str">
        <f t="shared" si="52"/>
        <v/>
      </c>
      <c r="F474" s="10">
        <f t="shared" si="53"/>
        <v>2.9411764705882353E-3</v>
      </c>
      <c r="G474" s="10">
        <f t="shared" si="55"/>
        <v>1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2</v>
      </c>
      <c r="D475" s="9">
        <v>3</v>
      </c>
      <c r="E475" s="10">
        <f t="shared" si="52"/>
        <v>1.834862385321101E-3</v>
      </c>
      <c r="F475" s="10">
        <f t="shared" si="53"/>
        <v>1.7647058823529412E-3</v>
      </c>
      <c r="G475" s="10">
        <f t="shared" si="55"/>
        <v>0.5</v>
      </c>
      <c r="H475" s="11">
        <f t="shared" si="54"/>
        <v>9.1743119266055051E-4</v>
      </c>
    </row>
    <row r="476" spans="1:8" x14ac:dyDescent="0.2">
      <c r="A476" s="8"/>
      <c r="B476" s="23" t="s">
        <v>451</v>
      </c>
      <c r="C476" s="20"/>
      <c r="D476" s="9">
        <v>2</v>
      </c>
      <c r="E476" s="10" t="str">
        <f t="shared" si="52"/>
        <v/>
      </c>
      <c r="F476" s="10">
        <f t="shared" si="53"/>
        <v>1.176470588235294E-3</v>
      </c>
      <c r="G476" s="10">
        <f t="shared" si="55"/>
        <v>1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>
        <v>1</v>
      </c>
      <c r="D477" s="9"/>
      <c r="E477" s="10">
        <f t="shared" si="52"/>
        <v>9.1743119266055051E-4</v>
      </c>
      <c r="F477" s="10" t="str">
        <f t="shared" si="53"/>
        <v/>
      </c>
      <c r="G477" s="10">
        <f t="shared" si="55"/>
        <v>-1</v>
      </c>
      <c r="H477" s="11">
        <f t="shared" si="54"/>
        <v>-9.1743119266055051E-4</v>
      </c>
    </row>
    <row r="478" spans="1:8" ht="25.5" x14ac:dyDescent="0.2">
      <c r="A478" s="8"/>
      <c r="B478" s="23" t="s">
        <v>453</v>
      </c>
      <c r="C478" s="20">
        <v>20</v>
      </c>
      <c r="D478" s="9">
        <v>2</v>
      </c>
      <c r="E478" s="10">
        <f t="shared" si="52"/>
        <v>1.834862385321101E-2</v>
      </c>
      <c r="F478" s="10">
        <f t="shared" si="53"/>
        <v>1.176470588235294E-3</v>
      </c>
      <c r="G478" s="10">
        <f t="shared" si="55"/>
        <v>-0.9</v>
      </c>
      <c r="H478" s="11">
        <f t="shared" si="54"/>
        <v>-1.6513761467889909E-2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2</v>
      </c>
      <c r="D480" s="9">
        <v>1</v>
      </c>
      <c r="E480" s="10">
        <f t="shared" si="52"/>
        <v>1.834862385321101E-3</v>
      </c>
      <c r="F480" s="10">
        <f t="shared" si="53"/>
        <v>5.8823529411764701E-4</v>
      </c>
      <c r="G480" s="10">
        <f t="shared" si="55"/>
        <v>-0.5</v>
      </c>
      <c r="H480" s="11">
        <f t="shared" si="54"/>
        <v>-9.1743119266055051E-4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>
        <v>2</v>
      </c>
      <c r="E482" s="10" t="str">
        <f t="shared" si="52"/>
        <v/>
      </c>
      <c r="F482" s="10">
        <f t="shared" si="53"/>
        <v>1.176470588235294E-3</v>
      </c>
      <c r="G482" s="10">
        <f t="shared" si="55"/>
        <v>1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33</v>
      </c>
      <c r="D484" s="9">
        <v>7</v>
      </c>
      <c r="E484" s="10">
        <f t="shared" si="52"/>
        <v>3.0275229357798167E-2</v>
      </c>
      <c r="F484" s="10">
        <f t="shared" si="53"/>
        <v>4.1176470588235297E-3</v>
      </c>
      <c r="G484" s="10">
        <f t="shared" si="55"/>
        <v>-0.78787878787878785</v>
      </c>
      <c r="H484" s="11">
        <f t="shared" si="54"/>
        <v>-2.3853211009174313E-2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>
        <v>1</v>
      </c>
      <c r="D486" s="9"/>
      <c r="E486" s="10">
        <f t="shared" si="52"/>
        <v>9.1743119266055051E-4</v>
      </c>
      <c r="F486" s="10" t="str">
        <f t="shared" si="53"/>
        <v/>
      </c>
      <c r="G486" s="10">
        <f t="shared" si="55"/>
        <v>-1</v>
      </c>
      <c r="H486" s="11">
        <f t="shared" si="54"/>
        <v>-9.1743119266055051E-4</v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>
        <v>4</v>
      </c>
      <c r="E488" s="10" t="str">
        <f t="shared" si="52"/>
        <v/>
      </c>
      <c r="F488" s="10">
        <f t="shared" si="53"/>
        <v>2.352941176470588E-3</v>
      </c>
      <c r="G488" s="10">
        <f t="shared" si="55"/>
        <v>1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18</v>
      </c>
      <c r="D490" s="9">
        <v>9</v>
      </c>
      <c r="E490" s="10">
        <f t="shared" ref="E490:E553" si="56">+IF(C490=0,"",C490/C$362)</f>
        <v>1.6513761467889909E-2</v>
      </c>
      <c r="F490" s="10">
        <f t="shared" ref="F490:F553" si="57">+IF(D490=0,"",D490/D$362)</f>
        <v>5.2941176470588233E-3</v>
      </c>
      <c r="G490" s="10">
        <f t="shared" si="55"/>
        <v>-0.5</v>
      </c>
      <c r="H490" s="11">
        <f t="shared" ref="H490:H553" si="58">+IF(OR(AND(E490=""),(G490="")),"",E490*G490)</f>
        <v>-8.2568807339449546E-3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6</v>
      </c>
      <c r="D495" s="9"/>
      <c r="E495" s="10">
        <f t="shared" si="56"/>
        <v>5.5045871559633031E-3</v>
      </c>
      <c r="F495" s="10" t="str">
        <f t="shared" si="57"/>
        <v/>
      </c>
      <c r="G495" s="10">
        <f t="shared" si="59"/>
        <v>-1</v>
      </c>
      <c r="H495" s="11">
        <f t="shared" si="58"/>
        <v>-5.5045871559633031E-3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3</v>
      </c>
      <c r="D498" s="9">
        <v>7</v>
      </c>
      <c r="E498" s="10">
        <f t="shared" si="56"/>
        <v>2.7522935779816515E-3</v>
      </c>
      <c r="F498" s="10">
        <f t="shared" si="57"/>
        <v>4.1176470588235297E-3</v>
      </c>
      <c r="G498" s="10">
        <f t="shared" si="59"/>
        <v>1.3333333333333333</v>
      </c>
      <c r="H498" s="11">
        <f t="shared" si="58"/>
        <v>3.669724770642202E-3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>
        <v>5</v>
      </c>
      <c r="D500" s="9"/>
      <c r="E500" s="10">
        <f t="shared" si="56"/>
        <v>4.5871559633027525E-3</v>
      </c>
      <c r="F500" s="10" t="str">
        <f t="shared" si="57"/>
        <v/>
      </c>
      <c r="G500" s="10">
        <f t="shared" si="59"/>
        <v>-1</v>
      </c>
      <c r="H500" s="11">
        <f t="shared" si="58"/>
        <v>-4.5871559633027525E-3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/>
      <c r="E502" s="10">
        <f t="shared" si="56"/>
        <v>9.1743119266055051E-4</v>
      </c>
      <c r="F502" s="10" t="str">
        <f t="shared" si="57"/>
        <v/>
      </c>
      <c r="G502" s="10">
        <f t="shared" si="59"/>
        <v>-1</v>
      </c>
      <c r="H502" s="11">
        <f t="shared" si="58"/>
        <v>-9.1743119266055051E-4</v>
      </c>
    </row>
    <row r="503" spans="1:8" x14ac:dyDescent="0.2">
      <c r="A503" s="8"/>
      <c r="B503" s="23" t="s">
        <v>478</v>
      </c>
      <c r="C503" s="20">
        <v>2</v>
      </c>
      <c r="D503" s="9">
        <v>4</v>
      </c>
      <c r="E503" s="10">
        <f t="shared" si="56"/>
        <v>1.834862385321101E-3</v>
      </c>
      <c r="F503" s="10">
        <f t="shared" si="57"/>
        <v>2.352941176470588E-3</v>
      </c>
      <c r="G503" s="10">
        <f t="shared" si="59"/>
        <v>1</v>
      </c>
      <c r="H503" s="11">
        <f t="shared" si="58"/>
        <v>1.834862385321101E-3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3</v>
      </c>
      <c r="D505" s="9">
        <v>2</v>
      </c>
      <c r="E505" s="10">
        <f t="shared" si="56"/>
        <v>2.7522935779816515E-3</v>
      </c>
      <c r="F505" s="10">
        <f t="shared" si="57"/>
        <v>1.176470588235294E-3</v>
      </c>
      <c r="G505" s="10">
        <f t="shared" si="59"/>
        <v>-0.33333333333333331</v>
      </c>
      <c r="H505" s="11">
        <f t="shared" si="58"/>
        <v>-9.1743119266055051E-4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>
        <v>1</v>
      </c>
      <c r="E507" s="10" t="str">
        <f t="shared" si="56"/>
        <v/>
      </c>
      <c r="F507" s="10">
        <f t="shared" si="57"/>
        <v>5.8823529411764701E-4</v>
      </c>
      <c r="G507" s="10">
        <f t="shared" si="59"/>
        <v>1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>
        <v>10</v>
      </c>
      <c r="E509" s="10" t="str">
        <f t="shared" si="56"/>
        <v/>
      </c>
      <c r="F509" s="10">
        <f t="shared" si="57"/>
        <v>5.8823529411764705E-3</v>
      </c>
      <c r="G509" s="10">
        <f t="shared" si="59"/>
        <v>1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1</v>
      </c>
      <c r="D514" s="9"/>
      <c r="E514" s="10">
        <f t="shared" si="56"/>
        <v>9.1743119266055051E-4</v>
      </c>
      <c r="F514" s="10" t="str">
        <f t="shared" si="57"/>
        <v/>
      </c>
      <c r="G514" s="10">
        <f t="shared" si="59"/>
        <v>-1</v>
      </c>
      <c r="H514" s="11">
        <f t="shared" si="58"/>
        <v>-9.1743119266055051E-4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>
        <v>2</v>
      </c>
      <c r="D517" s="9">
        <v>1</v>
      </c>
      <c r="E517" s="10">
        <f t="shared" si="56"/>
        <v>1.834862385321101E-3</v>
      </c>
      <c r="F517" s="10">
        <f t="shared" si="57"/>
        <v>5.8823529411764701E-4</v>
      </c>
      <c r="G517" s="10">
        <f t="shared" si="59"/>
        <v>-0.5</v>
      </c>
      <c r="H517" s="11">
        <f t="shared" si="58"/>
        <v>-9.1743119266055051E-4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1</v>
      </c>
      <c r="D519" s="9">
        <v>2</v>
      </c>
      <c r="E519" s="10">
        <f t="shared" si="56"/>
        <v>9.1743119266055051E-4</v>
      </c>
      <c r="F519" s="10">
        <f t="shared" si="57"/>
        <v>1.176470588235294E-3</v>
      </c>
      <c r="G519" s="10">
        <f t="shared" si="59"/>
        <v>1</v>
      </c>
      <c r="H519" s="11">
        <f t="shared" si="58"/>
        <v>9.1743119266055051E-4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3</v>
      </c>
      <c r="D530" s="9">
        <v>37</v>
      </c>
      <c r="E530" s="10">
        <f t="shared" si="56"/>
        <v>2.7522935779816515E-3</v>
      </c>
      <c r="F530" s="10">
        <f t="shared" si="57"/>
        <v>2.1764705882352939E-2</v>
      </c>
      <c r="G530" s="10">
        <f t="shared" si="59"/>
        <v>11.333333333333334</v>
      </c>
      <c r="H530" s="11">
        <f t="shared" si="58"/>
        <v>3.1192660550458717E-2</v>
      </c>
    </row>
    <row r="531" spans="1:8" x14ac:dyDescent="0.2">
      <c r="A531" s="8"/>
      <c r="B531" s="23" t="s">
        <v>506</v>
      </c>
      <c r="C531" s="20"/>
      <c r="D531" s="9">
        <v>1</v>
      </c>
      <c r="E531" s="10" t="str">
        <f t="shared" si="56"/>
        <v/>
      </c>
      <c r="F531" s="10">
        <f t="shared" si="57"/>
        <v>5.8823529411764701E-4</v>
      </c>
      <c r="G531" s="10">
        <f t="shared" si="59"/>
        <v>1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>
        <v>1</v>
      </c>
      <c r="E533" s="10" t="str">
        <f t="shared" si="56"/>
        <v/>
      </c>
      <c r="F533" s="10">
        <f t="shared" si="57"/>
        <v>5.8823529411764701E-4</v>
      </c>
      <c r="G533" s="10">
        <f t="shared" si="59"/>
        <v>1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>
        <v>22</v>
      </c>
      <c r="D536" s="9">
        <v>68</v>
      </c>
      <c r="E536" s="10">
        <f t="shared" si="56"/>
        <v>2.0183486238532111E-2</v>
      </c>
      <c r="F536" s="10">
        <f t="shared" si="57"/>
        <v>0.04</v>
      </c>
      <c r="G536" s="10">
        <f t="shared" si="59"/>
        <v>2.0909090909090908</v>
      </c>
      <c r="H536" s="11">
        <f t="shared" si="58"/>
        <v>4.2201834862385323E-2</v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8</v>
      </c>
      <c r="D548" s="9"/>
      <c r="E548" s="10">
        <f t="shared" si="56"/>
        <v>7.3394495412844041E-3</v>
      </c>
      <c r="F548" s="10" t="str">
        <f t="shared" si="57"/>
        <v/>
      </c>
      <c r="G548" s="10">
        <f t="shared" si="59"/>
        <v>-1</v>
      </c>
      <c r="H548" s="11">
        <f t="shared" si="58"/>
        <v>-7.3394495412844041E-3</v>
      </c>
    </row>
    <row r="549" spans="1:8" x14ac:dyDescent="0.2">
      <c r="A549" s="8"/>
      <c r="B549" s="23" t="s">
        <v>524</v>
      </c>
      <c r="C549" s="20"/>
      <c r="D549" s="9">
        <v>2</v>
      </c>
      <c r="E549" s="10" t="str">
        <f t="shared" si="56"/>
        <v/>
      </c>
      <c r="F549" s="10">
        <f t="shared" si="57"/>
        <v>1.176470588235294E-3</v>
      </c>
      <c r="G549" s="10">
        <f t="shared" si="59"/>
        <v>1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>
        <v>1</v>
      </c>
      <c r="D551" s="9"/>
      <c r="E551" s="10">
        <f t="shared" si="56"/>
        <v>9.1743119266055051E-4</v>
      </c>
      <c r="F551" s="10" t="str">
        <f t="shared" si="57"/>
        <v/>
      </c>
      <c r="G551" s="10">
        <f t="shared" si="59"/>
        <v>-1</v>
      </c>
      <c r="H551" s="11">
        <f t="shared" si="58"/>
        <v>-9.1743119266055051E-4</v>
      </c>
    </row>
    <row r="552" spans="1:8" x14ac:dyDescent="0.2">
      <c r="A552" s="8"/>
      <c r="B552" s="23" t="s">
        <v>527</v>
      </c>
      <c r="C552" s="20"/>
      <c r="D552" s="9">
        <v>1</v>
      </c>
      <c r="E552" s="10" t="str">
        <f t="shared" si="56"/>
        <v/>
      </c>
      <c r="F552" s="10">
        <f t="shared" si="57"/>
        <v>5.8823529411764701E-4</v>
      </c>
      <c r="G552" s="10">
        <f t="shared" si="59"/>
        <v>1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5.8823529411764701E-4</v>
      </c>
      <c r="G554" s="10">
        <f t="shared" si="59"/>
        <v>1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6</v>
      </c>
      <c r="D555" s="9">
        <v>11</v>
      </c>
      <c r="E555" s="10">
        <f t="shared" si="60"/>
        <v>5.5045871559633031E-3</v>
      </c>
      <c r="F555" s="10">
        <f t="shared" si="61"/>
        <v>6.4705882352941177E-3</v>
      </c>
      <c r="G555" s="10">
        <f t="shared" ref="G555:G595" si="63">+IF(AND(C555=0,D555=0)," ",IF(C555=0,1,IF(D555=0,-1,(D555-C555)/C555)))</f>
        <v>0.83333333333333337</v>
      </c>
      <c r="H555" s="11">
        <f t="shared" si="62"/>
        <v>4.5871559633027525E-3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22</v>
      </c>
      <c r="D558" s="9">
        <v>5</v>
      </c>
      <c r="E558" s="10">
        <f t="shared" si="60"/>
        <v>2.0183486238532111E-2</v>
      </c>
      <c r="F558" s="10">
        <f t="shared" si="61"/>
        <v>2.9411764705882353E-3</v>
      </c>
      <c r="G558" s="10">
        <f t="shared" si="63"/>
        <v>-0.77272727272727271</v>
      </c>
      <c r="H558" s="11">
        <f t="shared" si="62"/>
        <v>-1.5596330275229359E-2</v>
      </c>
    </row>
    <row r="559" spans="1:8" x14ac:dyDescent="0.2">
      <c r="A559" s="8"/>
      <c r="B559" s="23" t="s">
        <v>534</v>
      </c>
      <c r="C559" s="20"/>
      <c r="D559" s="9">
        <v>5</v>
      </c>
      <c r="E559" s="10" t="str">
        <f t="shared" si="60"/>
        <v/>
      </c>
      <c r="F559" s="10">
        <f t="shared" si="61"/>
        <v>2.9411764705882353E-3</v>
      </c>
      <c r="G559" s="10">
        <f t="shared" si="63"/>
        <v>1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>
        <v>3</v>
      </c>
      <c r="D561" s="9"/>
      <c r="E561" s="10">
        <f t="shared" si="60"/>
        <v>2.7522935779816515E-3</v>
      </c>
      <c r="F561" s="10" t="str">
        <f t="shared" si="61"/>
        <v/>
      </c>
      <c r="G561" s="10">
        <f t="shared" si="63"/>
        <v>-1</v>
      </c>
      <c r="H561" s="11">
        <f t="shared" si="62"/>
        <v>-2.7522935779816515E-3</v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>
        <v>9</v>
      </c>
      <c r="D572" s="9"/>
      <c r="E572" s="10">
        <f t="shared" si="60"/>
        <v>8.2568807339449546E-3</v>
      </c>
      <c r="F572" s="10" t="str">
        <f t="shared" si="61"/>
        <v/>
      </c>
      <c r="G572" s="10">
        <f t="shared" si="63"/>
        <v>-1</v>
      </c>
      <c r="H572" s="11">
        <f t="shared" si="62"/>
        <v>-8.2568807339449546E-3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/>
      <c r="D574" s="9">
        <v>1</v>
      </c>
      <c r="E574" s="10" t="str">
        <f t="shared" si="60"/>
        <v/>
      </c>
      <c r="F574" s="10">
        <f t="shared" si="61"/>
        <v>5.8823529411764701E-4</v>
      </c>
      <c r="G574" s="10">
        <f t="shared" si="63"/>
        <v>1</v>
      </c>
      <c r="H574" s="11" t="str">
        <f t="shared" si="62"/>
        <v/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9</v>
      </c>
      <c r="D576" s="9">
        <v>1</v>
      </c>
      <c r="E576" s="10">
        <f t="shared" si="60"/>
        <v>8.2568807339449546E-3</v>
      </c>
      <c r="F576" s="10">
        <f t="shared" si="61"/>
        <v>5.8823529411764701E-4</v>
      </c>
      <c r="G576" s="10">
        <f t="shared" si="63"/>
        <v>-0.88888888888888884</v>
      </c>
      <c r="H576" s="11">
        <f t="shared" si="62"/>
        <v>-7.3394495412844041E-3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8</v>
      </c>
      <c r="D579" s="9">
        <v>11</v>
      </c>
      <c r="E579" s="10">
        <f t="shared" si="60"/>
        <v>7.3394495412844041E-3</v>
      </c>
      <c r="F579" s="10">
        <f t="shared" si="61"/>
        <v>6.4705882352941177E-3</v>
      </c>
      <c r="G579" s="10">
        <f t="shared" si="63"/>
        <v>0.375</v>
      </c>
      <c r="H579" s="11">
        <f t="shared" si="62"/>
        <v>2.7522935779816515E-3</v>
      </c>
    </row>
    <row r="580" spans="1:8" ht="25.5" x14ac:dyDescent="0.2">
      <c r="A580" s="8"/>
      <c r="B580" s="23" t="s">
        <v>555</v>
      </c>
      <c r="C580" s="20">
        <v>45</v>
      </c>
      <c r="D580" s="9"/>
      <c r="E580" s="10">
        <f t="shared" si="60"/>
        <v>4.1284403669724773E-2</v>
      </c>
      <c r="F580" s="10" t="str">
        <f t="shared" si="61"/>
        <v/>
      </c>
      <c r="G580" s="10">
        <f t="shared" si="63"/>
        <v>-1</v>
      </c>
      <c r="H580" s="11">
        <f t="shared" si="62"/>
        <v>-4.1284403669724773E-2</v>
      </c>
    </row>
    <row r="581" spans="1:8" x14ac:dyDescent="0.2">
      <c r="A581" s="8"/>
      <c r="B581" s="23" t="s">
        <v>556</v>
      </c>
      <c r="C581" s="20">
        <v>37</v>
      </c>
      <c r="D581" s="9">
        <v>33</v>
      </c>
      <c r="E581" s="10">
        <f t="shared" si="60"/>
        <v>3.3944954128440369E-2</v>
      </c>
      <c r="F581" s="10">
        <f t="shared" si="61"/>
        <v>1.9411764705882354E-2</v>
      </c>
      <c r="G581" s="10">
        <f t="shared" si="63"/>
        <v>-0.10810810810810811</v>
      </c>
      <c r="H581" s="11">
        <f t="shared" si="62"/>
        <v>-3.669724770642202E-3</v>
      </c>
    </row>
    <row r="582" spans="1:8" x14ac:dyDescent="0.2">
      <c r="A582" s="8"/>
      <c r="B582" s="23" t="s">
        <v>557</v>
      </c>
      <c r="C582" s="20"/>
      <c r="D582" s="9">
        <v>1</v>
      </c>
      <c r="E582" s="10" t="str">
        <f t="shared" si="60"/>
        <v/>
      </c>
      <c r="F582" s="10">
        <f t="shared" si="61"/>
        <v>5.8823529411764701E-4</v>
      </c>
      <c r="G582" s="10">
        <f t="shared" si="63"/>
        <v>1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</v>
      </c>
      <c r="D588" s="9">
        <v>7</v>
      </c>
      <c r="E588" s="10">
        <f t="shared" si="60"/>
        <v>1.834862385321101E-3</v>
      </c>
      <c r="F588" s="10">
        <f t="shared" si="61"/>
        <v>4.1176470588235297E-3</v>
      </c>
      <c r="G588" s="10">
        <f t="shared" si="63"/>
        <v>2.5</v>
      </c>
      <c r="H588" s="11">
        <f t="shared" si="62"/>
        <v>4.5871559633027525E-3</v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>
        <v>1</v>
      </c>
      <c r="D590" s="9"/>
      <c r="E590" s="10">
        <f t="shared" si="60"/>
        <v>9.1743119266055051E-4</v>
      </c>
      <c r="F590" s="10" t="str">
        <f t="shared" si="61"/>
        <v/>
      </c>
      <c r="G590" s="10">
        <f t="shared" si="63"/>
        <v>-1</v>
      </c>
      <c r="H590" s="11">
        <f t="shared" si="62"/>
        <v>-9.1743119266055051E-4</v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1309</v>
      </c>
      <c r="D601" s="19">
        <f>SUM(D602:D629)</f>
        <v>460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-0.64858670741023683</v>
      </c>
      <c r="H601" s="28">
        <f t="shared" ref="H601:H629" si="66">+IF(OR(AND(E601=""),(G601="")),"",E601*G601)</f>
        <v>-0.64858670741023683</v>
      </c>
    </row>
    <row r="602" spans="1:8" x14ac:dyDescent="0.2">
      <c r="A602" s="8"/>
      <c r="B602" s="22" t="s">
        <v>571</v>
      </c>
      <c r="C602" s="45">
        <v>2</v>
      </c>
      <c r="D602" s="46">
        <v>3</v>
      </c>
      <c r="E602" s="29">
        <f t="shared" si="64"/>
        <v>1.5278838808250573E-3</v>
      </c>
      <c r="F602" s="29">
        <f t="shared" si="65"/>
        <v>6.5217391304347823E-3</v>
      </c>
      <c r="G602" s="29">
        <f t="shared" ref="G602:G629" si="67">+IF(AND(C602=0,D602=0)," ",IF(C602=0,1,IF(D602=0,-1,(D602-C602)/C602)))</f>
        <v>0.5</v>
      </c>
      <c r="H602" s="30">
        <f t="shared" si="66"/>
        <v>7.6394194041252863E-4</v>
      </c>
    </row>
    <row r="603" spans="1:8" x14ac:dyDescent="0.2">
      <c r="A603" s="8"/>
      <c r="B603" s="23" t="s">
        <v>572</v>
      </c>
      <c r="C603" s="20">
        <v>17</v>
      </c>
      <c r="D603" s="9">
        <v>19</v>
      </c>
      <c r="E603" s="10">
        <f t="shared" si="64"/>
        <v>1.2987012987012988E-2</v>
      </c>
      <c r="F603" s="10">
        <f t="shared" si="65"/>
        <v>4.1304347826086954E-2</v>
      </c>
      <c r="G603" s="10">
        <f t="shared" si="67"/>
        <v>0.11764705882352941</v>
      </c>
      <c r="H603" s="11">
        <f t="shared" si="66"/>
        <v>1.5278838808250573E-3</v>
      </c>
    </row>
    <row r="604" spans="1:8" ht="25.5" x14ac:dyDescent="0.2">
      <c r="A604" s="8"/>
      <c r="B604" s="23" t="s">
        <v>573</v>
      </c>
      <c r="C604" s="20">
        <v>32</v>
      </c>
      <c r="D604" s="9">
        <v>46</v>
      </c>
      <c r="E604" s="10">
        <f t="shared" si="64"/>
        <v>2.4446142093200916E-2</v>
      </c>
      <c r="F604" s="10">
        <f t="shared" si="65"/>
        <v>0.1</v>
      </c>
      <c r="G604" s="10">
        <f t="shared" si="67"/>
        <v>0.4375</v>
      </c>
      <c r="H604" s="11">
        <f t="shared" si="66"/>
        <v>1.06951871657754E-2</v>
      </c>
    </row>
    <row r="605" spans="1:8" x14ac:dyDescent="0.2">
      <c r="A605" s="8"/>
      <c r="B605" s="23" t="s">
        <v>574</v>
      </c>
      <c r="C605" s="20">
        <v>8</v>
      </c>
      <c r="D605" s="9">
        <v>19</v>
      </c>
      <c r="E605" s="10">
        <f t="shared" si="64"/>
        <v>6.1115355233002291E-3</v>
      </c>
      <c r="F605" s="10">
        <f t="shared" si="65"/>
        <v>4.1304347826086954E-2</v>
      </c>
      <c r="G605" s="10">
        <f t="shared" si="67"/>
        <v>1.375</v>
      </c>
      <c r="H605" s="11">
        <f t="shared" si="66"/>
        <v>8.4033613445378148E-3</v>
      </c>
    </row>
    <row r="606" spans="1:8" x14ac:dyDescent="0.2">
      <c r="A606" s="8"/>
      <c r="B606" s="23" t="s">
        <v>575</v>
      </c>
      <c r="C606" s="20">
        <v>12</v>
      </c>
      <c r="D606" s="9">
        <v>7</v>
      </c>
      <c r="E606" s="10">
        <f t="shared" si="64"/>
        <v>9.1673032849503445E-3</v>
      </c>
      <c r="F606" s="10">
        <f t="shared" si="65"/>
        <v>1.5217391304347827E-2</v>
      </c>
      <c r="G606" s="10">
        <f t="shared" si="67"/>
        <v>-0.41666666666666669</v>
      </c>
      <c r="H606" s="11">
        <f t="shared" si="66"/>
        <v>-3.8197097020626438E-3</v>
      </c>
    </row>
    <row r="607" spans="1:8" x14ac:dyDescent="0.2">
      <c r="A607" s="8"/>
      <c r="B607" s="23" t="s">
        <v>576</v>
      </c>
      <c r="C607" s="20"/>
      <c r="D607" s="9">
        <v>6</v>
      </c>
      <c r="E607" s="10" t="str">
        <f t="shared" si="64"/>
        <v/>
      </c>
      <c r="F607" s="10">
        <f t="shared" si="65"/>
        <v>1.3043478260869565E-2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1</v>
      </c>
      <c r="D608" s="9"/>
      <c r="E608" s="10">
        <f t="shared" si="64"/>
        <v>7.6394194041252863E-4</v>
      </c>
      <c r="F608" s="10" t="str">
        <f t="shared" si="65"/>
        <v/>
      </c>
      <c r="G608" s="10">
        <f t="shared" si="67"/>
        <v>-1</v>
      </c>
      <c r="H608" s="11">
        <f t="shared" si="66"/>
        <v>-7.6394194041252863E-4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>
        <v>2</v>
      </c>
      <c r="E610" s="10" t="str">
        <f t="shared" si="64"/>
        <v/>
      </c>
      <c r="F610" s="10">
        <f t="shared" si="65"/>
        <v>4.3478260869565218E-3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2</v>
      </c>
      <c r="D611" s="9"/>
      <c r="E611" s="10">
        <f t="shared" si="64"/>
        <v>1.5278838808250573E-3</v>
      </c>
      <c r="F611" s="10" t="str">
        <f t="shared" si="65"/>
        <v/>
      </c>
      <c r="G611" s="10">
        <f t="shared" si="67"/>
        <v>-1</v>
      </c>
      <c r="H611" s="11">
        <f t="shared" si="66"/>
        <v>-1.5278838808250573E-3</v>
      </c>
    </row>
    <row r="612" spans="1:8" x14ac:dyDescent="0.2">
      <c r="A612" s="8"/>
      <c r="B612" s="23" t="s">
        <v>581</v>
      </c>
      <c r="C612" s="20">
        <v>16</v>
      </c>
      <c r="D612" s="9">
        <v>16</v>
      </c>
      <c r="E612" s="10">
        <f t="shared" si="64"/>
        <v>1.2223071046600458E-2</v>
      </c>
      <c r="F612" s="10">
        <f t="shared" si="65"/>
        <v>3.4782608695652174E-2</v>
      </c>
      <c r="G612" s="10">
        <f t="shared" si="67"/>
        <v>0</v>
      </c>
      <c r="H612" s="11">
        <f t="shared" si="66"/>
        <v>0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10</v>
      </c>
      <c r="D616" s="9"/>
      <c r="E616" s="10">
        <f t="shared" si="64"/>
        <v>7.6394194041252868E-3</v>
      </c>
      <c r="F616" s="10" t="str">
        <f t="shared" si="65"/>
        <v/>
      </c>
      <c r="G616" s="10">
        <f t="shared" si="67"/>
        <v>-1</v>
      </c>
      <c r="H616" s="11">
        <f t="shared" si="66"/>
        <v>-7.6394194041252868E-3</v>
      </c>
    </row>
    <row r="617" spans="1:8" x14ac:dyDescent="0.2">
      <c r="A617" s="8"/>
      <c r="B617" s="23" t="s">
        <v>586</v>
      </c>
      <c r="C617" s="20">
        <v>34</v>
      </c>
      <c r="D617" s="9">
        <v>3</v>
      </c>
      <c r="E617" s="10">
        <f t="shared" si="64"/>
        <v>2.5974025974025976E-2</v>
      </c>
      <c r="F617" s="10">
        <f t="shared" si="65"/>
        <v>6.5217391304347823E-3</v>
      </c>
      <c r="G617" s="10">
        <f t="shared" si="67"/>
        <v>-0.91176470588235292</v>
      </c>
      <c r="H617" s="11">
        <f t="shared" si="66"/>
        <v>-2.368220015278839E-2</v>
      </c>
    </row>
    <row r="618" spans="1:8" x14ac:dyDescent="0.2">
      <c r="A618" s="8"/>
      <c r="B618" s="23" t="s">
        <v>587</v>
      </c>
      <c r="C618" s="20">
        <v>4</v>
      </c>
      <c r="D618" s="9">
        <v>1</v>
      </c>
      <c r="E618" s="10">
        <f t="shared" si="64"/>
        <v>3.0557677616501145E-3</v>
      </c>
      <c r="F618" s="10">
        <f t="shared" si="65"/>
        <v>2.1739130434782609E-3</v>
      </c>
      <c r="G618" s="10">
        <f t="shared" si="67"/>
        <v>-0.75</v>
      </c>
      <c r="H618" s="11">
        <f t="shared" si="66"/>
        <v>-2.2918258212375857E-3</v>
      </c>
    </row>
    <row r="619" spans="1:8" x14ac:dyDescent="0.2">
      <c r="A619" s="8"/>
      <c r="B619" s="23" t="s">
        <v>588</v>
      </c>
      <c r="C619" s="20">
        <v>49</v>
      </c>
      <c r="D619" s="9">
        <v>43</v>
      </c>
      <c r="E619" s="10">
        <f t="shared" si="64"/>
        <v>3.7433155080213901E-2</v>
      </c>
      <c r="F619" s="10">
        <f t="shared" si="65"/>
        <v>9.3478260869565219E-2</v>
      </c>
      <c r="G619" s="10">
        <f t="shared" si="67"/>
        <v>-0.12244897959183673</v>
      </c>
      <c r="H619" s="11">
        <f t="shared" si="66"/>
        <v>-4.5836516424751714E-3</v>
      </c>
    </row>
    <row r="620" spans="1:8" x14ac:dyDescent="0.2">
      <c r="A620" s="8"/>
      <c r="B620" s="23" t="s">
        <v>589</v>
      </c>
      <c r="C620" s="20">
        <v>158</v>
      </c>
      <c r="D620" s="9">
        <v>232</v>
      </c>
      <c r="E620" s="10">
        <f t="shared" si="64"/>
        <v>0.12070282658517953</v>
      </c>
      <c r="F620" s="10">
        <f t="shared" si="65"/>
        <v>0.5043478260869565</v>
      </c>
      <c r="G620" s="10">
        <f t="shared" si="67"/>
        <v>0.46835443037974683</v>
      </c>
      <c r="H620" s="11">
        <f t="shared" si="66"/>
        <v>5.6531703590527123E-2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>
        <v>1</v>
      </c>
      <c r="E623" s="10" t="str">
        <f t="shared" si="64"/>
        <v/>
      </c>
      <c r="F623" s="10">
        <f t="shared" si="65"/>
        <v>2.1739130434782609E-3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>
        <v>3</v>
      </c>
      <c r="E625" s="10" t="str">
        <f t="shared" si="64"/>
        <v/>
      </c>
      <c r="F625" s="10">
        <f t="shared" si="65"/>
        <v>6.5217391304347823E-3</v>
      </c>
      <c r="G625" s="10">
        <f t="shared" si="67"/>
        <v>1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2</v>
      </c>
      <c r="D628" s="9">
        <v>2</v>
      </c>
      <c r="E628" s="10">
        <f t="shared" si="64"/>
        <v>1.5278838808250573E-3</v>
      </c>
      <c r="F628" s="10">
        <f t="shared" si="65"/>
        <v>4.3478260869565218E-3</v>
      </c>
      <c r="G628" s="10">
        <f t="shared" si="67"/>
        <v>0</v>
      </c>
      <c r="H628" s="11">
        <f t="shared" si="66"/>
        <v>0</v>
      </c>
    </row>
    <row r="629" spans="1:8" ht="26.25" thickBot="1" x14ac:dyDescent="0.25">
      <c r="A629" s="8"/>
      <c r="B629" s="24" t="s">
        <v>598</v>
      </c>
      <c r="C629" s="21">
        <v>962</v>
      </c>
      <c r="D629" s="12">
        <v>57</v>
      </c>
      <c r="E629" s="13">
        <f t="shared" si="64"/>
        <v>0.73491214667685256</v>
      </c>
      <c r="F629" s="13">
        <f t="shared" si="65"/>
        <v>0.12391304347826088</v>
      </c>
      <c r="G629" s="13">
        <f t="shared" si="67"/>
        <v>-0.94074844074844077</v>
      </c>
      <c r="H629" s="14">
        <f t="shared" si="66"/>
        <v>-0.69136745607333849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649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650</v>
      </c>
      <c r="C8" s="18">
        <f>+C19+C76+C181+C362+C601</f>
        <v>6455</v>
      </c>
      <c r="D8" s="19">
        <f>+D19+D76+D181+D362+D601</f>
        <v>5387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-0.16545313710302093</v>
      </c>
      <c r="H8" s="27">
        <f t="shared" ref="H8:H13" si="1">+IF(OR(AND(E8=""),(G8="")),"",E8*G8)</f>
        <v>-0.16545313710302093</v>
      </c>
    </row>
    <row r="9" spans="1:8" x14ac:dyDescent="0.2">
      <c r="A9" s="8"/>
      <c r="B9" s="22" t="s">
        <v>6</v>
      </c>
      <c r="C9" s="20">
        <f>+C19</f>
        <v>54</v>
      </c>
      <c r="D9" s="9">
        <f>+D19</f>
        <v>82</v>
      </c>
      <c r="E9" s="10">
        <f t="shared" ref="E9:F13" si="2">+C9/C$8</f>
        <v>8.3656080557707197E-3</v>
      </c>
      <c r="F9" s="10">
        <f t="shared" si="2"/>
        <v>1.5221830332281418E-2</v>
      </c>
      <c r="G9" s="10">
        <f t="shared" si="0"/>
        <v>0.51851851851851849</v>
      </c>
      <c r="H9" s="11">
        <f t="shared" si="1"/>
        <v>4.3377226955848176E-3</v>
      </c>
    </row>
    <row r="10" spans="1:8" x14ac:dyDescent="0.2">
      <c r="A10" s="8"/>
      <c r="B10" s="23" t="s">
        <v>7</v>
      </c>
      <c r="C10" s="20">
        <f>+C76</f>
        <v>536</v>
      </c>
      <c r="D10" s="9">
        <f>+D76</f>
        <v>229</v>
      </c>
      <c r="E10" s="10">
        <f t="shared" si="2"/>
        <v>8.3036405886909373E-2</v>
      </c>
      <c r="F10" s="10">
        <f t="shared" si="2"/>
        <v>4.2509745684054204E-2</v>
      </c>
      <c r="G10" s="10">
        <f t="shared" si="0"/>
        <v>-0.57276119402985071</v>
      </c>
      <c r="H10" s="11">
        <f t="shared" si="1"/>
        <v>-4.7560030983733535E-2</v>
      </c>
    </row>
    <row r="11" spans="1:8" ht="25.5" x14ac:dyDescent="0.2">
      <c r="A11" s="8"/>
      <c r="B11" s="23" t="s">
        <v>8</v>
      </c>
      <c r="C11" s="20">
        <f>+C181</f>
        <v>718</v>
      </c>
      <c r="D11" s="9">
        <f>+D181</f>
        <v>1091</v>
      </c>
      <c r="E11" s="10">
        <f t="shared" si="2"/>
        <v>0.11123160340821069</v>
      </c>
      <c r="F11" s="10">
        <f t="shared" si="2"/>
        <v>0.20252459625023203</v>
      </c>
      <c r="G11" s="10">
        <f t="shared" si="0"/>
        <v>0.51949860724233987</v>
      </c>
      <c r="H11" s="11">
        <f t="shared" si="1"/>
        <v>5.7784663051897757E-2</v>
      </c>
    </row>
    <row r="12" spans="1:8" x14ac:dyDescent="0.2">
      <c r="A12" s="8"/>
      <c r="B12" s="23" t="s">
        <v>9</v>
      </c>
      <c r="C12" s="20">
        <f>+C362</f>
        <v>4061</v>
      </c>
      <c r="D12" s="9">
        <f>+D362</f>
        <v>3360</v>
      </c>
      <c r="E12" s="10">
        <f t="shared" si="2"/>
        <v>0.6291247095274981</v>
      </c>
      <c r="F12" s="10">
        <f t="shared" si="2"/>
        <v>0.6237237794690923</v>
      </c>
      <c r="G12" s="10">
        <f t="shared" si="0"/>
        <v>-0.17261758187638512</v>
      </c>
      <c r="H12" s="11">
        <f t="shared" si="1"/>
        <v>-0.10859798605731991</v>
      </c>
    </row>
    <row r="13" spans="1:8" ht="15.75" thickBot="1" x14ac:dyDescent="0.25">
      <c r="A13" s="8"/>
      <c r="B13" s="24" t="s">
        <v>10</v>
      </c>
      <c r="C13" s="21">
        <f>+C601</f>
        <v>1086</v>
      </c>
      <c r="D13" s="12">
        <f>+D601</f>
        <v>625</v>
      </c>
      <c r="E13" s="13">
        <f t="shared" si="2"/>
        <v>0.16824167312161115</v>
      </c>
      <c r="F13" s="13">
        <f t="shared" si="2"/>
        <v>0.11602004826434008</v>
      </c>
      <c r="G13" s="13">
        <f t="shared" si="0"/>
        <v>-0.4244935543278085</v>
      </c>
      <c r="H13" s="14">
        <f t="shared" si="1"/>
        <v>-7.1417505809450041E-2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54</v>
      </c>
      <c r="D19" s="18">
        <f>SUM(D20:D70)</f>
        <v>82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0.51851851851851849</v>
      </c>
      <c r="H19" s="28">
        <f t="shared" ref="H19:H50" si="5">+IF(OR(AND(E19=""),(G19="")),"",E19*G19)</f>
        <v>0.51851851851851849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>
        <v>1</v>
      </c>
      <c r="E25" s="10" t="str">
        <f t="shared" si="3"/>
        <v/>
      </c>
      <c r="F25" s="10">
        <f t="shared" si="4"/>
        <v>1.2195121951219513E-2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1</v>
      </c>
      <c r="E27" s="10">
        <f t="shared" si="3"/>
        <v>1.8518518518518517E-2</v>
      </c>
      <c r="F27" s="10">
        <f t="shared" si="4"/>
        <v>1.2195121951219513E-2</v>
      </c>
      <c r="G27" s="10">
        <f t="shared" si="6"/>
        <v>0</v>
      </c>
      <c r="H27" s="11">
        <f t="shared" si="5"/>
        <v>0</v>
      </c>
    </row>
    <row r="28" spans="1:8" x14ac:dyDescent="0.2">
      <c r="A28" s="8"/>
      <c r="B28" s="23" t="s">
        <v>20</v>
      </c>
      <c r="C28" s="20"/>
      <c r="D28" s="9">
        <v>2</v>
      </c>
      <c r="E28" s="10" t="str">
        <f t="shared" si="3"/>
        <v/>
      </c>
      <c r="F28" s="10">
        <f t="shared" si="4"/>
        <v>2.4390243902439025E-2</v>
      </c>
      <c r="G28" s="10">
        <f t="shared" si="6"/>
        <v>1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17</v>
      </c>
      <c r="D30" s="9">
        <v>20</v>
      </c>
      <c r="E30" s="10">
        <f t="shared" si="3"/>
        <v>0.31481481481481483</v>
      </c>
      <c r="F30" s="10">
        <f t="shared" si="4"/>
        <v>0.24390243902439024</v>
      </c>
      <c r="G30" s="10">
        <f t="shared" si="6"/>
        <v>0.17647058823529413</v>
      </c>
      <c r="H30" s="11">
        <f t="shared" si="5"/>
        <v>5.5555555555555559E-2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>
        <v>1</v>
      </c>
      <c r="D33" s="9"/>
      <c r="E33" s="10">
        <f t="shared" si="3"/>
        <v>1.8518518518518517E-2</v>
      </c>
      <c r="F33" s="10" t="str">
        <f t="shared" si="4"/>
        <v/>
      </c>
      <c r="G33" s="10">
        <f t="shared" si="6"/>
        <v>-1</v>
      </c>
      <c r="H33" s="11">
        <f t="shared" si="5"/>
        <v>-1.8518518518518517E-2</v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3</v>
      </c>
      <c r="E36" s="10">
        <f t="shared" si="3"/>
        <v>1.8518518518518517E-2</v>
      </c>
      <c r="F36" s="10">
        <f t="shared" si="4"/>
        <v>3.6585365853658534E-2</v>
      </c>
      <c r="G36" s="10">
        <f t="shared" si="6"/>
        <v>2</v>
      </c>
      <c r="H36" s="11">
        <f t="shared" si="5"/>
        <v>3.7037037037037035E-2</v>
      </c>
    </row>
    <row r="37" spans="1:8" ht="25.5" x14ac:dyDescent="0.2">
      <c r="A37" s="8"/>
      <c r="B37" s="23" t="s">
        <v>29</v>
      </c>
      <c r="C37" s="20">
        <v>1</v>
      </c>
      <c r="D37" s="9"/>
      <c r="E37" s="10">
        <f t="shared" si="3"/>
        <v>1.8518518518518517E-2</v>
      </c>
      <c r="F37" s="10" t="str">
        <f t="shared" si="4"/>
        <v/>
      </c>
      <c r="G37" s="10">
        <f t="shared" si="6"/>
        <v>-1</v>
      </c>
      <c r="H37" s="11">
        <f t="shared" si="5"/>
        <v>-1.8518518518518517E-2</v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1</v>
      </c>
      <c r="D39" s="9"/>
      <c r="E39" s="10">
        <f t="shared" si="3"/>
        <v>1.8518518518518517E-2</v>
      </c>
      <c r="F39" s="10" t="str">
        <f t="shared" si="4"/>
        <v/>
      </c>
      <c r="G39" s="10">
        <f t="shared" si="6"/>
        <v>-1</v>
      </c>
      <c r="H39" s="11">
        <f t="shared" si="5"/>
        <v>-1.8518518518518517E-2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12</v>
      </c>
      <c r="D50" s="9">
        <v>13</v>
      </c>
      <c r="E50" s="10">
        <f t="shared" si="3"/>
        <v>0.22222222222222221</v>
      </c>
      <c r="F50" s="10">
        <f t="shared" si="4"/>
        <v>0.15853658536585366</v>
      </c>
      <c r="G50" s="10">
        <f t="shared" si="6"/>
        <v>8.3333333333333329E-2</v>
      </c>
      <c r="H50" s="11">
        <f t="shared" si="5"/>
        <v>1.8518518518518517E-2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1</v>
      </c>
      <c r="E53" s="10" t="str">
        <f t="shared" si="7"/>
        <v/>
      </c>
      <c r="F53" s="10">
        <f t="shared" si="8"/>
        <v>1.2195121951219513E-2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</v>
      </c>
      <c r="D54" s="9">
        <v>2</v>
      </c>
      <c r="E54" s="10">
        <f t="shared" si="7"/>
        <v>1.8518518518518517E-2</v>
      </c>
      <c r="F54" s="10">
        <f t="shared" si="8"/>
        <v>2.4390243902439025E-2</v>
      </c>
      <c r="G54" s="10">
        <f t="shared" si="10"/>
        <v>1</v>
      </c>
      <c r="H54" s="11">
        <f t="shared" si="9"/>
        <v>1.8518518518518517E-2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>
        <v>1</v>
      </c>
      <c r="E59" s="10" t="str">
        <f t="shared" si="7"/>
        <v/>
      </c>
      <c r="F59" s="10">
        <f t="shared" si="8"/>
        <v>1.2195121951219513E-2</v>
      </c>
      <c r="G59" s="10">
        <f t="shared" si="10"/>
        <v>1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13</v>
      </c>
      <c r="D61" s="9"/>
      <c r="E61" s="10">
        <f t="shared" si="7"/>
        <v>0.24074074074074073</v>
      </c>
      <c r="F61" s="10" t="str">
        <f t="shared" si="8"/>
        <v/>
      </c>
      <c r="G61" s="10">
        <f t="shared" si="10"/>
        <v>-1</v>
      </c>
      <c r="H61" s="11">
        <f t="shared" si="9"/>
        <v>-0.24074074074074073</v>
      </c>
    </row>
    <row r="62" spans="1:8" x14ac:dyDescent="0.2">
      <c r="A62" s="8"/>
      <c r="B62" s="23" t="s">
        <v>54</v>
      </c>
      <c r="C62" s="20">
        <v>2</v>
      </c>
      <c r="D62" s="9"/>
      <c r="E62" s="10">
        <f t="shared" si="7"/>
        <v>3.7037037037037035E-2</v>
      </c>
      <c r="F62" s="10" t="str">
        <f t="shared" si="8"/>
        <v/>
      </c>
      <c r="G62" s="10">
        <f t="shared" si="10"/>
        <v>-1</v>
      </c>
      <c r="H62" s="11">
        <f t="shared" si="9"/>
        <v>-3.7037037037037035E-2</v>
      </c>
    </row>
    <row r="63" spans="1:8" x14ac:dyDescent="0.2">
      <c r="A63" s="8"/>
      <c r="B63" s="23" t="s">
        <v>55</v>
      </c>
      <c r="C63" s="20"/>
      <c r="D63" s="9">
        <v>1</v>
      </c>
      <c r="E63" s="10" t="str">
        <f t="shared" si="7"/>
        <v/>
      </c>
      <c r="F63" s="10">
        <f t="shared" si="8"/>
        <v>1.2195121951219513E-2</v>
      </c>
      <c r="G63" s="10">
        <f t="shared" si="10"/>
        <v>1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2</v>
      </c>
      <c r="D64" s="9">
        <v>32</v>
      </c>
      <c r="E64" s="10">
        <f t="shared" si="7"/>
        <v>3.7037037037037035E-2</v>
      </c>
      <c r="F64" s="10">
        <f t="shared" si="8"/>
        <v>0.3902439024390244</v>
      </c>
      <c r="G64" s="10">
        <f t="shared" si="10"/>
        <v>15</v>
      </c>
      <c r="H64" s="11">
        <f t="shared" si="9"/>
        <v>0.55555555555555558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>
        <v>1</v>
      </c>
      <c r="D67" s="9">
        <v>1</v>
      </c>
      <c r="E67" s="10">
        <f t="shared" si="7"/>
        <v>1.8518518518518517E-2</v>
      </c>
      <c r="F67" s="10">
        <f t="shared" si="8"/>
        <v>1.2195121951219513E-2</v>
      </c>
      <c r="G67" s="10">
        <f t="shared" si="10"/>
        <v>0</v>
      </c>
      <c r="H67" s="11">
        <f t="shared" si="9"/>
        <v>0</v>
      </c>
    </row>
    <row r="68" spans="1:8" x14ac:dyDescent="0.2">
      <c r="A68" s="8"/>
      <c r="B68" s="23" t="s">
        <v>60</v>
      </c>
      <c r="C68" s="20"/>
      <c r="D68" s="9">
        <v>3</v>
      </c>
      <c r="E68" s="10" t="str">
        <f t="shared" si="7"/>
        <v/>
      </c>
      <c r="F68" s="10">
        <f t="shared" si="8"/>
        <v>3.6585365853658534E-2</v>
      </c>
      <c r="G68" s="10">
        <f t="shared" si="10"/>
        <v>1</v>
      </c>
      <c r="H68" s="11" t="str">
        <f t="shared" si="9"/>
        <v/>
      </c>
    </row>
    <row r="69" spans="1:8" x14ac:dyDescent="0.2">
      <c r="A69" s="8"/>
      <c r="B69" s="23" t="s">
        <v>61</v>
      </c>
      <c r="C69" s="20">
        <v>1</v>
      </c>
      <c r="D69" s="9">
        <v>1</v>
      </c>
      <c r="E69" s="10">
        <f t="shared" si="7"/>
        <v>1.8518518518518517E-2</v>
      </c>
      <c r="F69" s="10">
        <f t="shared" si="8"/>
        <v>1.2195121951219513E-2</v>
      </c>
      <c r="G69" s="10">
        <f t="shared" si="10"/>
        <v>0</v>
      </c>
      <c r="H69" s="11">
        <f t="shared" si="9"/>
        <v>0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536</v>
      </c>
      <c r="D76" s="19">
        <f>SUM(D77:D175)</f>
        <v>229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-0.57276119402985071</v>
      </c>
      <c r="H76" s="28">
        <f t="shared" ref="H76:H107" si="13">+IF(OR(AND(E76=""),(G76="")),"",E76*G76)</f>
        <v>-0.57276119402985071</v>
      </c>
    </row>
    <row r="77" spans="1:8" x14ac:dyDescent="0.2">
      <c r="A77" s="8"/>
      <c r="B77" s="22" t="s">
        <v>63</v>
      </c>
      <c r="C77" s="45">
        <v>8</v>
      </c>
      <c r="D77" s="46">
        <v>10</v>
      </c>
      <c r="E77" s="29">
        <f t="shared" si="11"/>
        <v>1.4925373134328358E-2</v>
      </c>
      <c r="F77" s="29">
        <f t="shared" si="12"/>
        <v>4.3668122270742356E-2</v>
      </c>
      <c r="G77" s="29">
        <f t="shared" ref="G77:G108" si="14">+IF(AND(C77=0,D77=0)," ",IF(C77=0,1,IF(D77=0,-1,(D77-C77)/C77)))</f>
        <v>0.25</v>
      </c>
      <c r="H77" s="30">
        <f t="shared" si="13"/>
        <v>3.7313432835820895E-3</v>
      </c>
    </row>
    <row r="78" spans="1:8" x14ac:dyDescent="0.2">
      <c r="A78" s="8"/>
      <c r="B78" s="23" t="s">
        <v>64</v>
      </c>
      <c r="C78" s="20">
        <v>2</v>
      </c>
      <c r="D78" s="9"/>
      <c r="E78" s="10">
        <f t="shared" si="11"/>
        <v>3.7313432835820895E-3</v>
      </c>
      <c r="F78" s="10" t="str">
        <f t="shared" si="12"/>
        <v/>
      </c>
      <c r="G78" s="10">
        <f t="shared" si="14"/>
        <v>-1</v>
      </c>
      <c r="H78" s="11">
        <f t="shared" si="13"/>
        <v>-3.7313432835820895E-3</v>
      </c>
    </row>
    <row r="79" spans="1:8" x14ac:dyDescent="0.2">
      <c r="A79" s="8"/>
      <c r="B79" s="23" t="s">
        <v>65</v>
      </c>
      <c r="C79" s="20">
        <v>1</v>
      </c>
      <c r="D79" s="9">
        <v>3</v>
      </c>
      <c r="E79" s="10">
        <f t="shared" si="11"/>
        <v>1.8656716417910447E-3</v>
      </c>
      <c r="F79" s="10">
        <f t="shared" si="12"/>
        <v>1.3100436681222707E-2</v>
      </c>
      <c r="G79" s="10">
        <f t="shared" si="14"/>
        <v>2</v>
      </c>
      <c r="H79" s="11">
        <f t="shared" si="13"/>
        <v>3.7313432835820895E-3</v>
      </c>
    </row>
    <row r="80" spans="1:8" x14ac:dyDescent="0.2">
      <c r="A80" s="8"/>
      <c r="B80" s="23" t="s">
        <v>66</v>
      </c>
      <c r="C80" s="20">
        <v>5</v>
      </c>
      <c r="D80" s="9">
        <v>7</v>
      </c>
      <c r="E80" s="10">
        <f t="shared" si="11"/>
        <v>9.3283582089552231E-3</v>
      </c>
      <c r="F80" s="10">
        <f t="shared" si="12"/>
        <v>3.0567685589519649E-2</v>
      </c>
      <c r="G80" s="10">
        <f t="shared" si="14"/>
        <v>0.4</v>
      </c>
      <c r="H80" s="11">
        <f t="shared" si="13"/>
        <v>3.7313432835820895E-3</v>
      </c>
    </row>
    <row r="81" spans="1:8" ht="25.5" x14ac:dyDescent="0.2">
      <c r="A81" s="8"/>
      <c r="B81" s="23" t="s">
        <v>67</v>
      </c>
      <c r="C81" s="20">
        <v>32</v>
      </c>
      <c r="D81" s="9">
        <v>10</v>
      </c>
      <c r="E81" s="10">
        <f t="shared" si="11"/>
        <v>5.9701492537313432E-2</v>
      </c>
      <c r="F81" s="10">
        <f t="shared" si="12"/>
        <v>4.3668122270742356E-2</v>
      </c>
      <c r="G81" s="10">
        <f t="shared" si="14"/>
        <v>-0.6875</v>
      </c>
      <c r="H81" s="11">
        <f t="shared" si="13"/>
        <v>-4.1044776119402986E-2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48</v>
      </c>
      <c r="D83" s="9"/>
      <c r="E83" s="10">
        <f t="shared" si="11"/>
        <v>8.9552238805970144E-2</v>
      </c>
      <c r="F83" s="10" t="str">
        <f t="shared" si="12"/>
        <v/>
      </c>
      <c r="G83" s="10">
        <f t="shared" si="14"/>
        <v>-1</v>
      </c>
      <c r="H83" s="11">
        <f t="shared" si="13"/>
        <v>-8.9552238805970144E-2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>
        <v>3</v>
      </c>
      <c r="E87" s="10" t="str">
        <f t="shared" si="11"/>
        <v/>
      </c>
      <c r="F87" s="10">
        <f t="shared" si="12"/>
        <v>1.3100436681222707E-2</v>
      </c>
      <c r="G87" s="10">
        <f t="shared" si="14"/>
        <v>1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>
        <v>1</v>
      </c>
      <c r="E92" s="10" t="str">
        <f t="shared" si="11"/>
        <v/>
      </c>
      <c r="F92" s="10">
        <f t="shared" si="12"/>
        <v>4.3668122270742356E-3</v>
      </c>
      <c r="G92" s="10">
        <f t="shared" si="14"/>
        <v>1</v>
      </c>
      <c r="H92" s="11" t="str">
        <f t="shared" si="13"/>
        <v/>
      </c>
    </row>
    <row r="93" spans="1:8" x14ac:dyDescent="0.2">
      <c r="A93" s="8"/>
      <c r="B93" s="23" t="s">
        <v>80</v>
      </c>
      <c r="C93" s="20">
        <v>1</v>
      </c>
      <c r="D93" s="9"/>
      <c r="E93" s="10">
        <f t="shared" si="11"/>
        <v>1.8656716417910447E-3</v>
      </c>
      <c r="F93" s="10" t="str">
        <f t="shared" si="12"/>
        <v/>
      </c>
      <c r="G93" s="10">
        <f t="shared" si="14"/>
        <v>-1</v>
      </c>
      <c r="H93" s="11">
        <f t="shared" si="13"/>
        <v>-1.8656716417910447E-3</v>
      </c>
    </row>
    <row r="94" spans="1:8" x14ac:dyDescent="0.2">
      <c r="A94" s="8"/>
      <c r="B94" s="23" t="s">
        <v>81</v>
      </c>
      <c r="C94" s="20">
        <v>1</v>
      </c>
      <c r="D94" s="9"/>
      <c r="E94" s="10">
        <f t="shared" si="11"/>
        <v>1.8656716417910447E-3</v>
      </c>
      <c r="F94" s="10" t="str">
        <f t="shared" si="12"/>
        <v/>
      </c>
      <c r="G94" s="10">
        <f t="shared" si="14"/>
        <v>-1</v>
      </c>
      <c r="H94" s="11">
        <f t="shared" si="13"/>
        <v>-1.8656716417910447E-3</v>
      </c>
    </row>
    <row r="95" spans="1:8" x14ac:dyDescent="0.2">
      <c r="A95" s="8"/>
      <c r="B95" s="23" t="s">
        <v>82</v>
      </c>
      <c r="C95" s="20">
        <v>3</v>
      </c>
      <c r="D95" s="9"/>
      <c r="E95" s="10">
        <f t="shared" si="11"/>
        <v>5.597014925373134E-3</v>
      </c>
      <c r="F95" s="10" t="str">
        <f t="shared" si="12"/>
        <v/>
      </c>
      <c r="G95" s="10">
        <f t="shared" si="14"/>
        <v>-1</v>
      </c>
      <c r="H95" s="11">
        <f t="shared" si="13"/>
        <v>-5.597014925373134E-3</v>
      </c>
    </row>
    <row r="96" spans="1:8" x14ac:dyDescent="0.2">
      <c r="A96" s="8"/>
      <c r="B96" s="23" t="s">
        <v>83</v>
      </c>
      <c r="C96" s="20">
        <v>2</v>
      </c>
      <c r="D96" s="9">
        <v>5</v>
      </c>
      <c r="E96" s="10">
        <f t="shared" si="11"/>
        <v>3.7313432835820895E-3</v>
      </c>
      <c r="F96" s="10">
        <f t="shared" si="12"/>
        <v>2.1834061135371178E-2</v>
      </c>
      <c r="G96" s="10">
        <f t="shared" si="14"/>
        <v>1.5</v>
      </c>
      <c r="H96" s="11">
        <f t="shared" si="13"/>
        <v>5.597014925373134E-3</v>
      </c>
    </row>
    <row r="97" spans="1:8" x14ac:dyDescent="0.2">
      <c r="A97" s="8" t="s">
        <v>70</v>
      </c>
      <c r="B97" s="23" t="s">
        <v>84</v>
      </c>
      <c r="C97" s="20"/>
      <c r="D97" s="9">
        <v>4</v>
      </c>
      <c r="E97" s="10" t="str">
        <f t="shared" si="11"/>
        <v/>
      </c>
      <c r="F97" s="10">
        <f t="shared" si="12"/>
        <v>1.7467248908296942E-2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5</v>
      </c>
      <c r="D98" s="9">
        <v>4</v>
      </c>
      <c r="E98" s="10">
        <f t="shared" si="11"/>
        <v>9.3283582089552231E-3</v>
      </c>
      <c r="F98" s="10">
        <f t="shared" si="12"/>
        <v>1.7467248908296942E-2</v>
      </c>
      <c r="G98" s="10">
        <f t="shared" si="14"/>
        <v>-0.2</v>
      </c>
      <c r="H98" s="11">
        <f t="shared" si="13"/>
        <v>-1.8656716417910447E-3</v>
      </c>
    </row>
    <row r="99" spans="1:8" x14ac:dyDescent="0.2">
      <c r="A99" s="8"/>
      <c r="B99" s="23" t="s">
        <v>86</v>
      </c>
      <c r="C99" s="20">
        <v>3</v>
      </c>
      <c r="D99" s="9">
        <v>3</v>
      </c>
      <c r="E99" s="10">
        <f t="shared" si="11"/>
        <v>5.597014925373134E-3</v>
      </c>
      <c r="F99" s="10">
        <f t="shared" si="12"/>
        <v>1.3100436681222707E-2</v>
      </c>
      <c r="G99" s="10">
        <f t="shared" si="14"/>
        <v>0</v>
      </c>
      <c r="H99" s="11">
        <f t="shared" si="13"/>
        <v>0</v>
      </c>
    </row>
    <row r="100" spans="1:8" x14ac:dyDescent="0.2">
      <c r="A100" s="8"/>
      <c r="B100" s="23" t="s">
        <v>87</v>
      </c>
      <c r="C100" s="20">
        <v>1</v>
      </c>
      <c r="D100" s="9">
        <v>3</v>
      </c>
      <c r="E100" s="10">
        <f t="shared" si="11"/>
        <v>1.8656716417910447E-3</v>
      </c>
      <c r="F100" s="10">
        <f t="shared" si="12"/>
        <v>1.3100436681222707E-2</v>
      </c>
      <c r="G100" s="10">
        <f t="shared" si="14"/>
        <v>2</v>
      </c>
      <c r="H100" s="11">
        <f t="shared" si="13"/>
        <v>3.7313432835820895E-3</v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>
        <v>1</v>
      </c>
      <c r="D104" s="9"/>
      <c r="E104" s="10">
        <f t="shared" si="11"/>
        <v>1.8656716417910447E-3</v>
      </c>
      <c r="F104" s="10" t="str">
        <f t="shared" si="12"/>
        <v/>
      </c>
      <c r="G104" s="10">
        <f t="shared" si="14"/>
        <v>-1</v>
      </c>
      <c r="H104" s="11">
        <f t="shared" si="13"/>
        <v>-1.8656716417910447E-3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6</v>
      </c>
      <c r="D106" s="9">
        <v>7</v>
      </c>
      <c r="E106" s="10">
        <f t="shared" si="11"/>
        <v>1.1194029850746268E-2</v>
      </c>
      <c r="F106" s="10">
        <f t="shared" si="12"/>
        <v>3.0567685589519649E-2</v>
      </c>
      <c r="G106" s="10">
        <f t="shared" si="14"/>
        <v>0.16666666666666666</v>
      </c>
      <c r="H106" s="11">
        <f t="shared" si="13"/>
        <v>1.8656716417910445E-3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13</v>
      </c>
      <c r="D110" s="9">
        <v>12</v>
      </c>
      <c r="E110" s="10">
        <f t="shared" si="15"/>
        <v>2.4253731343283583E-2</v>
      </c>
      <c r="F110" s="10">
        <f t="shared" si="16"/>
        <v>5.2401746724890827E-2</v>
      </c>
      <c r="G110" s="10">
        <f t="shared" si="18"/>
        <v>-7.6923076923076927E-2</v>
      </c>
      <c r="H110" s="11">
        <f t="shared" si="17"/>
        <v>-1.865671641791045E-3</v>
      </c>
    </row>
    <row r="111" spans="1:8" x14ac:dyDescent="0.2">
      <c r="A111" s="8"/>
      <c r="B111" s="23" t="s">
        <v>98</v>
      </c>
      <c r="C111" s="20"/>
      <c r="D111" s="9">
        <v>1</v>
      </c>
      <c r="E111" s="10" t="str">
        <f t="shared" si="15"/>
        <v/>
      </c>
      <c r="F111" s="10">
        <f t="shared" si="16"/>
        <v>4.3668122270742356E-3</v>
      </c>
      <c r="G111" s="10">
        <f t="shared" si="18"/>
        <v>1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>
        <v>1</v>
      </c>
      <c r="E112" s="10" t="str">
        <f t="shared" si="15"/>
        <v/>
      </c>
      <c r="F112" s="10">
        <f t="shared" si="16"/>
        <v>4.3668122270742356E-3</v>
      </c>
      <c r="G112" s="10">
        <f t="shared" si="18"/>
        <v>1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5</v>
      </c>
      <c r="D113" s="9"/>
      <c r="E113" s="10">
        <f t="shared" si="15"/>
        <v>9.3283582089552231E-3</v>
      </c>
      <c r="F113" s="10" t="str">
        <f t="shared" si="16"/>
        <v/>
      </c>
      <c r="G113" s="10">
        <f t="shared" si="18"/>
        <v>-1</v>
      </c>
      <c r="H113" s="11">
        <f t="shared" si="17"/>
        <v>-9.3283582089552231E-3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>
        <v>2</v>
      </c>
      <c r="E116" s="10" t="str">
        <f t="shared" si="15"/>
        <v/>
      </c>
      <c r="F116" s="10">
        <f t="shared" si="16"/>
        <v>8.7336244541484712E-3</v>
      </c>
      <c r="G116" s="10">
        <f t="shared" si="18"/>
        <v>1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1</v>
      </c>
      <c r="D118" s="9">
        <v>1</v>
      </c>
      <c r="E118" s="10">
        <f t="shared" si="15"/>
        <v>1.8656716417910447E-3</v>
      </c>
      <c r="F118" s="10">
        <f t="shared" si="16"/>
        <v>4.3668122270742356E-3</v>
      </c>
      <c r="G118" s="10">
        <f t="shared" si="18"/>
        <v>0</v>
      </c>
      <c r="H118" s="11">
        <f t="shared" si="17"/>
        <v>0</v>
      </c>
    </row>
    <row r="119" spans="1:8" ht="25.5" x14ac:dyDescent="0.2">
      <c r="A119" s="8"/>
      <c r="B119" s="23" t="s">
        <v>106</v>
      </c>
      <c r="C119" s="20">
        <v>7</v>
      </c>
      <c r="D119" s="9"/>
      <c r="E119" s="10">
        <f t="shared" si="15"/>
        <v>1.3059701492537313E-2</v>
      </c>
      <c r="F119" s="10" t="str">
        <f t="shared" si="16"/>
        <v/>
      </c>
      <c r="G119" s="10">
        <f t="shared" si="18"/>
        <v>-1</v>
      </c>
      <c r="H119" s="11">
        <f t="shared" si="17"/>
        <v>-1.3059701492537313E-2</v>
      </c>
    </row>
    <row r="120" spans="1:8" ht="25.5" x14ac:dyDescent="0.2">
      <c r="A120" s="8"/>
      <c r="B120" s="23" t="s">
        <v>107</v>
      </c>
      <c r="C120" s="20">
        <v>13</v>
      </c>
      <c r="D120" s="9">
        <v>3</v>
      </c>
      <c r="E120" s="10">
        <f t="shared" si="15"/>
        <v>2.4253731343283583E-2</v>
      </c>
      <c r="F120" s="10">
        <f t="shared" si="16"/>
        <v>1.3100436681222707E-2</v>
      </c>
      <c r="G120" s="10">
        <f t="shared" si="18"/>
        <v>-0.76923076923076927</v>
      </c>
      <c r="H120" s="11">
        <f t="shared" si="17"/>
        <v>-1.865671641791045E-2</v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1</v>
      </c>
      <c r="D122" s="9"/>
      <c r="E122" s="10">
        <f t="shared" si="15"/>
        <v>1.8656716417910447E-3</v>
      </c>
      <c r="F122" s="10" t="str">
        <f t="shared" si="16"/>
        <v/>
      </c>
      <c r="G122" s="10">
        <f t="shared" si="18"/>
        <v>-1</v>
      </c>
      <c r="H122" s="11">
        <f t="shared" si="17"/>
        <v>-1.8656716417910447E-3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>
        <v>5</v>
      </c>
      <c r="D125" s="9"/>
      <c r="E125" s="10">
        <f t="shared" si="15"/>
        <v>9.3283582089552231E-3</v>
      </c>
      <c r="F125" s="10" t="str">
        <f t="shared" si="16"/>
        <v/>
      </c>
      <c r="G125" s="10">
        <f t="shared" si="18"/>
        <v>-1</v>
      </c>
      <c r="H125" s="11">
        <f t="shared" si="17"/>
        <v>-9.3283582089552231E-3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1</v>
      </c>
      <c r="D127" s="9">
        <v>4</v>
      </c>
      <c r="E127" s="10">
        <f t="shared" si="15"/>
        <v>1.8656716417910447E-3</v>
      </c>
      <c r="F127" s="10">
        <f t="shared" si="16"/>
        <v>1.7467248908296942E-2</v>
      </c>
      <c r="G127" s="10">
        <f t="shared" si="18"/>
        <v>3</v>
      </c>
      <c r="H127" s="11">
        <f t="shared" si="17"/>
        <v>5.597014925373134E-3</v>
      </c>
    </row>
    <row r="128" spans="1:8" x14ac:dyDescent="0.2">
      <c r="A128" s="8"/>
      <c r="B128" s="23" t="s">
        <v>115</v>
      </c>
      <c r="C128" s="20">
        <v>1</v>
      </c>
      <c r="D128" s="9"/>
      <c r="E128" s="10">
        <f t="shared" si="15"/>
        <v>1.8656716417910447E-3</v>
      </c>
      <c r="F128" s="10" t="str">
        <f t="shared" si="16"/>
        <v/>
      </c>
      <c r="G128" s="10">
        <f t="shared" si="18"/>
        <v>-1</v>
      </c>
      <c r="H128" s="11">
        <f t="shared" si="17"/>
        <v>-1.8656716417910447E-3</v>
      </c>
    </row>
    <row r="129" spans="1:8" x14ac:dyDescent="0.2">
      <c r="A129" s="8"/>
      <c r="B129" s="23" t="s">
        <v>116</v>
      </c>
      <c r="C129" s="20"/>
      <c r="D129" s="9">
        <v>2</v>
      </c>
      <c r="E129" s="10" t="str">
        <f t="shared" si="15"/>
        <v/>
      </c>
      <c r="F129" s="10">
        <f t="shared" si="16"/>
        <v>8.7336244541484712E-3</v>
      </c>
      <c r="G129" s="10">
        <f t="shared" si="18"/>
        <v>1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>
        <v>1</v>
      </c>
      <c r="E131" s="10" t="str">
        <f t="shared" si="15"/>
        <v/>
      </c>
      <c r="F131" s="10">
        <f t="shared" si="16"/>
        <v>4.3668122270742356E-3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2</v>
      </c>
      <c r="D132" s="9">
        <v>2</v>
      </c>
      <c r="E132" s="10">
        <f t="shared" si="15"/>
        <v>3.7313432835820895E-3</v>
      </c>
      <c r="F132" s="10">
        <f t="shared" si="16"/>
        <v>8.7336244541484712E-3</v>
      </c>
      <c r="G132" s="10">
        <f t="shared" si="18"/>
        <v>0</v>
      </c>
      <c r="H132" s="11">
        <f t="shared" si="17"/>
        <v>0</v>
      </c>
    </row>
    <row r="133" spans="1:8" x14ac:dyDescent="0.2">
      <c r="A133" s="8"/>
      <c r="B133" s="23" t="s">
        <v>120</v>
      </c>
      <c r="C133" s="20"/>
      <c r="D133" s="9">
        <v>2</v>
      </c>
      <c r="E133" s="10" t="str">
        <f t="shared" si="15"/>
        <v/>
      </c>
      <c r="F133" s="10">
        <f t="shared" si="16"/>
        <v>8.7336244541484712E-3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</v>
      </c>
      <c r="D134" s="9">
        <v>3</v>
      </c>
      <c r="E134" s="10">
        <f t="shared" si="15"/>
        <v>1.8656716417910447E-3</v>
      </c>
      <c r="F134" s="10">
        <f t="shared" si="16"/>
        <v>1.3100436681222707E-2</v>
      </c>
      <c r="G134" s="10">
        <f t="shared" si="18"/>
        <v>2</v>
      </c>
      <c r="H134" s="11">
        <f t="shared" si="17"/>
        <v>3.7313432835820895E-3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>
        <v>1</v>
      </c>
      <c r="E136" s="10" t="str">
        <f t="shared" si="15"/>
        <v/>
      </c>
      <c r="F136" s="10">
        <f t="shared" si="16"/>
        <v>4.3668122270742356E-3</v>
      </c>
      <c r="G136" s="10">
        <f t="shared" si="18"/>
        <v>1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>
        <v>2</v>
      </c>
      <c r="D137" s="9">
        <v>4</v>
      </c>
      <c r="E137" s="10">
        <f t="shared" si="15"/>
        <v>3.7313432835820895E-3</v>
      </c>
      <c r="F137" s="10">
        <f t="shared" si="16"/>
        <v>1.7467248908296942E-2</v>
      </c>
      <c r="G137" s="10">
        <f t="shared" si="18"/>
        <v>1</v>
      </c>
      <c r="H137" s="11">
        <f t="shared" si="17"/>
        <v>3.7313432835820895E-3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330</v>
      </c>
      <c r="D139" s="9">
        <v>116</v>
      </c>
      <c r="E139" s="10">
        <f t="shared" si="15"/>
        <v>0.61567164179104472</v>
      </c>
      <c r="F139" s="10">
        <f t="shared" si="16"/>
        <v>0.50655021834061131</v>
      </c>
      <c r="G139" s="10">
        <f t="shared" si="18"/>
        <v>-0.64848484848484844</v>
      </c>
      <c r="H139" s="11">
        <f t="shared" si="17"/>
        <v>-0.39925373134328351</v>
      </c>
    </row>
    <row r="140" spans="1:8" x14ac:dyDescent="0.2">
      <c r="A140" s="8"/>
      <c r="B140" s="23" t="s">
        <v>127</v>
      </c>
      <c r="C140" s="20"/>
      <c r="D140" s="9">
        <v>2</v>
      </c>
      <c r="E140" s="10" t="str">
        <f t="shared" ref="E140:E175" si="19">+IF(C140=0,"",C140/C$76)</f>
        <v/>
      </c>
      <c r="F140" s="10">
        <f t="shared" ref="F140:F175" si="20">+IF(D140=0,"",D140/D$76)</f>
        <v>8.7336244541484712E-3</v>
      </c>
      <c r="G140" s="10">
        <f t="shared" si="18"/>
        <v>1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>
        <v>1</v>
      </c>
      <c r="E141" s="10" t="str">
        <f t="shared" si="19"/>
        <v/>
      </c>
      <c r="F141" s="10">
        <f t="shared" si="20"/>
        <v>4.3668122270742356E-3</v>
      </c>
      <c r="G141" s="10">
        <f t="shared" ref="G141:G175" si="22">+IF(AND(C141=0,D141=0)," ",IF(C141=0,1,IF(D141=0,-1,(D141-C141)/C141)))</f>
        <v>1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>
        <v>1</v>
      </c>
      <c r="D142" s="9">
        <v>1</v>
      </c>
      <c r="E142" s="10">
        <f t="shared" si="19"/>
        <v>1.8656716417910447E-3</v>
      </c>
      <c r="F142" s="10">
        <f t="shared" si="20"/>
        <v>4.3668122270742356E-3</v>
      </c>
      <c r="G142" s="10">
        <f t="shared" si="22"/>
        <v>0</v>
      </c>
      <c r="H142" s="11">
        <f t="shared" si="21"/>
        <v>0</v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>
        <v>1</v>
      </c>
      <c r="E145" s="10">
        <f t="shared" si="19"/>
        <v>1.8656716417910447E-3</v>
      </c>
      <c r="F145" s="10">
        <f t="shared" si="20"/>
        <v>4.3668122270742356E-3</v>
      </c>
      <c r="G145" s="10">
        <f t="shared" si="22"/>
        <v>0</v>
      </c>
      <c r="H145" s="11">
        <f t="shared" si="21"/>
        <v>0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>
        <v>1</v>
      </c>
      <c r="D150" s="9"/>
      <c r="E150" s="10">
        <f t="shared" si="19"/>
        <v>1.8656716417910447E-3</v>
      </c>
      <c r="F150" s="10" t="str">
        <f t="shared" si="20"/>
        <v/>
      </c>
      <c r="G150" s="10">
        <f t="shared" si="22"/>
        <v>-1</v>
      </c>
      <c r="H150" s="11">
        <f t="shared" si="21"/>
        <v>-1.8656716417910447E-3</v>
      </c>
    </row>
    <row r="151" spans="1:8" ht="25.5" x14ac:dyDescent="0.2">
      <c r="A151" s="8"/>
      <c r="B151" s="23" t="s">
        <v>138</v>
      </c>
      <c r="C151" s="20"/>
      <c r="D151" s="9"/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>
        <v>1</v>
      </c>
      <c r="E160" s="10" t="str">
        <f t="shared" si="19"/>
        <v/>
      </c>
      <c r="F160" s="10">
        <f t="shared" si="20"/>
        <v>4.3668122270742356E-3</v>
      </c>
      <c r="G160" s="10">
        <f t="shared" si="22"/>
        <v>1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>
        <v>25</v>
      </c>
      <c r="D162" s="9"/>
      <c r="E162" s="10">
        <f t="shared" si="19"/>
        <v>4.6641791044776122E-2</v>
      </c>
      <c r="F162" s="10" t="str">
        <f t="shared" si="20"/>
        <v/>
      </c>
      <c r="G162" s="10">
        <f t="shared" si="22"/>
        <v>-1</v>
      </c>
      <c r="H162" s="11">
        <f t="shared" si="21"/>
        <v>-4.6641791044776122E-2</v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>
        <v>3</v>
      </c>
      <c r="D164" s="9">
        <v>1</v>
      </c>
      <c r="E164" s="10">
        <f t="shared" si="19"/>
        <v>5.597014925373134E-3</v>
      </c>
      <c r="F164" s="10">
        <f t="shared" si="20"/>
        <v>4.3668122270742356E-3</v>
      </c>
      <c r="G164" s="10">
        <f t="shared" si="22"/>
        <v>-0.66666666666666663</v>
      </c>
      <c r="H164" s="11">
        <f t="shared" si="21"/>
        <v>-3.731343283582089E-3</v>
      </c>
    </row>
    <row r="165" spans="1:8" ht="25.5" x14ac:dyDescent="0.2">
      <c r="A165" s="8"/>
      <c r="B165" s="23" t="s">
        <v>152</v>
      </c>
      <c r="C165" s="20">
        <v>2</v>
      </c>
      <c r="D165" s="9"/>
      <c r="E165" s="10">
        <f t="shared" si="19"/>
        <v>3.7313432835820895E-3</v>
      </c>
      <c r="F165" s="10" t="str">
        <f t="shared" si="20"/>
        <v/>
      </c>
      <c r="G165" s="10">
        <f t="shared" si="22"/>
        <v>-1</v>
      </c>
      <c r="H165" s="11">
        <f t="shared" si="21"/>
        <v>-3.7313432835820895E-3</v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7</v>
      </c>
      <c r="E172" s="10">
        <f t="shared" si="19"/>
        <v>3.7313432835820895E-3</v>
      </c>
      <c r="F172" s="10">
        <f t="shared" si="20"/>
        <v>3.0567685589519649E-2</v>
      </c>
      <c r="G172" s="10">
        <f t="shared" si="22"/>
        <v>2.5</v>
      </c>
      <c r="H172" s="11">
        <f t="shared" ref="H172:H175" si="23">+IF(OR(AND(E172=""),(G172="")),"",E172*G172)</f>
        <v>9.3283582089552231E-3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718</v>
      </c>
      <c r="D181" s="19">
        <f>SUM(D182:D356)</f>
        <v>1091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0.51949860724233987</v>
      </c>
      <c r="H181" s="28">
        <f t="shared" ref="H181:H212" si="26">+IF(OR(AND(E181=""),(G181="")),"",E181*G181)</f>
        <v>0.51949860724233987</v>
      </c>
    </row>
    <row r="182" spans="1:8" x14ac:dyDescent="0.2">
      <c r="A182" s="8"/>
      <c r="B182" s="22" t="s">
        <v>163</v>
      </c>
      <c r="C182" s="45">
        <v>29</v>
      </c>
      <c r="D182" s="46">
        <v>8</v>
      </c>
      <c r="E182" s="29">
        <f t="shared" si="24"/>
        <v>4.0389972144846797E-2</v>
      </c>
      <c r="F182" s="29">
        <f t="shared" si="25"/>
        <v>7.3327222731439049E-3</v>
      </c>
      <c r="G182" s="29">
        <f t="shared" ref="G182:G213" si="27">+IF(AND(C182=0,D182=0)," ",IF(C182=0,1,IF(D182=0,-1,(D182-C182)/C182)))</f>
        <v>-0.72413793103448276</v>
      </c>
      <c r="H182" s="30">
        <f t="shared" si="26"/>
        <v>-2.9247910863509748E-2</v>
      </c>
    </row>
    <row r="183" spans="1:8" x14ac:dyDescent="0.2">
      <c r="A183" s="8"/>
      <c r="B183" s="23" t="s">
        <v>164</v>
      </c>
      <c r="C183" s="20">
        <v>1</v>
      </c>
      <c r="D183" s="9">
        <v>2</v>
      </c>
      <c r="E183" s="10">
        <f t="shared" si="24"/>
        <v>1.3927576601671309E-3</v>
      </c>
      <c r="F183" s="10">
        <f t="shared" si="25"/>
        <v>1.8331805682859762E-3</v>
      </c>
      <c r="G183" s="10">
        <f t="shared" si="27"/>
        <v>1</v>
      </c>
      <c r="H183" s="11">
        <f t="shared" si="26"/>
        <v>1.3927576601671309E-3</v>
      </c>
    </row>
    <row r="184" spans="1:8" ht="38.25" x14ac:dyDescent="0.2">
      <c r="A184" s="8"/>
      <c r="B184" s="23" t="s">
        <v>165</v>
      </c>
      <c r="C184" s="20">
        <v>6</v>
      </c>
      <c r="D184" s="9">
        <v>12</v>
      </c>
      <c r="E184" s="10">
        <f t="shared" si="24"/>
        <v>8.356545961002786E-3</v>
      </c>
      <c r="F184" s="10">
        <f t="shared" si="25"/>
        <v>1.0999083409715857E-2</v>
      </c>
      <c r="G184" s="10">
        <f t="shared" si="27"/>
        <v>1</v>
      </c>
      <c r="H184" s="11">
        <f t="shared" si="26"/>
        <v>8.356545961002786E-3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6</v>
      </c>
      <c r="D186" s="9">
        <v>27</v>
      </c>
      <c r="E186" s="10">
        <f t="shared" si="24"/>
        <v>8.356545961002786E-3</v>
      </c>
      <c r="F186" s="10">
        <f t="shared" si="25"/>
        <v>2.4747937671860679E-2</v>
      </c>
      <c r="G186" s="10">
        <f t="shared" si="27"/>
        <v>3.5</v>
      </c>
      <c r="H186" s="11">
        <f t="shared" si="26"/>
        <v>2.9247910863509752E-2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37</v>
      </c>
      <c r="D188" s="9">
        <v>157</v>
      </c>
      <c r="E188" s="10">
        <f t="shared" si="24"/>
        <v>5.1532033426183843E-2</v>
      </c>
      <c r="F188" s="10">
        <f t="shared" si="25"/>
        <v>0.14390467461044912</v>
      </c>
      <c r="G188" s="10">
        <f t="shared" si="27"/>
        <v>3.2432432432432434</v>
      </c>
      <c r="H188" s="11">
        <f t="shared" si="26"/>
        <v>0.16713091922005571</v>
      </c>
    </row>
    <row r="189" spans="1:8" x14ac:dyDescent="0.2">
      <c r="A189" s="8"/>
      <c r="B189" s="23" t="s">
        <v>170</v>
      </c>
      <c r="C189" s="20">
        <v>1</v>
      </c>
      <c r="D189" s="9">
        <v>1</v>
      </c>
      <c r="E189" s="10">
        <f t="shared" si="24"/>
        <v>1.3927576601671309E-3</v>
      </c>
      <c r="F189" s="10">
        <f t="shared" si="25"/>
        <v>9.1659028414298811E-4</v>
      </c>
      <c r="G189" s="10">
        <f t="shared" si="27"/>
        <v>0</v>
      </c>
      <c r="H189" s="11">
        <f t="shared" si="26"/>
        <v>0</v>
      </c>
    </row>
    <row r="190" spans="1:8" x14ac:dyDescent="0.2">
      <c r="A190" s="8"/>
      <c r="B190" s="23" t="s">
        <v>171</v>
      </c>
      <c r="C190" s="20">
        <v>6</v>
      </c>
      <c r="D190" s="9">
        <v>4</v>
      </c>
      <c r="E190" s="10">
        <f t="shared" si="24"/>
        <v>8.356545961002786E-3</v>
      </c>
      <c r="F190" s="10">
        <f t="shared" si="25"/>
        <v>3.6663611365719525E-3</v>
      </c>
      <c r="G190" s="10">
        <f t="shared" si="27"/>
        <v>-0.33333333333333331</v>
      </c>
      <c r="H190" s="11">
        <f t="shared" si="26"/>
        <v>-2.7855153203342618E-3</v>
      </c>
    </row>
    <row r="191" spans="1:8" x14ac:dyDescent="0.2">
      <c r="A191" s="8"/>
      <c r="B191" s="23" t="s">
        <v>172</v>
      </c>
      <c r="C191" s="20">
        <v>1</v>
      </c>
      <c r="D191" s="9">
        <v>5</v>
      </c>
      <c r="E191" s="10">
        <f t="shared" si="24"/>
        <v>1.3927576601671309E-3</v>
      </c>
      <c r="F191" s="10">
        <f t="shared" si="25"/>
        <v>4.5829514207149404E-3</v>
      </c>
      <c r="G191" s="10">
        <f t="shared" si="27"/>
        <v>4</v>
      </c>
      <c r="H191" s="11">
        <f t="shared" si="26"/>
        <v>5.5710306406685237E-3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>
        <v>2</v>
      </c>
      <c r="E194" s="10" t="str">
        <f t="shared" si="24"/>
        <v/>
      </c>
      <c r="F194" s="10">
        <f t="shared" si="25"/>
        <v>1.8331805682859762E-3</v>
      </c>
      <c r="G194" s="10">
        <f t="shared" si="27"/>
        <v>1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128</v>
      </c>
      <c r="D195" s="9">
        <v>3</v>
      </c>
      <c r="E195" s="10">
        <f t="shared" si="24"/>
        <v>0.17827298050139276</v>
      </c>
      <c r="F195" s="10">
        <f t="shared" si="25"/>
        <v>2.7497708524289641E-3</v>
      </c>
      <c r="G195" s="10">
        <f t="shared" si="27"/>
        <v>-0.9765625</v>
      </c>
      <c r="H195" s="11">
        <f t="shared" si="26"/>
        <v>-0.17409470752089137</v>
      </c>
    </row>
    <row r="196" spans="1:8" x14ac:dyDescent="0.2">
      <c r="A196" s="8"/>
      <c r="B196" s="23" t="s">
        <v>177</v>
      </c>
      <c r="C196" s="20">
        <v>6</v>
      </c>
      <c r="D196" s="9">
        <v>16</v>
      </c>
      <c r="E196" s="10">
        <f t="shared" si="24"/>
        <v>8.356545961002786E-3</v>
      </c>
      <c r="F196" s="10">
        <f t="shared" si="25"/>
        <v>1.466544454628781E-2</v>
      </c>
      <c r="G196" s="10">
        <f t="shared" si="27"/>
        <v>1.6666666666666667</v>
      </c>
      <c r="H196" s="11">
        <f t="shared" si="26"/>
        <v>1.3927576601671311E-2</v>
      </c>
    </row>
    <row r="197" spans="1:8" ht="25.5" x14ac:dyDescent="0.2">
      <c r="A197" s="8"/>
      <c r="B197" s="23" t="s">
        <v>178</v>
      </c>
      <c r="C197" s="20">
        <v>5</v>
      </c>
      <c r="D197" s="9">
        <v>156</v>
      </c>
      <c r="E197" s="10">
        <f t="shared" si="24"/>
        <v>6.9637883008356544E-3</v>
      </c>
      <c r="F197" s="10">
        <f t="shared" si="25"/>
        <v>0.14298808432630614</v>
      </c>
      <c r="G197" s="10">
        <f t="shared" si="27"/>
        <v>30.2</v>
      </c>
      <c r="H197" s="11">
        <f t="shared" si="26"/>
        <v>0.21030640668523676</v>
      </c>
    </row>
    <row r="198" spans="1:8" ht="25.5" x14ac:dyDescent="0.2">
      <c r="A198" s="8"/>
      <c r="B198" s="23" t="s">
        <v>179</v>
      </c>
      <c r="C198" s="20">
        <v>1</v>
      </c>
      <c r="D198" s="9"/>
      <c r="E198" s="10">
        <f t="shared" si="24"/>
        <v>1.3927576601671309E-3</v>
      </c>
      <c r="F198" s="10" t="str">
        <f t="shared" si="25"/>
        <v/>
      </c>
      <c r="G198" s="10">
        <f t="shared" si="27"/>
        <v>-1</v>
      </c>
      <c r="H198" s="11">
        <f t="shared" si="26"/>
        <v>-1.3927576601671309E-3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4</v>
      </c>
      <c r="E200" s="10" t="str">
        <f t="shared" si="24"/>
        <v/>
      </c>
      <c r="F200" s="10">
        <f t="shared" si="25"/>
        <v>3.6663611365719525E-3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>
        <v>1</v>
      </c>
      <c r="D201" s="9"/>
      <c r="E201" s="10">
        <f t="shared" si="24"/>
        <v>1.3927576601671309E-3</v>
      </c>
      <c r="F201" s="10" t="str">
        <f t="shared" si="25"/>
        <v/>
      </c>
      <c r="G201" s="10">
        <f t="shared" si="27"/>
        <v>-1</v>
      </c>
      <c r="H201" s="11">
        <f t="shared" si="26"/>
        <v>-1.3927576601671309E-3</v>
      </c>
    </row>
    <row r="202" spans="1:8" ht="15.75" customHeight="1" x14ac:dyDescent="0.2">
      <c r="A202" s="8"/>
      <c r="B202" s="23" t="s">
        <v>183</v>
      </c>
      <c r="C202" s="20">
        <v>87</v>
      </c>
      <c r="D202" s="9">
        <v>73</v>
      </c>
      <c r="E202" s="10">
        <f t="shared" si="24"/>
        <v>0.12116991643454039</v>
      </c>
      <c r="F202" s="10">
        <f t="shared" si="25"/>
        <v>6.6911090742438131E-2</v>
      </c>
      <c r="G202" s="10">
        <f t="shared" si="27"/>
        <v>-0.16091954022988506</v>
      </c>
      <c r="H202" s="11">
        <f t="shared" si="26"/>
        <v>-1.9498607242339833E-2</v>
      </c>
    </row>
    <row r="203" spans="1:8" x14ac:dyDescent="0.2">
      <c r="A203" s="8"/>
      <c r="B203" s="23" t="s">
        <v>184</v>
      </c>
      <c r="C203" s="20">
        <v>1</v>
      </c>
      <c r="D203" s="9">
        <v>1</v>
      </c>
      <c r="E203" s="10">
        <f t="shared" si="24"/>
        <v>1.3927576601671309E-3</v>
      </c>
      <c r="F203" s="10">
        <f t="shared" si="25"/>
        <v>9.1659028414298811E-4</v>
      </c>
      <c r="G203" s="10">
        <f t="shared" si="27"/>
        <v>0</v>
      </c>
      <c r="H203" s="11">
        <f t="shared" si="26"/>
        <v>0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1</v>
      </c>
      <c r="D208" s="9"/>
      <c r="E208" s="10">
        <f t="shared" si="24"/>
        <v>1.3927576601671309E-3</v>
      </c>
      <c r="F208" s="10" t="str">
        <f t="shared" si="25"/>
        <v/>
      </c>
      <c r="G208" s="10">
        <f t="shared" si="27"/>
        <v>-1</v>
      </c>
      <c r="H208" s="11">
        <f t="shared" si="26"/>
        <v>-1.3927576601671309E-3</v>
      </c>
    </row>
    <row r="209" spans="1:8" x14ac:dyDescent="0.2">
      <c r="A209" s="8"/>
      <c r="B209" s="23" t="s">
        <v>190</v>
      </c>
      <c r="C209" s="20">
        <v>2</v>
      </c>
      <c r="D209" s="9">
        <v>1</v>
      </c>
      <c r="E209" s="10">
        <f t="shared" si="24"/>
        <v>2.7855153203342618E-3</v>
      </c>
      <c r="F209" s="10">
        <f t="shared" si="25"/>
        <v>9.1659028414298811E-4</v>
      </c>
      <c r="G209" s="10">
        <f t="shared" si="27"/>
        <v>-0.5</v>
      </c>
      <c r="H209" s="11">
        <f t="shared" si="26"/>
        <v>-1.3927576601671309E-3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3</v>
      </c>
      <c r="D211" s="9">
        <v>5</v>
      </c>
      <c r="E211" s="10">
        <f t="shared" si="24"/>
        <v>4.178272980501393E-3</v>
      </c>
      <c r="F211" s="10">
        <f t="shared" si="25"/>
        <v>4.5829514207149404E-3</v>
      </c>
      <c r="G211" s="10">
        <f t="shared" si="27"/>
        <v>0.66666666666666663</v>
      </c>
      <c r="H211" s="11">
        <f t="shared" si="26"/>
        <v>2.7855153203342618E-3</v>
      </c>
    </row>
    <row r="212" spans="1:8" x14ac:dyDescent="0.2">
      <c r="A212" s="8"/>
      <c r="B212" s="23" t="s">
        <v>193</v>
      </c>
      <c r="C212" s="20">
        <v>11</v>
      </c>
      <c r="D212" s="9">
        <v>25</v>
      </c>
      <c r="E212" s="10">
        <f t="shared" si="24"/>
        <v>1.532033426183844E-2</v>
      </c>
      <c r="F212" s="10">
        <f t="shared" si="25"/>
        <v>2.2914757103574702E-2</v>
      </c>
      <c r="G212" s="10">
        <f t="shared" si="27"/>
        <v>1.2727272727272727</v>
      </c>
      <c r="H212" s="11">
        <f t="shared" si="26"/>
        <v>1.9498607242339833E-2</v>
      </c>
    </row>
    <row r="213" spans="1:8" x14ac:dyDescent="0.2">
      <c r="A213" s="8"/>
      <c r="B213" s="23" t="s">
        <v>194</v>
      </c>
      <c r="C213" s="20">
        <v>4</v>
      </c>
      <c r="D213" s="9">
        <v>13</v>
      </c>
      <c r="E213" s="10">
        <f t="shared" ref="E213:E244" si="28">+IF(C213=0,"",C213/C$181)</f>
        <v>5.5710306406685237E-3</v>
      </c>
      <c r="F213" s="10">
        <f t="shared" ref="F213:F244" si="29">+IF(D213=0,"",D213/D$181)</f>
        <v>1.1915673693858845E-2</v>
      </c>
      <c r="G213" s="10">
        <f t="shared" si="27"/>
        <v>2.25</v>
      </c>
      <c r="H213" s="11">
        <f t="shared" ref="H213:H244" si="30">+IF(OR(AND(E213=""),(G213="")),"",E213*G213)</f>
        <v>1.2534818941504178E-2</v>
      </c>
    </row>
    <row r="214" spans="1:8" x14ac:dyDescent="0.2">
      <c r="A214" s="8"/>
      <c r="B214" s="23" t="s">
        <v>195</v>
      </c>
      <c r="C214" s="20">
        <v>33</v>
      </c>
      <c r="D214" s="9">
        <v>19</v>
      </c>
      <c r="E214" s="10">
        <f t="shared" si="28"/>
        <v>4.596100278551532E-2</v>
      </c>
      <c r="F214" s="10">
        <f t="shared" si="29"/>
        <v>1.7415215398716773E-2</v>
      </c>
      <c r="G214" s="10">
        <f t="shared" ref="G214:G245" si="31">+IF(AND(C214=0,D214=0)," ",IF(C214=0,1,IF(D214=0,-1,(D214-C214)/C214)))</f>
        <v>-0.42424242424242425</v>
      </c>
      <c r="H214" s="11">
        <f t="shared" si="30"/>
        <v>-1.9498607242339833E-2</v>
      </c>
    </row>
    <row r="215" spans="1:8" x14ac:dyDescent="0.2">
      <c r="A215" s="8"/>
      <c r="B215" s="23" t="s">
        <v>196</v>
      </c>
      <c r="C215" s="20">
        <v>2</v>
      </c>
      <c r="D215" s="9">
        <v>4</v>
      </c>
      <c r="E215" s="10">
        <f t="shared" si="28"/>
        <v>2.7855153203342618E-3</v>
      </c>
      <c r="F215" s="10">
        <f t="shared" si="29"/>
        <v>3.6663611365719525E-3</v>
      </c>
      <c r="G215" s="10">
        <f t="shared" si="31"/>
        <v>1</v>
      </c>
      <c r="H215" s="11">
        <f t="shared" si="30"/>
        <v>2.7855153203342618E-3</v>
      </c>
    </row>
    <row r="216" spans="1:8" x14ac:dyDescent="0.2">
      <c r="A216" s="8"/>
      <c r="B216" s="23" t="s">
        <v>197</v>
      </c>
      <c r="C216" s="20">
        <v>77</v>
      </c>
      <c r="D216" s="9"/>
      <c r="E216" s="10">
        <f t="shared" si="28"/>
        <v>0.10724233983286909</v>
      </c>
      <c r="F216" s="10" t="str">
        <f t="shared" si="29"/>
        <v/>
      </c>
      <c r="G216" s="10">
        <f t="shared" si="31"/>
        <v>-1</v>
      </c>
      <c r="H216" s="11">
        <f t="shared" si="30"/>
        <v>-0.10724233983286909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3</v>
      </c>
      <c r="D218" s="9">
        <v>5</v>
      </c>
      <c r="E218" s="10">
        <f t="shared" si="28"/>
        <v>4.178272980501393E-3</v>
      </c>
      <c r="F218" s="10">
        <f t="shared" si="29"/>
        <v>4.5829514207149404E-3</v>
      </c>
      <c r="G218" s="10">
        <f t="shared" si="31"/>
        <v>0.66666666666666663</v>
      </c>
      <c r="H218" s="11">
        <f t="shared" si="30"/>
        <v>2.7855153203342618E-3</v>
      </c>
    </row>
    <row r="219" spans="1:8" x14ac:dyDescent="0.2">
      <c r="A219" s="8"/>
      <c r="B219" s="23" t="s">
        <v>200</v>
      </c>
      <c r="C219" s="20">
        <v>5</v>
      </c>
      <c r="D219" s="9">
        <v>3</v>
      </c>
      <c r="E219" s="10">
        <f t="shared" si="28"/>
        <v>6.9637883008356544E-3</v>
      </c>
      <c r="F219" s="10">
        <f t="shared" si="29"/>
        <v>2.7497708524289641E-3</v>
      </c>
      <c r="G219" s="10">
        <f t="shared" si="31"/>
        <v>-0.4</v>
      </c>
      <c r="H219" s="11">
        <f t="shared" si="30"/>
        <v>-2.7855153203342618E-3</v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8</v>
      </c>
      <c r="D223" s="9">
        <v>6</v>
      </c>
      <c r="E223" s="10">
        <f t="shared" si="28"/>
        <v>1.1142061281337047E-2</v>
      </c>
      <c r="F223" s="10">
        <f t="shared" si="29"/>
        <v>5.4995417048579283E-3</v>
      </c>
      <c r="G223" s="10">
        <f t="shared" si="31"/>
        <v>-0.25</v>
      </c>
      <c r="H223" s="11">
        <f t="shared" si="30"/>
        <v>-2.7855153203342618E-3</v>
      </c>
    </row>
    <row r="224" spans="1:8" x14ac:dyDescent="0.2">
      <c r="A224" s="8"/>
      <c r="B224" s="23" t="s">
        <v>205</v>
      </c>
      <c r="C224" s="20">
        <v>3</v>
      </c>
      <c r="D224" s="9">
        <v>4</v>
      </c>
      <c r="E224" s="10">
        <f t="shared" si="28"/>
        <v>4.178272980501393E-3</v>
      </c>
      <c r="F224" s="10">
        <f t="shared" si="29"/>
        <v>3.6663611365719525E-3</v>
      </c>
      <c r="G224" s="10">
        <f t="shared" si="31"/>
        <v>0.33333333333333331</v>
      </c>
      <c r="H224" s="11">
        <f t="shared" si="30"/>
        <v>1.3927576601671309E-3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6</v>
      </c>
      <c r="D228" s="9">
        <v>8</v>
      </c>
      <c r="E228" s="10">
        <f t="shared" si="28"/>
        <v>8.356545961002786E-3</v>
      </c>
      <c r="F228" s="10">
        <f t="shared" si="29"/>
        <v>7.3327222731439049E-3</v>
      </c>
      <c r="G228" s="10">
        <f t="shared" si="31"/>
        <v>0.33333333333333331</v>
      </c>
      <c r="H228" s="11">
        <f t="shared" si="30"/>
        <v>2.7855153203342618E-3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6</v>
      </c>
      <c r="D235" s="9">
        <v>26</v>
      </c>
      <c r="E235" s="10">
        <f t="shared" si="28"/>
        <v>8.356545961002786E-3</v>
      </c>
      <c r="F235" s="10">
        <f t="shared" si="29"/>
        <v>2.3831347387717691E-2</v>
      </c>
      <c r="G235" s="10">
        <f t="shared" si="31"/>
        <v>3.3333333333333335</v>
      </c>
      <c r="H235" s="11">
        <f t="shared" si="30"/>
        <v>2.7855153203342621E-2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3</v>
      </c>
      <c r="E238" s="10" t="str">
        <f t="shared" si="28"/>
        <v/>
      </c>
      <c r="F238" s="10">
        <f t="shared" si="29"/>
        <v>2.7497708524289641E-3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6</v>
      </c>
      <c r="D241" s="9">
        <v>14</v>
      </c>
      <c r="E241" s="10">
        <f t="shared" si="28"/>
        <v>8.356545961002786E-3</v>
      </c>
      <c r="F241" s="10">
        <f t="shared" si="29"/>
        <v>1.2832263978001834E-2</v>
      </c>
      <c r="G241" s="10">
        <f t="shared" si="31"/>
        <v>1.3333333333333333</v>
      </c>
      <c r="H241" s="11">
        <f t="shared" si="30"/>
        <v>1.1142061281337047E-2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>
        <v>5</v>
      </c>
      <c r="D243" s="9"/>
      <c r="E243" s="10">
        <f t="shared" si="28"/>
        <v>6.9637883008356544E-3</v>
      </c>
      <c r="F243" s="10" t="str">
        <f t="shared" si="29"/>
        <v/>
      </c>
      <c r="G243" s="10">
        <f t="shared" si="31"/>
        <v>-1</v>
      </c>
      <c r="H243" s="11">
        <f t="shared" si="30"/>
        <v>-6.9637883008356544E-3</v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>
        <v>5</v>
      </c>
      <c r="E247" s="10" t="str">
        <f t="shared" si="32"/>
        <v/>
      </c>
      <c r="F247" s="10">
        <f t="shared" si="33"/>
        <v>4.5829514207149404E-3</v>
      </c>
      <c r="G247" s="10">
        <f t="shared" si="35"/>
        <v>1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1</v>
      </c>
      <c r="D248" s="9"/>
      <c r="E248" s="10">
        <f t="shared" si="32"/>
        <v>1.3927576601671309E-3</v>
      </c>
      <c r="F248" s="10" t="str">
        <f t="shared" si="33"/>
        <v/>
      </c>
      <c r="G248" s="10">
        <f t="shared" si="35"/>
        <v>-1</v>
      </c>
      <c r="H248" s="11">
        <f t="shared" si="34"/>
        <v>-1.3927576601671309E-3</v>
      </c>
    </row>
    <row r="249" spans="1:8" x14ac:dyDescent="0.2">
      <c r="A249" s="8"/>
      <c r="B249" s="23" t="s">
        <v>230</v>
      </c>
      <c r="C249" s="20"/>
      <c r="D249" s="9">
        <v>1</v>
      </c>
      <c r="E249" s="10" t="str">
        <f t="shared" si="32"/>
        <v/>
      </c>
      <c r="F249" s="10">
        <f t="shared" si="33"/>
        <v>9.1659028414298811E-4</v>
      </c>
      <c r="G249" s="10">
        <f t="shared" si="35"/>
        <v>1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>
        <v>1</v>
      </c>
      <c r="E250" s="10" t="str">
        <f t="shared" si="32"/>
        <v/>
      </c>
      <c r="F250" s="10">
        <f t="shared" si="33"/>
        <v>9.1659028414298811E-4</v>
      </c>
      <c r="G250" s="10">
        <f t="shared" si="35"/>
        <v>1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3</v>
      </c>
      <c r="D251" s="9">
        <v>7</v>
      </c>
      <c r="E251" s="10">
        <f t="shared" si="32"/>
        <v>4.178272980501393E-3</v>
      </c>
      <c r="F251" s="10">
        <f t="shared" si="33"/>
        <v>6.416131989000917E-3</v>
      </c>
      <c r="G251" s="10">
        <f t="shared" si="35"/>
        <v>1.3333333333333333</v>
      </c>
      <c r="H251" s="11">
        <f t="shared" si="34"/>
        <v>5.5710306406685237E-3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>
        <v>12</v>
      </c>
      <c r="E254" s="10" t="str">
        <f t="shared" si="32"/>
        <v/>
      </c>
      <c r="F254" s="10">
        <f t="shared" si="33"/>
        <v>1.0999083409715857E-2</v>
      </c>
      <c r="G254" s="10">
        <f t="shared" si="35"/>
        <v>1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>
        <v>2</v>
      </c>
      <c r="D259" s="9"/>
      <c r="E259" s="10">
        <f t="shared" si="32"/>
        <v>2.7855153203342618E-3</v>
      </c>
      <c r="F259" s="10" t="str">
        <f t="shared" si="33"/>
        <v/>
      </c>
      <c r="G259" s="10">
        <f t="shared" si="35"/>
        <v>-1</v>
      </c>
      <c r="H259" s="11">
        <f t="shared" si="34"/>
        <v>-2.7855153203342618E-3</v>
      </c>
    </row>
    <row r="260" spans="1:8" x14ac:dyDescent="0.2">
      <c r="A260" s="8"/>
      <c r="B260" s="23" t="s">
        <v>241</v>
      </c>
      <c r="C260" s="20"/>
      <c r="D260" s="9">
        <v>3</v>
      </c>
      <c r="E260" s="10" t="str">
        <f t="shared" si="32"/>
        <v/>
      </c>
      <c r="F260" s="10">
        <f t="shared" si="33"/>
        <v>2.7497708524289641E-3</v>
      </c>
      <c r="G260" s="10">
        <f t="shared" si="35"/>
        <v>1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1</v>
      </c>
      <c r="D263" s="9"/>
      <c r="E263" s="10">
        <f t="shared" si="32"/>
        <v>1.3927576601671309E-3</v>
      </c>
      <c r="F263" s="10" t="str">
        <f t="shared" si="33"/>
        <v/>
      </c>
      <c r="G263" s="10">
        <f t="shared" si="35"/>
        <v>-1</v>
      </c>
      <c r="H263" s="11">
        <f t="shared" si="34"/>
        <v>-1.3927576601671309E-3</v>
      </c>
    </row>
    <row r="264" spans="1:8" x14ac:dyDescent="0.2">
      <c r="A264" s="8"/>
      <c r="B264" s="23" t="s">
        <v>245</v>
      </c>
      <c r="C264" s="20">
        <v>15</v>
      </c>
      <c r="D264" s="9"/>
      <c r="E264" s="10">
        <f t="shared" si="32"/>
        <v>2.0891364902506964E-2</v>
      </c>
      <c r="F264" s="10" t="str">
        <f t="shared" si="33"/>
        <v/>
      </c>
      <c r="G264" s="10">
        <f t="shared" si="35"/>
        <v>-1</v>
      </c>
      <c r="H264" s="11">
        <f t="shared" si="34"/>
        <v>-2.0891364902506964E-2</v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>
        <v>5</v>
      </c>
      <c r="E269" s="10" t="str">
        <f t="shared" si="32"/>
        <v/>
      </c>
      <c r="F269" s="10">
        <f t="shared" si="33"/>
        <v>4.5829514207149404E-3</v>
      </c>
      <c r="G269" s="10">
        <f t="shared" si="35"/>
        <v>1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1</v>
      </c>
      <c r="E274" s="10" t="str">
        <f t="shared" si="32"/>
        <v/>
      </c>
      <c r="F274" s="10">
        <f t="shared" si="33"/>
        <v>9.1659028414298811E-4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>
        <v>3</v>
      </c>
      <c r="E285" s="10" t="str">
        <f t="shared" si="36"/>
        <v/>
      </c>
      <c r="F285" s="10">
        <f t="shared" si="37"/>
        <v>2.7497708524289641E-3</v>
      </c>
      <c r="G285" s="10">
        <f t="shared" si="39"/>
        <v>1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64</v>
      </c>
      <c r="D286" s="9">
        <v>216</v>
      </c>
      <c r="E286" s="10">
        <f t="shared" si="36"/>
        <v>8.9136490250696379E-2</v>
      </c>
      <c r="F286" s="10">
        <f t="shared" si="37"/>
        <v>0.19798350137488543</v>
      </c>
      <c r="G286" s="10">
        <f t="shared" si="39"/>
        <v>2.375</v>
      </c>
      <c r="H286" s="11">
        <f t="shared" si="38"/>
        <v>0.2116991643454039</v>
      </c>
    </row>
    <row r="287" spans="1:8" x14ac:dyDescent="0.2">
      <c r="A287" s="8"/>
      <c r="B287" s="23" t="s">
        <v>268</v>
      </c>
      <c r="C287" s="20">
        <v>2</v>
      </c>
      <c r="D287" s="9">
        <v>14</v>
      </c>
      <c r="E287" s="10">
        <f t="shared" si="36"/>
        <v>2.7855153203342618E-3</v>
      </c>
      <c r="F287" s="10">
        <f t="shared" si="37"/>
        <v>1.2832263978001834E-2</v>
      </c>
      <c r="G287" s="10">
        <f t="shared" si="39"/>
        <v>6</v>
      </c>
      <c r="H287" s="11">
        <f t="shared" si="38"/>
        <v>1.6713091922005572E-2</v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2</v>
      </c>
      <c r="E290" s="10" t="str">
        <f t="shared" si="36"/>
        <v/>
      </c>
      <c r="F290" s="10">
        <f t="shared" si="37"/>
        <v>1.8331805682859762E-3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>
        <v>1</v>
      </c>
      <c r="D292" s="9"/>
      <c r="E292" s="10">
        <f t="shared" si="36"/>
        <v>1.3927576601671309E-3</v>
      </c>
      <c r="F292" s="10" t="str">
        <f t="shared" si="37"/>
        <v/>
      </c>
      <c r="G292" s="10">
        <f t="shared" si="39"/>
        <v>-1</v>
      </c>
      <c r="H292" s="11">
        <f t="shared" si="38"/>
        <v>-1.3927576601671309E-3</v>
      </c>
    </row>
    <row r="293" spans="1:8" x14ac:dyDescent="0.2">
      <c r="A293" s="8"/>
      <c r="B293" s="23" t="s">
        <v>274</v>
      </c>
      <c r="C293" s="20">
        <v>7</v>
      </c>
      <c r="D293" s="9">
        <v>2</v>
      </c>
      <c r="E293" s="10">
        <f t="shared" si="36"/>
        <v>9.7493036211699167E-3</v>
      </c>
      <c r="F293" s="10">
        <f t="shared" si="37"/>
        <v>1.8331805682859762E-3</v>
      </c>
      <c r="G293" s="10">
        <f t="shared" si="39"/>
        <v>-0.7142857142857143</v>
      </c>
      <c r="H293" s="11">
        <f t="shared" si="38"/>
        <v>-6.9637883008356553E-3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3</v>
      </c>
      <c r="D297" s="9">
        <v>2</v>
      </c>
      <c r="E297" s="10">
        <f t="shared" si="36"/>
        <v>4.178272980501393E-3</v>
      </c>
      <c r="F297" s="10">
        <f t="shared" si="37"/>
        <v>1.8331805682859762E-3</v>
      </c>
      <c r="G297" s="10">
        <f t="shared" si="39"/>
        <v>-0.33333333333333331</v>
      </c>
      <c r="H297" s="11">
        <f t="shared" si="38"/>
        <v>-1.3927576601671309E-3</v>
      </c>
    </row>
    <row r="298" spans="1:8" x14ac:dyDescent="0.2">
      <c r="A298" s="8"/>
      <c r="B298" s="23" t="s">
        <v>279</v>
      </c>
      <c r="C298" s="20">
        <v>3</v>
      </c>
      <c r="D298" s="9"/>
      <c r="E298" s="10">
        <f t="shared" si="36"/>
        <v>4.178272980501393E-3</v>
      </c>
      <c r="F298" s="10" t="str">
        <f t="shared" si="37"/>
        <v/>
      </c>
      <c r="G298" s="10">
        <f t="shared" si="39"/>
        <v>-1</v>
      </c>
      <c r="H298" s="11">
        <f t="shared" si="38"/>
        <v>-4.178272980501393E-3</v>
      </c>
    </row>
    <row r="299" spans="1:8" x14ac:dyDescent="0.2">
      <c r="A299" s="8"/>
      <c r="B299" s="23" t="s">
        <v>280</v>
      </c>
      <c r="C299" s="20">
        <v>92</v>
      </c>
      <c r="D299" s="9">
        <v>140</v>
      </c>
      <c r="E299" s="10">
        <f t="shared" si="36"/>
        <v>0.12813370473537605</v>
      </c>
      <c r="F299" s="10">
        <f t="shared" si="37"/>
        <v>0.12832263978001834</v>
      </c>
      <c r="G299" s="10">
        <f t="shared" si="39"/>
        <v>0.52173913043478259</v>
      </c>
      <c r="H299" s="11">
        <f t="shared" si="38"/>
        <v>6.6852367688022288E-2</v>
      </c>
    </row>
    <row r="300" spans="1:8" x14ac:dyDescent="0.2">
      <c r="A300" s="8"/>
      <c r="B300" s="23" t="s">
        <v>281</v>
      </c>
      <c r="C300" s="20">
        <v>2</v>
      </c>
      <c r="D300" s="9">
        <v>1</v>
      </c>
      <c r="E300" s="10">
        <f t="shared" si="36"/>
        <v>2.7855153203342618E-3</v>
      </c>
      <c r="F300" s="10">
        <f t="shared" si="37"/>
        <v>9.1659028414298811E-4</v>
      </c>
      <c r="G300" s="10">
        <f t="shared" si="39"/>
        <v>-0.5</v>
      </c>
      <c r="H300" s="11">
        <f t="shared" si="38"/>
        <v>-1.3927576601671309E-3</v>
      </c>
    </row>
    <row r="301" spans="1:8" x14ac:dyDescent="0.2">
      <c r="A301" s="8"/>
      <c r="B301" s="23" t="s">
        <v>282</v>
      </c>
      <c r="C301" s="20">
        <v>2</v>
      </c>
      <c r="D301" s="9">
        <v>1</v>
      </c>
      <c r="E301" s="10">
        <f t="shared" si="36"/>
        <v>2.7855153203342618E-3</v>
      </c>
      <c r="F301" s="10">
        <f t="shared" si="37"/>
        <v>9.1659028414298811E-4</v>
      </c>
      <c r="G301" s="10">
        <f t="shared" si="39"/>
        <v>-0.5</v>
      </c>
      <c r="H301" s="11">
        <f t="shared" si="38"/>
        <v>-1.3927576601671309E-3</v>
      </c>
    </row>
    <row r="302" spans="1:8" x14ac:dyDescent="0.2">
      <c r="A302" s="8"/>
      <c r="B302" s="23" t="s">
        <v>283</v>
      </c>
      <c r="C302" s="20">
        <v>4</v>
      </c>
      <c r="D302" s="9">
        <v>4</v>
      </c>
      <c r="E302" s="10">
        <f t="shared" si="36"/>
        <v>5.5710306406685237E-3</v>
      </c>
      <c r="F302" s="10">
        <f t="shared" si="37"/>
        <v>3.6663611365719525E-3</v>
      </c>
      <c r="G302" s="10">
        <f t="shared" si="39"/>
        <v>0</v>
      </c>
      <c r="H302" s="11">
        <f t="shared" si="38"/>
        <v>0</v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>
        <v>1</v>
      </c>
      <c r="E304" s="10" t="str">
        <f t="shared" si="36"/>
        <v/>
      </c>
      <c r="F304" s="10">
        <f t="shared" si="37"/>
        <v>9.1659028414298811E-4</v>
      </c>
      <c r="G304" s="10">
        <f t="shared" si="39"/>
        <v>1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/>
      <c r="D305" s="9">
        <v>7</v>
      </c>
      <c r="E305" s="10" t="str">
        <f t="shared" si="36"/>
        <v/>
      </c>
      <c r="F305" s="10">
        <f t="shared" si="37"/>
        <v>6.416131989000917E-3</v>
      </c>
      <c r="G305" s="10">
        <f t="shared" si="39"/>
        <v>1</v>
      </c>
      <c r="H305" s="11" t="str">
        <f t="shared" si="38"/>
        <v/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>
        <v>2</v>
      </c>
      <c r="E308" s="10" t="str">
        <f t="shared" si="36"/>
        <v/>
      </c>
      <c r="F308" s="10">
        <f t="shared" si="37"/>
        <v>1.8331805682859762E-3</v>
      </c>
      <c r="G308" s="10">
        <f t="shared" si="39"/>
        <v>1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1.8331805682859762E-3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10</v>
      </c>
      <c r="E311" s="10" t="str">
        <f t="shared" si="40"/>
        <v/>
      </c>
      <c r="F311" s="10">
        <f t="shared" si="41"/>
        <v>9.1659028414298807E-3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>
        <v>5</v>
      </c>
      <c r="E315" s="10" t="str">
        <f t="shared" si="40"/>
        <v/>
      </c>
      <c r="F315" s="10">
        <f t="shared" si="41"/>
        <v>4.5829514207149404E-3</v>
      </c>
      <c r="G315" s="10">
        <f t="shared" si="43"/>
        <v>1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3</v>
      </c>
      <c r="D317" s="9">
        <v>4</v>
      </c>
      <c r="E317" s="10">
        <f t="shared" si="40"/>
        <v>4.178272980501393E-3</v>
      </c>
      <c r="F317" s="10">
        <f t="shared" si="41"/>
        <v>3.6663611365719525E-3</v>
      </c>
      <c r="G317" s="10">
        <f t="shared" si="43"/>
        <v>0.33333333333333331</v>
      </c>
      <c r="H317" s="11">
        <f t="shared" si="42"/>
        <v>1.3927576601671309E-3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3</v>
      </c>
      <c r="D320" s="9">
        <v>2</v>
      </c>
      <c r="E320" s="10">
        <f t="shared" si="40"/>
        <v>4.178272980501393E-3</v>
      </c>
      <c r="F320" s="10">
        <f t="shared" si="41"/>
        <v>1.8331805682859762E-3</v>
      </c>
      <c r="G320" s="10">
        <f t="shared" si="43"/>
        <v>-0.33333333333333331</v>
      </c>
      <c r="H320" s="11">
        <f t="shared" si="42"/>
        <v>-1.3927576601671309E-3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>
        <v>2</v>
      </c>
      <c r="E325" s="10" t="str">
        <f t="shared" si="40"/>
        <v/>
      </c>
      <c r="F325" s="10">
        <f t="shared" si="41"/>
        <v>1.8331805682859762E-3</v>
      </c>
      <c r="G325" s="10">
        <f t="shared" si="43"/>
        <v>1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</v>
      </c>
      <c r="D329" s="9"/>
      <c r="E329" s="10">
        <f t="shared" si="40"/>
        <v>1.3927576601671309E-3</v>
      </c>
      <c r="F329" s="10" t="str">
        <f t="shared" si="41"/>
        <v/>
      </c>
      <c r="G329" s="10">
        <f t="shared" si="43"/>
        <v>-1</v>
      </c>
      <c r="H329" s="11">
        <f t="shared" si="42"/>
        <v>-1.3927576601671309E-3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5</v>
      </c>
      <c r="D331" s="9">
        <v>11</v>
      </c>
      <c r="E331" s="10">
        <f t="shared" si="40"/>
        <v>6.9637883008356544E-3</v>
      </c>
      <c r="F331" s="10">
        <f t="shared" si="41"/>
        <v>1.0082493125572869E-2</v>
      </c>
      <c r="G331" s="10">
        <f t="shared" si="43"/>
        <v>1.2</v>
      </c>
      <c r="H331" s="11">
        <f t="shared" si="42"/>
        <v>8.3565459610027842E-3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>
        <v>4</v>
      </c>
      <c r="E333" s="10" t="str">
        <f t="shared" si="40"/>
        <v/>
      </c>
      <c r="F333" s="10">
        <f t="shared" si="41"/>
        <v>3.6663611365719525E-3</v>
      </c>
      <c r="G333" s="10">
        <f t="shared" si="43"/>
        <v>1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3</v>
      </c>
      <c r="D340" s="9">
        <v>9</v>
      </c>
      <c r="E340" s="10">
        <f t="shared" si="40"/>
        <v>4.178272980501393E-3</v>
      </c>
      <c r="F340" s="10">
        <f t="shared" si="41"/>
        <v>8.2493125572868919E-3</v>
      </c>
      <c r="G340" s="10">
        <f t="shared" si="43"/>
        <v>2</v>
      </c>
      <c r="H340" s="11">
        <f t="shared" si="42"/>
        <v>8.356545961002786E-3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>
        <v>1</v>
      </c>
      <c r="E348" s="10" t="str">
        <f t="shared" si="44"/>
        <v/>
      </c>
      <c r="F348" s="10">
        <f t="shared" si="45"/>
        <v>9.1659028414298811E-4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2</v>
      </c>
      <c r="D349" s="9">
        <v>1</v>
      </c>
      <c r="E349" s="10">
        <f t="shared" si="44"/>
        <v>2.7855153203342618E-3</v>
      </c>
      <c r="F349" s="10">
        <f t="shared" si="45"/>
        <v>9.1659028414298811E-4</v>
      </c>
      <c r="G349" s="10">
        <f t="shared" si="47"/>
        <v>-0.5</v>
      </c>
      <c r="H349" s="11">
        <f t="shared" si="46"/>
        <v>-1.3927576601671309E-3</v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>
        <v>1</v>
      </c>
      <c r="E351" s="10" t="str">
        <f t="shared" si="44"/>
        <v/>
      </c>
      <c r="F351" s="10">
        <f t="shared" si="45"/>
        <v>9.1659028414298811E-4</v>
      </c>
      <c r="G351" s="10">
        <f t="shared" si="47"/>
        <v>1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2</v>
      </c>
      <c r="D354" s="9"/>
      <c r="E354" s="10">
        <f t="shared" si="44"/>
        <v>2.7855153203342618E-3</v>
      </c>
      <c r="F354" s="10" t="str">
        <f t="shared" si="45"/>
        <v/>
      </c>
      <c r="G354" s="10">
        <f t="shared" si="47"/>
        <v>-1</v>
      </c>
      <c r="H354" s="11">
        <f t="shared" si="46"/>
        <v>-2.7855153203342618E-3</v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>
        <v>6</v>
      </c>
      <c r="D356" s="12">
        <v>2</v>
      </c>
      <c r="E356" s="13">
        <f t="shared" si="44"/>
        <v>8.356545961002786E-3</v>
      </c>
      <c r="F356" s="13">
        <f t="shared" si="45"/>
        <v>1.8331805682859762E-3</v>
      </c>
      <c r="G356" s="13">
        <f t="shared" si="47"/>
        <v>-0.66666666666666663</v>
      </c>
      <c r="H356" s="14">
        <f t="shared" si="46"/>
        <v>-5.5710306406685237E-3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4061</v>
      </c>
      <c r="D362" s="19">
        <f>SUM(D363:D595)</f>
        <v>3360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-0.17261758187638512</v>
      </c>
      <c r="H362" s="28">
        <f t="shared" ref="H362:H425" si="50">+IF(OR(AND(E362=""),(G362="")),"",E362*G362)</f>
        <v>-0.17261758187638512</v>
      </c>
    </row>
    <row r="363" spans="1:8" x14ac:dyDescent="0.2">
      <c r="A363" s="8"/>
      <c r="B363" s="22" t="s">
        <v>338</v>
      </c>
      <c r="C363" s="45">
        <v>37</v>
      </c>
      <c r="D363" s="46">
        <v>19</v>
      </c>
      <c r="E363" s="29">
        <f t="shared" si="48"/>
        <v>9.1110563900517107E-3</v>
      </c>
      <c r="F363" s="29">
        <f t="shared" si="49"/>
        <v>5.6547619047619046E-3</v>
      </c>
      <c r="G363" s="29">
        <f t="shared" ref="G363:G426" si="51">+IF(AND(C363=0,D363=0)," ",IF(C363=0,1,IF(D363=0,-1,(D363-C363)/C363)))</f>
        <v>-0.48648648648648651</v>
      </c>
      <c r="H363" s="30">
        <f t="shared" si="50"/>
        <v>-4.432405811376508E-3</v>
      </c>
    </row>
    <row r="364" spans="1:8" x14ac:dyDescent="0.2">
      <c r="A364" s="8"/>
      <c r="B364" s="23" t="s">
        <v>339</v>
      </c>
      <c r="C364" s="20">
        <v>2</v>
      </c>
      <c r="D364" s="9">
        <v>4</v>
      </c>
      <c r="E364" s="10">
        <f t="shared" si="48"/>
        <v>4.9248953459738983E-4</v>
      </c>
      <c r="F364" s="10">
        <f t="shared" si="49"/>
        <v>1.1904761904761906E-3</v>
      </c>
      <c r="G364" s="10">
        <f t="shared" si="51"/>
        <v>1</v>
      </c>
      <c r="H364" s="11">
        <f t="shared" si="50"/>
        <v>4.9248953459738983E-4</v>
      </c>
    </row>
    <row r="365" spans="1:8" x14ac:dyDescent="0.2">
      <c r="A365" s="8"/>
      <c r="B365" s="23" t="s">
        <v>340</v>
      </c>
      <c r="C365" s="20">
        <v>14</v>
      </c>
      <c r="D365" s="9">
        <v>1</v>
      </c>
      <c r="E365" s="10">
        <f t="shared" si="48"/>
        <v>3.4474267421817288E-3</v>
      </c>
      <c r="F365" s="10">
        <f t="shared" si="49"/>
        <v>2.9761904761904765E-4</v>
      </c>
      <c r="G365" s="10">
        <f t="shared" si="51"/>
        <v>-0.9285714285714286</v>
      </c>
      <c r="H365" s="11">
        <f t="shared" si="50"/>
        <v>-3.2011819748830341E-3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>
        <v>20</v>
      </c>
      <c r="D367" s="9"/>
      <c r="E367" s="10">
        <f t="shared" si="48"/>
        <v>4.9248953459738983E-3</v>
      </c>
      <c r="F367" s="10" t="str">
        <f t="shared" si="49"/>
        <v/>
      </c>
      <c r="G367" s="10">
        <f t="shared" si="51"/>
        <v>-1</v>
      </c>
      <c r="H367" s="11">
        <f t="shared" si="50"/>
        <v>-4.9248953459738983E-3</v>
      </c>
    </row>
    <row r="368" spans="1:8" x14ac:dyDescent="0.2">
      <c r="A368" s="8"/>
      <c r="B368" s="23" t="s">
        <v>343</v>
      </c>
      <c r="C368" s="20">
        <v>70</v>
      </c>
      <c r="D368" s="9">
        <v>134</v>
      </c>
      <c r="E368" s="10">
        <f t="shared" si="48"/>
        <v>1.7237133710908643E-2</v>
      </c>
      <c r="F368" s="10">
        <f t="shared" si="49"/>
        <v>3.9880952380952378E-2</v>
      </c>
      <c r="G368" s="10">
        <f t="shared" si="51"/>
        <v>0.91428571428571426</v>
      </c>
      <c r="H368" s="11">
        <f t="shared" si="50"/>
        <v>1.5759665107116475E-2</v>
      </c>
    </row>
    <row r="369" spans="1:8" x14ac:dyDescent="0.2">
      <c r="A369" s="8"/>
      <c r="B369" s="23" t="s">
        <v>344</v>
      </c>
      <c r="C369" s="20"/>
      <c r="D369" s="9">
        <v>3</v>
      </c>
      <c r="E369" s="10" t="str">
        <f t="shared" si="48"/>
        <v/>
      </c>
      <c r="F369" s="10">
        <f t="shared" si="49"/>
        <v>8.9285714285714283E-4</v>
      </c>
      <c r="G369" s="10">
        <f t="shared" si="51"/>
        <v>1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>
        <v>1</v>
      </c>
      <c r="E370" s="10" t="str">
        <f t="shared" si="48"/>
        <v/>
      </c>
      <c r="F370" s="10">
        <f t="shared" si="49"/>
        <v>2.9761904761904765E-4</v>
      </c>
      <c r="G370" s="10">
        <f t="shared" si="51"/>
        <v>1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2</v>
      </c>
      <c r="D371" s="9">
        <v>25</v>
      </c>
      <c r="E371" s="10">
        <f t="shared" si="48"/>
        <v>4.9248953459738983E-4</v>
      </c>
      <c r="F371" s="10">
        <f t="shared" si="49"/>
        <v>7.4404761904761901E-3</v>
      </c>
      <c r="G371" s="10">
        <f t="shared" si="51"/>
        <v>11.5</v>
      </c>
      <c r="H371" s="11">
        <f t="shared" si="50"/>
        <v>5.6636296478699832E-3</v>
      </c>
    </row>
    <row r="372" spans="1:8" x14ac:dyDescent="0.2">
      <c r="A372" s="8"/>
      <c r="B372" s="23" t="s">
        <v>347</v>
      </c>
      <c r="C372" s="20">
        <v>1</v>
      </c>
      <c r="D372" s="9">
        <v>2</v>
      </c>
      <c r="E372" s="10">
        <f t="shared" si="48"/>
        <v>2.4624476729869491E-4</v>
      </c>
      <c r="F372" s="10">
        <f t="shared" si="49"/>
        <v>5.9523809523809529E-4</v>
      </c>
      <c r="G372" s="10">
        <f t="shared" si="51"/>
        <v>1</v>
      </c>
      <c r="H372" s="11">
        <f t="shared" si="50"/>
        <v>2.4624476729869491E-4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57</v>
      </c>
      <c r="D374" s="9">
        <v>30</v>
      </c>
      <c r="E374" s="10">
        <f t="shared" si="48"/>
        <v>1.403595173602561E-2</v>
      </c>
      <c r="F374" s="10">
        <f t="shared" si="49"/>
        <v>8.9285714285714281E-3</v>
      </c>
      <c r="G374" s="10">
        <f t="shared" si="51"/>
        <v>-0.47368421052631576</v>
      </c>
      <c r="H374" s="11">
        <f t="shared" si="50"/>
        <v>-6.648608717064762E-3</v>
      </c>
    </row>
    <row r="375" spans="1:8" x14ac:dyDescent="0.2">
      <c r="A375" s="8"/>
      <c r="B375" s="23" t="s">
        <v>350</v>
      </c>
      <c r="C375" s="20">
        <v>7</v>
      </c>
      <c r="D375" s="9">
        <v>6</v>
      </c>
      <c r="E375" s="10">
        <f t="shared" si="48"/>
        <v>1.7237133710908644E-3</v>
      </c>
      <c r="F375" s="10">
        <f t="shared" si="49"/>
        <v>1.7857142857142857E-3</v>
      </c>
      <c r="G375" s="10">
        <f t="shared" si="51"/>
        <v>-0.14285714285714285</v>
      </c>
      <c r="H375" s="11">
        <f t="shared" si="50"/>
        <v>-2.4624476729869491E-4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123</v>
      </c>
      <c r="D377" s="9">
        <v>24</v>
      </c>
      <c r="E377" s="10">
        <f t="shared" si="48"/>
        <v>3.0288106377739474E-2</v>
      </c>
      <c r="F377" s="10">
        <f t="shared" si="49"/>
        <v>7.1428571428571426E-3</v>
      </c>
      <c r="G377" s="10">
        <f t="shared" si="51"/>
        <v>-0.80487804878048785</v>
      </c>
      <c r="H377" s="11">
        <f t="shared" si="50"/>
        <v>-2.4378231962570798E-2</v>
      </c>
    </row>
    <row r="378" spans="1:8" x14ac:dyDescent="0.2">
      <c r="A378" s="8"/>
      <c r="B378" s="23" t="s">
        <v>353</v>
      </c>
      <c r="C378" s="20"/>
      <c r="D378" s="9">
        <v>5</v>
      </c>
      <c r="E378" s="10" t="str">
        <f t="shared" si="48"/>
        <v/>
      </c>
      <c r="F378" s="10">
        <f t="shared" si="49"/>
        <v>1.488095238095238E-3</v>
      </c>
      <c r="G378" s="10">
        <f t="shared" si="51"/>
        <v>1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>
        <v>1</v>
      </c>
      <c r="D379" s="9">
        <v>3</v>
      </c>
      <c r="E379" s="10">
        <f t="shared" si="48"/>
        <v>2.4624476729869491E-4</v>
      </c>
      <c r="F379" s="10">
        <f t="shared" si="49"/>
        <v>8.9285714285714283E-4</v>
      </c>
      <c r="G379" s="10">
        <f t="shared" si="51"/>
        <v>2</v>
      </c>
      <c r="H379" s="11">
        <f t="shared" si="50"/>
        <v>4.9248953459738983E-4</v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1296</v>
      </c>
      <c r="D382" s="9">
        <v>390</v>
      </c>
      <c r="E382" s="10">
        <f t="shared" si="48"/>
        <v>0.31913321841910858</v>
      </c>
      <c r="F382" s="10">
        <f t="shared" si="49"/>
        <v>0.11607142857142858</v>
      </c>
      <c r="G382" s="10">
        <f t="shared" si="51"/>
        <v>-0.69907407407407407</v>
      </c>
      <c r="H382" s="11">
        <f t="shared" si="50"/>
        <v>-0.22309775917261757</v>
      </c>
    </row>
    <row r="383" spans="1:8" x14ac:dyDescent="0.2">
      <c r="A383" s="8"/>
      <c r="B383" s="23" t="s">
        <v>358</v>
      </c>
      <c r="C383" s="20">
        <v>3</v>
      </c>
      <c r="D383" s="9"/>
      <c r="E383" s="10">
        <f t="shared" si="48"/>
        <v>7.3873430189608474E-4</v>
      </c>
      <c r="F383" s="10" t="str">
        <f t="shared" si="49"/>
        <v/>
      </c>
      <c r="G383" s="10">
        <f t="shared" si="51"/>
        <v>-1</v>
      </c>
      <c r="H383" s="11">
        <f t="shared" si="50"/>
        <v>-7.3873430189608474E-4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21</v>
      </c>
      <c r="D385" s="9">
        <v>13</v>
      </c>
      <c r="E385" s="10">
        <f t="shared" si="48"/>
        <v>5.171140113272593E-3</v>
      </c>
      <c r="F385" s="10">
        <f t="shared" si="49"/>
        <v>3.8690476190476192E-3</v>
      </c>
      <c r="G385" s="10">
        <f t="shared" si="51"/>
        <v>-0.38095238095238093</v>
      </c>
      <c r="H385" s="11">
        <f t="shared" si="50"/>
        <v>-1.9699581383895593E-3</v>
      </c>
    </row>
    <row r="386" spans="1:8" x14ac:dyDescent="0.2">
      <c r="A386" s="8"/>
      <c r="B386" s="23" t="s">
        <v>361</v>
      </c>
      <c r="C386" s="20">
        <v>237</v>
      </c>
      <c r="D386" s="9">
        <v>108</v>
      </c>
      <c r="E386" s="10">
        <f t="shared" si="48"/>
        <v>5.8360009849790694E-2</v>
      </c>
      <c r="F386" s="10">
        <f t="shared" si="49"/>
        <v>3.214285714285714E-2</v>
      </c>
      <c r="G386" s="10">
        <f t="shared" si="51"/>
        <v>-0.54430379746835444</v>
      </c>
      <c r="H386" s="11">
        <f t="shared" si="50"/>
        <v>-3.1765574981531645E-2</v>
      </c>
    </row>
    <row r="387" spans="1:8" x14ac:dyDescent="0.2">
      <c r="A387" s="8"/>
      <c r="B387" s="23" t="s">
        <v>362</v>
      </c>
      <c r="C387" s="20">
        <v>8</v>
      </c>
      <c r="D387" s="9">
        <v>9</v>
      </c>
      <c r="E387" s="10">
        <f t="shared" si="48"/>
        <v>1.9699581383895593E-3</v>
      </c>
      <c r="F387" s="10">
        <f t="shared" si="49"/>
        <v>2.6785714285714286E-3</v>
      </c>
      <c r="G387" s="10">
        <f t="shared" si="51"/>
        <v>0.125</v>
      </c>
      <c r="H387" s="11">
        <f t="shared" si="50"/>
        <v>2.4624476729869491E-4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>
        <v>2</v>
      </c>
      <c r="D389" s="9"/>
      <c r="E389" s="10">
        <f t="shared" si="48"/>
        <v>4.9248953459738983E-4</v>
      </c>
      <c r="F389" s="10" t="str">
        <f t="shared" si="49"/>
        <v/>
      </c>
      <c r="G389" s="10">
        <f t="shared" si="51"/>
        <v>-1</v>
      </c>
      <c r="H389" s="11">
        <f t="shared" si="50"/>
        <v>-4.9248953459738983E-4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1</v>
      </c>
      <c r="D392" s="9"/>
      <c r="E392" s="10">
        <f t="shared" si="48"/>
        <v>2.4624476729869491E-4</v>
      </c>
      <c r="F392" s="10" t="str">
        <f t="shared" si="49"/>
        <v/>
      </c>
      <c r="G392" s="10">
        <f t="shared" si="51"/>
        <v>-1</v>
      </c>
      <c r="H392" s="11">
        <f t="shared" si="50"/>
        <v>-2.4624476729869491E-4</v>
      </c>
    </row>
    <row r="393" spans="1:8" x14ac:dyDescent="0.2">
      <c r="A393" s="8"/>
      <c r="B393" s="23" t="s">
        <v>368</v>
      </c>
      <c r="C393" s="20">
        <v>2</v>
      </c>
      <c r="D393" s="9">
        <v>7</v>
      </c>
      <c r="E393" s="10">
        <f t="shared" si="48"/>
        <v>4.9248953459738983E-4</v>
      </c>
      <c r="F393" s="10">
        <f t="shared" si="49"/>
        <v>2.0833333333333333E-3</v>
      </c>
      <c r="G393" s="10">
        <f t="shared" si="51"/>
        <v>2.5</v>
      </c>
      <c r="H393" s="11">
        <f t="shared" si="50"/>
        <v>1.2312238364934746E-3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11</v>
      </c>
      <c r="D396" s="9">
        <v>13</v>
      </c>
      <c r="E396" s="10">
        <f t="shared" si="48"/>
        <v>2.7086924402856438E-3</v>
      </c>
      <c r="F396" s="10">
        <f t="shared" si="49"/>
        <v>3.8690476190476192E-3</v>
      </c>
      <c r="G396" s="10">
        <f t="shared" si="51"/>
        <v>0.18181818181818182</v>
      </c>
      <c r="H396" s="11">
        <f t="shared" si="50"/>
        <v>4.9248953459738983E-4</v>
      </c>
    </row>
    <row r="397" spans="1:8" x14ac:dyDescent="0.2">
      <c r="A397" s="8"/>
      <c r="B397" s="23" t="s">
        <v>372</v>
      </c>
      <c r="C397" s="20">
        <v>10</v>
      </c>
      <c r="D397" s="9">
        <v>73</v>
      </c>
      <c r="E397" s="10">
        <f t="shared" si="48"/>
        <v>2.4624476729869491E-3</v>
      </c>
      <c r="F397" s="10">
        <f t="shared" si="49"/>
        <v>2.1726190476190475E-2</v>
      </c>
      <c r="G397" s="10">
        <f t="shared" si="51"/>
        <v>6.3</v>
      </c>
      <c r="H397" s="11">
        <f t="shared" si="50"/>
        <v>1.551342033981778E-2</v>
      </c>
    </row>
    <row r="398" spans="1:8" x14ac:dyDescent="0.2">
      <c r="A398" s="8"/>
      <c r="B398" s="23" t="s">
        <v>373</v>
      </c>
      <c r="C398" s="20"/>
      <c r="D398" s="9">
        <v>5</v>
      </c>
      <c r="E398" s="10" t="str">
        <f t="shared" si="48"/>
        <v/>
      </c>
      <c r="F398" s="10">
        <f t="shared" si="49"/>
        <v>1.488095238095238E-3</v>
      </c>
      <c r="G398" s="10">
        <f t="shared" si="51"/>
        <v>1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37</v>
      </c>
      <c r="D401" s="9">
        <v>145</v>
      </c>
      <c r="E401" s="10">
        <f t="shared" si="48"/>
        <v>9.1110563900517107E-3</v>
      </c>
      <c r="F401" s="10">
        <f t="shared" si="49"/>
        <v>4.3154761904761904E-2</v>
      </c>
      <c r="G401" s="10">
        <f t="shared" si="51"/>
        <v>2.9189189189189189</v>
      </c>
      <c r="H401" s="11">
        <f t="shared" si="50"/>
        <v>2.6594434868259048E-2</v>
      </c>
    </row>
    <row r="402" spans="1:8" x14ac:dyDescent="0.2">
      <c r="A402" s="8"/>
      <c r="B402" s="23" t="s">
        <v>377</v>
      </c>
      <c r="C402" s="20"/>
      <c r="D402" s="9">
        <v>13</v>
      </c>
      <c r="E402" s="10" t="str">
        <f t="shared" si="48"/>
        <v/>
      </c>
      <c r="F402" s="10">
        <f t="shared" si="49"/>
        <v>3.8690476190476192E-3</v>
      </c>
      <c r="G402" s="10">
        <f t="shared" si="51"/>
        <v>1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2</v>
      </c>
      <c r="D404" s="9"/>
      <c r="E404" s="10">
        <f t="shared" si="48"/>
        <v>4.9248953459738983E-4</v>
      </c>
      <c r="F404" s="10" t="str">
        <f t="shared" si="49"/>
        <v/>
      </c>
      <c r="G404" s="10">
        <f t="shared" si="51"/>
        <v>-1</v>
      </c>
      <c r="H404" s="11">
        <f t="shared" si="50"/>
        <v>-4.9248953459738983E-4</v>
      </c>
    </row>
    <row r="405" spans="1:8" x14ac:dyDescent="0.2">
      <c r="A405" s="8"/>
      <c r="B405" s="23" t="s">
        <v>380</v>
      </c>
      <c r="C405" s="20"/>
      <c r="D405" s="9">
        <v>10</v>
      </c>
      <c r="E405" s="10" t="str">
        <f t="shared" si="48"/>
        <v/>
      </c>
      <c r="F405" s="10">
        <f t="shared" si="49"/>
        <v>2.976190476190476E-3</v>
      </c>
      <c r="G405" s="10">
        <f t="shared" si="51"/>
        <v>1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2</v>
      </c>
      <c r="D407" s="9"/>
      <c r="E407" s="10">
        <f t="shared" si="48"/>
        <v>4.9248953459738983E-4</v>
      </c>
      <c r="F407" s="10" t="str">
        <f t="shared" si="49"/>
        <v/>
      </c>
      <c r="G407" s="10">
        <f t="shared" si="51"/>
        <v>-1</v>
      </c>
      <c r="H407" s="11">
        <f t="shared" si="50"/>
        <v>-4.9248953459738983E-4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412</v>
      </c>
      <c r="D410" s="9">
        <v>708</v>
      </c>
      <c r="E410" s="10">
        <f t="shared" si="48"/>
        <v>0.10145284412706231</v>
      </c>
      <c r="F410" s="10">
        <f t="shared" si="49"/>
        <v>0.21071428571428572</v>
      </c>
      <c r="G410" s="10">
        <f t="shared" si="51"/>
        <v>0.71844660194174759</v>
      </c>
      <c r="H410" s="11">
        <f t="shared" si="50"/>
        <v>7.28884511204137E-2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11</v>
      </c>
      <c r="D413" s="9">
        <v>240</v>
      </c>
      <c r="E413" s="10">
        <f t="shared" si="48"/>
        <v>2.7086924402856438E-3</v>
      </c>
      <c r="F413" s="10">
        <f t="shared" si="49"/>
        <v>7.1428571428571425E-2</v>
      </c>
      <c r="G413" s="10">
        <f t="shared" si="51"/>
        <v>20.818181818181817</v>
      </c>
      <c r="H413" s="11">
        <f t="shared" si="50"/>
        <v>5.6390051711401129E-2</v>
      </c>
    </row>
    <row r="414" spans="1:8" x14ac:dyDescent="0.2">
      <c r="A414" s="8"/>
      <c r="B414" s="23" t="s">
        <v>389</v>
      </c>
      <c r="C414" s="20">
        <v>322</v>
      </c>
      <c r="D414" s="9">
        <v>218</v>
      </c>
      <c r="E414" s="10">
        <f t="shared" si="48"/>
        <v>7.9290815070179765E-2</v>
      </c>
      <c r="F414" s="10">
        <f t="shared" si="49"/>
        <v>6.4880952380952386E-2</v>
      </c>
      <c r="G414" s="10">
        <f t="shared" si="51"/>
        <v>-0.32298136645962733</v>
      </c>
      <c r="H414" s="11">
        <f t="shared" si="50"/>
        <v>-2.5609455799064273E-2</v>
      </c>
    </row>
    <row r="415" spans="1:8" x14ac:dyDescent="0.2">
      <c r="A415" s="8"/>
      <c r="B415" s="23" t="s">
        <v>390</v>
      </c>
      <c r="C415" s="20">
        <v>17</v>
      </c>
      <c r="D415" s="9">
        <v>18</v>
      </c>
      <c r="E415" s="10">
        <f t="shared" si="48"/>
        <v>4.1861610440778133E-3</v>
      </c>
      <c r="F415" s="10">
        <f t="shared" si="49"/>
        <v>5.3571428571428572E-3</v>
      </c>
      <c r="G415" s="10">
        <f t="shared" si="51"/>
        <v>5.8823529411764705E-2</v>
      </c>
      <c r="H415" s="11">
        <f t="shared" si="50"/>
        <v>2.4624476729869491E-4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9</v>
      </c>
      <c r="D417" s="9"/>
      <c r="E417" s="10">
        <f t="shared" si="48"/>
        <v>2.216202905688254E-3</v>
      </c>
      <c r="F417" s="10" t="str">
        <f t="shared" si="49"/>
        <v/>
      </c>
      <c r="G417" s="10">
        <f t="shared" si="51"/>
        <v>-1</v>
      </c>
      <c r="H417" s="11">
        <f t="shared" si="50"/>
        <v>-2.216202905688254E-3</v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1</v>
      </c>
      <c r="D419" s="9">
        <v>13</v>
      </c>
      <c r="E419" s="10">
        <f t="shared" si="48"/>
        <v>2.4624476729869491E-4</v>
      </c>
      <c r="F419" s="10">
        <f t="shared" si="49"/>
        <v>3.8690476190476192E-3</v>
      </c>
      <c r="G419" s="10">
        <f t="shared" si="51"/>
        <v>12</v>
      </c>
      <c r="H419" s="11">
        <f t="shared" si="50"/>
        <v>2.954937207584339E-3</v>
      </c>
    </row>
    <row r="420" spans="1:8" x14ac:dyDescent="0.2">
      <c r="A420" s="8"/>
      <c r="B420" s="23" t="s">
        <v>395</v>
      </c>
      <c r="C420" s="20">
        <v>1</v>
      </c>
      <c r="D420" s="9"/>
      <c r="E420" s="10">
        <f t="shared" si="48"/>
        <v>2.4624476729869491E-4</v>
      </c>
      <c r="F420" s="10" t="str">
        <f t="shared" si="49"/>
        <v/>
      </c>
      <c r="G420" s="10">
        <f t="shared" si="51"/>
        <v>-1</v>
      </c>
      <c r="H420" s="11">
        <f t="shared" si="50"/>
        <v>-2.4624476729869491E-4</v>
      </c>
    </row>
    <row r="421" spans="1:8" x14ac:dyDescent="0.2">
      <c r="A421" s="8"/>
      <c r="B421" s="23" t="s">
        <v>396</v>
      </c>
      <c r="C421" s="20">
        <v>3</v>
      </c>
      <c r="D421" s="9"/>
      <c r="E421" s="10">
        <f t="shared" si="48"/>
        <v>7.3873430189608474E-4</v>
      </c>
      <c r="F421" s="10" t="str">
        <f t="shared" si="49"/>
        <v/>
      </c>
      <c r="G421" s="10">
        <f t="shared" si="51"/>
        <v>-1</v>
      </c>
      <c r="H421" s="11">
        <f t="shared" si="50"/>
        <v>-7.3873430189608474E-4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>
        <v>1</v>
      </c>
      <c r="E423" s="10" t="str">
        <f t="shared" si="48"/>
        <v/>
      </c>
      <c r="F423" s="10">
        <f t="shared" si="49"/>
        <v>2.9761904761904765E-4</v>
      </c>
      <c r="G423" s="10">
        <f t="shared" si="51"/>
        <v>1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3</v>
      </c>
      <c r="D424" s="9">
        <v>4</v>
      </c>
      <c r="E424" s="10">
        <f t="shared" si="48"/>
        <v>7.3873430189608474E-4</v>
      </c>
      <c r="F424" s="10">
        <f t="shared" si="49"/>
        <v>1.1904761904761906E-3</v>
      </c>
      <c r="G424" s="10">
        <f t="shared" si="51"/>
        <v>0.33333333333333331</v>
      </c>
      <c r="H424" s="11">
        <f t="shared" si="50"/>
        <v>2.4624476729869491E-4</v>
      </c>
    </row>
    <row r="425" spans="1:8" x14ac:dyDescent="0.2">
      <c r="A425" s="8"/>
      <c r="B425" s="23" t="s">
        <v>400</v>
      </c>
      <c r="C425" s="20">
        <v>7</v>
      </c>
      <c r="D425" s="9">
        <v>3</v>
      </c>
      <c r="E425" s="10">
        <f t="shared" si="48"/>
        <v>1.7237133710908644E-3</v>
      </c>
      <c r="F425" s="10">
        <f t="shared" si="49"/>
        <v>8.9285714285714283E-4</v>
      </c>
      <c r="G425" s="10">
        <f t="shared" si="51"/>
        <v>-0.5714285714285714</v>
      </c>
      <c r="H425" s="11">
        <f t="shared" si="50"/>
        <v>-9.8497906919477966E-4</v>
      </c>
    </row>
    <row r="426" spans="1:8" x14ac:dyDescent="0.2">
      <c r="A426" s="8"/>
      <c r="B426" s="23" t="s">
        <v>401</v>
      </c>
      <c r="C426" s="20">
        <v>24</v>
      </c>
      <c r="D426" s="9">
        <v>41</v>
      </c>
      <c r="E426" s="10">
        <f t="shared" ref="E426:E489" si="52">+IF(C426=0,"",C426/C$362)</f>
        <v>5.9098744151686779E-3</v>
      </c>
      <c r="F426" s="10">
        <f t="shared" ref="F426:F489" si="53">+IF(D426=0,"",D426/D$362)</f>
        <v>1.2202380952380952E-2</v>
      </c>
      <c r="G426" s="10">
        <f t="shared" si="51"/>
        <v>0.70833333333333337</v>
      </c>
      <c r="H426" s="11">
        <f t="shared" ref="H426:H489" si="54">+IF(OR(AND(E426=""),(G426="")),"",E426*G426)</f>
        <v>4.1861610440778142E-3</v>
      </c>
    </row>
    <row r="427" spans="1:8" x14ac:dyDescent="0.2">
      <c r="A427" s="8"/>
      <c r="B427" s="23" t="s">
        <v>402</v>
      </c>
      <c r="C427" s="20"/>
      <c r="D427" s="9">
        <v>14</v>
      </c>
      <c r="E427" s="10" t="str">
        <f t="shared" si="52"/>
        <v/>
      </c>
      <c r="F427" s="10">
        <f t="shared" si="53"/>
        <v>4.1666666666666666E-3</v>
      </c>
      <c r="G427" s="10">
        <f t="shared" ref="G427:G490" si="55">+IF(AND(C427=0,D427=0)," ",IF(C427=0,1,IF(D427=0,-1,(D427-C427)/C427)))</f>
        <v>1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8</v>
      </c>
      <c r="D428" s="9">
        <v>36</v>
      </c>
      <c r="E428" s="10">
        <f t="shared" si="52"/>
        <v>1.9699581383895593E-3</v>
      </c>
      <c r="F428" s="10">
        <f t="shared" si="53"/>
        <v>1.0714285714285714E-2</v>
      </c>
      <c r="G428" s="10">
        <f t="shared" si="55"/>
        <v>3.5</v>
      </c>
      <c r="H428" s="11">
        <f t="shared" si="54"/>
        <v>6.8948534843634576E-3</v>
      </c>
    </row>
    <row r="429" spans="1:8" x14ac:dyDescent="0.2">
      <c r="A429" s="8"/>
      <c r="B429" s="23" t="s">
        <v>404</v>
      </c>
      <c r="C429" s="20">
        <v>6</v>
      </c>
      <c r="D429" s="9">
        <v>5</v>
      </c>
      <c r="E429" s="10">
        <f t="shared" si="52"/>
        <v>1.4774686037921695E-3</v>
      </c>
      <c r="F429" s="10">
        <f t="shared" si="53"/>
        <v>1.488095238095238E-3</v>
      </c>
      <c r="G429" s="10">
        <f t="shared" si="55"/>
        <v>-0.16666666666666666</v>
      </c>
      <c r="H429" s="11">
        <f t="shared" si="54"/>
        <v>-2.4624476729869491E-4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295</v>
      </c>
      <c r="D437" s="9">
        <v>63</v>
      </c>
      <c r="E437" s="10">
        <f t="shared" si="52"/>
        <v>7.2642206353114996E-2</v>
      </c>
      <c r="F437" s="10">
        <f t="shared" si="53"/>
        <v>1.8749999999999999E-2</v>
      </c>
      <c r="G437" s="10">
        <f t="shared" si="55"/>
        <v>-0.78644067796610173</v>
      </c>
      <c r="H437" s="11">
        <f t="shared" si="54"/>
        <v>-5.7128786013297218E-2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5</v>
      </c>
      <c r="D441" s="9">
        <v>5</v>
      </c>
      <c r="E441" s="10">
        <f t="shared" si="52"/>
        <v>1.2312238364934746E-3</v>
      </c>
      <c r="F441" s="10">
        <f t="shared" si="53"/>
        <v>1.488095238095238E-3</v>
      </c>
      <c r="G441" s="10">
        <f t="shared" si="55"/>
        <v>0</v>
      </c>
      <c r="H441" s="11">
        <f t="shared" si="54"/>
        <v>0</v>
      </c>
    </row>
    <row r="442" spans="1:8" x14ac:dyDescent="0.2">
      <c r="A442" s="8"/>
      <c r="B442" s="23" t="s">
        <v>417</v>
      </c>
      <c r="C442" s="20"/>
      <c r="D442" s="9">
        <v>1</v>
      </c>
      <c r="E442" s="10" t="str">
        <f t="shared" si="52"/>
        <v/>
      </c>
      <c r="F442" s="10">
        <f t="shared" si="53"/>
        <v>2.9761904761904765E-4</v>
      </c>
      <c r="G442" s="10">
        <f t="shared" si="55"/>
        <v>1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>
        <v>4</v>
      </c>
      <c r="E443" s="10" t="str">
        <f t="shared" si="52"/>
        <v/>
      </c>
      <c r="F443" s="10">
        <f t="shared" si="53"/>
        <v>1.1904761904761906E-3</v>
      </c>
      <c r="G443" s="10">
        <f t="shared" si="55"/>
        <v>1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</v>
      </c>
      <c r="D445" s="9">
        <v>4</v>
      </c>
      <c r="E445" s="10">
        <f t="shared" si="52"/>
        <v>2.4624476729869491E-4</v>
      </c>
      <c r="F445" s="10">
        <f t="shared" si="53"/>
        <v>1.1904761904761906E-3</v>
      </c>
      <c r="G445" s="10">
        <f t="shared" si="55"/>
        <v>3</v>
      </c>
      <c r="H445" s="11">
        <f t="shared" si="54"/>
        <v>7.3873430189608474E-4</v>
      </c>
    </row>
    <row r="446" spans="1:8" x14ac:dyDescent="0.2">
      <c r="A446" s="8"/>
      <c r="B446" s="23" t="s">
        <v>421</v>
      </c>
      <c r="C446" s="20">
        <v>31</v>
      </c>
      <c r="D446" s="9">
        <v>5</v>
      </c>
      <c r="E446" s="10">
        <f t="shared" si="52"/>
        <v>7.6335877862595417E-3</v>
      </c>
      <c r="F446" s="10">
        <f t="shared" si="53"/>
        <v>1.488095238095238E-3</v>
      </c>
      <c r="G446" s="10">
        <f t="shared" si="55"/>
        <v>-0.83870967741935487</v>
      </c>
      <c r="H446" s="11">
        <f t="shared" si="54"/>
        <v>-6.4023639497660673E-3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>
        <v>60</v>
      </c>
      <c r="E461" s="10" t="str">
        <f t="shared" si="52"/>
        <v/>
      </c>
      <c r="F461" s="10">
        <f t="shared" si="53"/>
        <v>1.7857142857142856E-2</v>
      </c>
      <c r="G461" s="10">
        <f t="shared" si="55"/>
        <v>1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>
        <v>112</v>
      </c>
      <c r="D462" s="9"/>
      <c r="E462" s="10">
        <f t="shared" si="52"/>
        <v>2.757941393745383E-2</v>
      </c>
      <c r="F462" s="10" t="str">
        <f t="shared" si="53"/>
        <v/>
      </c>
      <c r="G462" s="10">
        <f t="shared" si="55"/>
        <v>-1</v>
      </c>
      <c r="H462" s="11">
        <f t="shared" si="54"/>
        <v>-2.757941393745383E-2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>
        <v>12</v>
      </c>
      <c r="E464" s="10" t="str">
        <f t="shared" si="52"/>
        <v/>
      </c>
      <c r="F464" s="10">
        <f t="shared" si="53"/>
        <v>3.5714285714285713E-3</v>
      </c>
      <c r="G464" s="10">
        <f t="shared" si="55"/>
        <v>1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19</v>
      </c>
      <c r="D472" s="9">
        <v>2</v>
      </c>
      <c r="E472" s="10">
        <f t="shared" si="52"/>
        <v>4.6786505786752036E-3</v>
      </c>
      <c r="F472" s="10">
        <f t="shared" si="53"/>
        <v>5.9523809523809529E-4</v>
      </c>
      <c r="G472" s="10">
        <f t="shared" si="55"/>
        <v>-0.89473684210526316</v>
      </c>
      <c r="H472" s="11">
        <f t="shared" si="54"/>
        <v>-4.1861610440778142E-3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5</v>
      </c>
      <c r="D474" s="9">
        <v>2</v>
      </c>
      <c r="E474" s="10">
        <f t="shared" si="52"/>
        <v>1.2312238364934746E-3</v>
      </c>
      <c r="F474" s="10">
        <f t="shared" si="53"/>
        <v>5.9523809523809529E-4</v>
      </c>
      <c r="G474" s="10">
        <f t="shared" si="55"/>
        <v>-0.6</v>
      </c>
      <c r="H474" s="11">
        <f t="shared" si="54"/>
        <v>-7.3873430189608474E-4</v>
      </c>
    </row>
    <row r="475" spans="1:8" x14ac:dyDescent="0.2">
      <c r="A475" s="8"/>
      <c r="B475" s="23" t="s">
        <v>450</v>
      </c>
      <c r="C475" s="20">
        <v>19</v>
      </c>
      <c r="D475" s="9">
        <v>40</v>
      </c>
      <c r="E475" s="10">
        <f t="shared" si="52"/>
        <v>4.6786505786752036E-3</v>
      </c>
      <c r="F475" s="10">
        <f t="shared" si="53"/>
        <v>1.1904761904761904E-2</v>
      </c>
      <c r="G475" s="10">
        <f t="shared" si="55"/>
        <v>1.1052631578947369</v>
      </c>
      <c r="H475" s="11">
        <f t="shared" si="54"/>
        <v>5.1711401132725938E-3</v>
      </c>
    </row>
    <row r="476" spans="1:8" x14ac:dyDescent="0.2">
      <c r="A476" s="8"/>
      <c r="B476" s="23" t="s">
        <v>451</v>
      </c>
      <c r="C476" s="20"/>
      <c r="D476" s="9">
        <v>9</v>
      </c>
      <c r="E476" s="10" t="str">
        <f t="shared" si="52"/>
        <v/>
      </c>
      <c r="F476" s="10">
        <f t="shared" si="53"/>
        <v>2.6785714285714286E-3</v>
      </c>
      <c r="G476" s="10">
        <f t="shared" si="55"/>
        <v>1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>
        <v>2</v>
      </c>
      <c r="D477" s="9">
        <v>16</v>
      </c>
      <c r="E477" s="10">
        <f t="shared" si="52"/>
        <v>4.9248953459738983E-4</v>
      </c>
      <c r="F477" s="10">
        <f t="shared" si="53"/>
        <v>4.7619047619047623E-3</v>
      </c>
      <c r="G477" s="10">
        <f t="shared" si="55"/>
        <v>7</v>
      </c>
      <c r="H477" s="11">
        <f t="shared" si="54"/>
        <v>3.4474267421817288E-3</v>
      </c>
    </row>
    <row r="478" spans="1:8" ht="25.5" x14ac:dyDescent="0.2">
      <c r="A478" s="8"/>
      <c r="B478" s="23" t="s">
        <v>453</v>
      </c>
      <c r="C478" s="20">
        <v>22</v>
      </c>
      <c r="D478" s="9">
        <v>6</v>
      </c>
      <c r="E478" s="10">
        <f t="shared" si="52"/>
        <v>5.4173848805712877E-3</v>
      </c>
      <c r="F478" s="10">
        <f t="shared" si="53"/>
        <v>1.7857142857142857E-3</v>
      </c>
      <c r="G478" s="10">
        <f t="shared" si="55"/>
        <v>-0.72727272727272729</v>
      </c>
      <c r="H478" s="11">
        <f t="shared" si="54"/>
        <v>-3.9399162767791186E-3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>
        <v>1</v>
      </c>
      <c r="E480" s="10" t="str">
        <f t="shared" si="52"/>
        <v/>
      </c>
      <c r="F480" s="10">
        <f t="shared" si="53"/>
        <v>2.9761904761904765E-4</v>
      </c>
      <c r="G480" s="10">
        <f t="shared" si="55"/>
        <v>1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4</v>
      </c>
      <c r="D482" s="9"/>
      <c r="E482" s="10">
        <f t="shared" si="52"/>
        <v>9.8497906919477966E-4</v>
      </c>
      <c r="F482" s="10" t="str">
        <f t="shared" si="53"/>
        <v/>
      </c>
      <c r="G482" s="10">
        <f t="shared" si="55"/>
        <v>-1</v>
      </c>
      <c r="H482" s="11">
        <f t="shared" si="54"/>
        <v>-9.8497906919477966E-4</v>
      </c>
    </row>
    <row r="483" spans="1:8" x14ac:dyDescent="0.2">
      <c r="A483" s="8"/>
      <c r="B483" s="23" t="s">
        <v>458</v>
      </c>
      <c r="C483" s="20">
        <v>4</v>
      </c>
      <c r="D483" s="9"/>
      <c r="E483" s="10">
        <f t="shared" si="52"/>
        <v>9.8497906919477966E-4</v>
      </c>
      <c r="F483" s="10" t="str">
        <f t="shared" si="53"/>
        <v/>
      </c>
      <c r="G483" s="10">
        <f t="shared" si="55"/>
        <v>-1</v>
      </c>
      <c r="H483" s="11">
        <f t="shared" si="54"/>
        <v>-9.8497906919477966E-4</v>
      </c>
    </row>
    <row r="484" spans="1:8" x14ac:dyDescent="0.2">
      <c r="A484" s="8"/>
      <c r="B484" s="23" t="s">
        <v>459</v>
      </c>
      <c r="C484" s="20">
        <v>90</v>
      </c>
      <c r="D484" s="9">
        <v>47</v>
      </c>
      <c r="E484" s="10">
        <f t="shared" si="52"/>
        <v>2.216202905688254E-2</v>
      </c>
      <c r="F484" s="10">
        <f t="shared" si="53"/>
        <v>1.3988095238095239E-2</v>
      </c>
      <c r="G484" s="10">
        <f t="shared" si="55"/>
        <v>-0.4777777777777778</v>
      </c>
      <c r="H484" s="11">
        <f t="shared" si="54"/>
        <v>-1.0588524993843881E-2</v>
      </c>
    </row>
    <row r="485" spans="1:8" x14ac:dyDescent="0.2">
      <c r="A485" s="8"/>
      <c r="B485" s="23" t="s">
        <v>460</v>
      </c>
      <c r="C485" s="20">
        <v>6</v>
      </c>
      <c r="D485" s="9">
        <v>25</v>
      </c>
      <c r="E485" s="10">
        <f t="shared" si="52"/>
        <v>1.4774686037921695E-3</v>
      </c>
      <c r="F485" s="10">
        <f t="shared" si="53"/>
        <v>7.4404761904761901E-3</v>
      </c>
      <c r="G485" s="10">
        <f t="shared" si="55"/>
        <v>3.1666666666666665</v>
      </c>
      <c r="H485" s="11">
        <f t="shared" si="54"/>
        <v>4.6786505786752027E-3</v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>
        <v>1</v>
      </c>
      <c r="D488" s="9">
        <v>4</v>
      </c>
      <c r="E488" s="10">
        <f t="shared" si="52"/>
        <v>2.4624476729869491E-4</v>
      </c>
      <c r="F488" s="10">
        <f t="shared" si="53"/>
        <v>1.1904761904761906E-3</v>
      </c>
      <c r="G488" s="10">
        <f t="shared" si="55"/>
        <v>3</v>
      </c>
      <c r="H488" s="11">
        <f t="shared" si="54"/>
        <v>7.3873430189608474E-4</v>
      </c>
    </row>
    <row r="489" spans="1:8" x14ac:dyDescent="0.2">
      <c r="A489" s="8"/>
      <c r="B489" s="23" t="s">
        <v>464</v>
      </c>
      <c r="C489" s="20"/>
      <c r="D489" s="9">
        <v>3</v>
      </c>
      <c r="E489" s="10" t="str">
        <f t="shared" si="52"/>
        <v/>
      </c>
      <c r="F489" s="10">
        <f t="shared" si="53"/>
        <v>8.9285714285714283E-4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3</v>
      </c>
      <c r="D490" s="9">
        <v>17</v>
      </c>
      <c r="E490" s="10">
        <f t="shared" ref="E490:E553" si="56">+IF(C490=0,"",C490/C$362)</f>
        <v>7.3873430189608474E-4</v>
      </c>
      <c r="F490" s="10">
        <f t="shared" ref="F490:F553" si="57">+IF(D490=0,"",D490/D$362)</f>
        <v>5.0595238095238098E-3</v>
      </c>
      <c r="G490" s="10">
        <f t="shared" si="55"/>
        <v>4.666666666666667</v>
      </c>
      <c r="H490" s="11">
        <f t="shared" ref="H490:H553" si="58">+IF(OR(AND(E490=""),(G490="")),"",E490*G490)</f>
        <v>3.4474267421817292E-3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5</v>
      </c>
      <c r="D495" s="9">
        <v>20</v>
      </c>
      <c r="E495" s="10">
        <f t="shared" si="56"/>
        <v>1.2312238364934746E-3</v>
      </c>
      <c r="F495" s="10">
        <f t="shared" si="57"/>
        <v>5.9523809523809521E-3</v>
      </c>
      <c r="G495" s="10">
        <f t="shared" si="59"/>
        <v>3</v>
      </c>
      <c r="H495" s="11">
        <f t="shared" si="58"/>
        <v>3.6936715094804239E-3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11</v>
      </c>
      <c r="D498" s="9">
        <v>24</v>
      </c>
      <c r="E498" s="10">
        <f t="shared" si="56"/>
        <v>2.7086924402856438E-3</v>
      </c>
      <c r="F498" s="10">
        <f t="shared" si="57"/>
        <v>7.1428571428571426E-3</v>
      </c>
      <c r="G498" s="10">
        <f t="shared" si="59"/>
        <v>1.1818181818181819</v>
      </c>
      <c r="H498" s="11">
        <f t="shared" si="58"/>
        <v>3.2011819748830337E-3</v>
      </c>
    </row>
    <row r="499" spans="1:8" ht="25.5" x14ac:dyDescent="0.2">
      <c r="A499" s="8"/>
      <c r="B499" s="23" t="s">
        <v>474</v>
      </c>
      <c r="C499" s="20">
        <v>1</v>
      </c>
      <c r="D499" s="9">
        <v>1</v>
      </c>
      <c r="E499" s="10">
        <f t="shared" si="56"/>
        <v>2.4624476729869491E-4</v>
      </c>
      <c r="F499" s="10">
        <f t="shared" si="57"/>
        <v>2.9761904761904765E-4</v>
      </c>
      <c r="G499" s="10">
        <f t="shared" si="59"/>
        <v>0</v>
      </c>
      <c r="H499" s="11">
        <f t="shared" si="58"/>
        <v>0</v>
      </c>
    </row>
    <row r="500" spans="1:8" x14ac:dyDescent="0.2">
      <c r="A500" s="8"/>
      <c r="B500" s="23" t="s">
        <v>475</v>
      </c>
      <c r="C500" s="20">
        <v>4</v>
      </c>
      <c r="D500" s="9">
        <v>3</v>
      </c>
      <c r="E500" s="10">
        <f t="shared" si="56"/>
        <v>9.8497906919477966E-4</v>
      </c>
      <c r="F500" s="10">
        <f t="shared" si="57"/>
        <v>8.9285714285714283E-4</v>
      </c>
      <c r="G500" s="10">
        <f t="shared" si="59"/>
        <v>-0.25</v>
      </c>
      <c r="H500" s="11">
        <f t="shared" si="58"/>
        <v>-2.4624476729869491E-4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>
        <v>4</v>
      </c>
      <c r="E502" s="10">
        <f t="shared" si="56"/>
        <v>2.4624476729869491E-4</v>
      </c>
      <c r="F502" s="10">
        <f t="shared" si="57"/>
        <v>1.1904761904761906E-3</v>
      </c>
      <c r="G502" s="10">
        <f t="shared" si="59"/>
        <v>3</v>
      </c>
      <c r="H502" s="11">
        <f t="shared" si="58"/>
        <v>7.3873430189608474E-4</v>
      </c>
    </row>
    <row r="503" spans="1:8" x14ac:dyDescent="0.2">
      <c r="A503" s="8"/>
      <c r="B503" s="23" t="s">
        <v>478</v>
      </c>
      <c r="C503" s="20">
        <v>9</v>
      </c>
      <c r="D503" s="9">
        <v>13</v>
      </c>
      <c r="E503" s="10">
        <f t="shared" si="56"/>
        <v>2.216202905688254E-3</v>
      </c>
      <c r="F503" s="10">
        <f t="shared" si="57"/>
        <v>3.8690476190476192E-3</v>
      </c>
      <c r="G503" s="10">
        <f t="shared" si="59"/>
        <v>0.44444444444444442</v>
      </c>
      <c r="H503" s="11">
        <f t="shared" si="58"/>
        <v>9.8497906919477944E-4</v>
      </c>
    </row>
    <row r="504" spans="1:8" x14ac:dyDescent="0.2">
      <c r="A504" s="8"/>
      <c r="B504" s="23" t="s">
        <v>479</v>
      </c>
      <c r="C504" s="20">
        <v>1</v>
      </c>
      <c r="D504" s="9">
        <v>35</v>
      </c>
      <c r="E504" s="10">
        <f t="shared" si="56"/>
        <v>2.4624476729869491E-4</v>
      </c>
      <c r="F504" s="10">
        <f t="shared" si="57"/>
        <v>1.0416666666666666E-2</v>
      </c>
      <c r="G504" s="10">
        <f t="shared" si="59"/>
        <v>34</v>
      </c>
      <c r="H504" s="11">
        <f t="shared" si="58"/>
        <v>8.3723220881556266E-3</v>
      </c>
    </row>
    <row r="505" spans="1:8" x14ac:dyDescent="0.2">
      <c r="A505" s="8"/>
      <c r="B505" s="23" t="s">
        <v>480</v>
      </c>
      <c r="C505" s="20">
        <v>2</v>
      </c>
      <c r="D505" s="9">
        <v>8</v>
      </c>
      <c r="E505" s="10">
        <f t="shared" si="56"/>
        <v>4.9248953459738983E-4</v>
      </c>
      <c r="F505" s="10">
        <f t="shared" si="57"/>
        <v>2.3809523809523812E-3</v>
      </c>
      <c r="G505" s="10">
        <f t="shared" si="59"/>
        <v>3</v>
      </c>
      <c r="H505" s="11">
        <f t="shared" si="58"/>
        <v>1.4774686037921695E-3</v>
      </c>
    </row>
    <row r="506" spans="1:8" x14ac:dyDescent="0.2">
      <c r="A506" s="8"/>
      <c r="B506" s="23" t="s">
        <v>481</v>
      </c>
      <c r="C506" s="20">
        <v>1</v>
      </c>
      <c r="D506" s="9"/>
      <c r="E506" s="10">
        <f t="shared" si="56"/>
        <v>2.4624476729869491E-4</v>
      </c>
      <c r="F506" s="10" t="str">
        <f t="shared" si="57"/>
        <v/>
      </c>
      <c r="G506" s="10">
        <f t="shared" si="59"/>
        <v>-1</v>
      </c>
      <c r="H506" s="11">
        <f t="shared" si="58"/>
        <v>-2.4624476729869491E-4</v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2</v>
      </c>
      <c r="D508" s="9">
        <v>2</v>
      </c>
      <c r="E508" s="10">
        <f t="shared" si="56"/>
        <v>4.9248953459738983E-4</v>
      </c>
      <c r="F508" s="10">
        <f t="shared" si="57"/>
        <v>5.9523809523809529E-4</v>
      </c>
      <c r="G508" s="10">
        <f t="shared" si="59"/>
        <v>0</v>
      </c>
      <c r="H508" s="11">
        <f t="shared" si="58"/>
        <v>0</v>
      </c>
    </row>
    <row r="509" spans="1:8" x14ac:dyDescent="0.2">
      <c r="A509" s="8"/>
      <c r="B509" s="23" t="s">
        <v>484</v>
      </c>
      <c r="C509" s="20">
        <v>3</v>
      </c>
      <c r="D509" s="9">
        <v>3</v>
      </c>
      <c r="E509" s="10">
        <f t="shared" si="56"/>
        <v>7.3873430189608474E-4</v>
      </c>
      <c r="F509" s="10">
        <f t="shared" si="57"/>
        <v>8.9285714285714283E-4</v>
      </c>
      <c r="G509" s="10">
        <f t="shared" si="59"/>
        <v>0</v>
      </c>
      <c r="H509" s="11">
        <f t="shared" si="58"/>
        <v>0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>
        <v>1</v>
      </c>
      <c r="E516" s="10" t="str">
        <f t="shared" si="56"/>
        <v/>
      </c>
      <c r="F516" s="10">
        <f t="shared" si="57"/>
        <v>2.9761904761904765E-4</v>
      </c>
      <c r="G516" s="10">
        <f t="shared" si="59"/>
        <v>1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>
        <v>2</v>
      </c>
      <c r="D517" s="9"/>
      <c r="E517" s="10">
        <f t="shared" si="56"/>
        <v>4.9248953459738983E-4</v>
      </c>
      <c r="F517" s="10" t="str">
        <f t="shared" si="57"/>
        <v/>
      </c>
      <c r="G517" s="10">
        <f t="shared" si="59"/>
        <v>-1</v>
      </c>
      <c r="H517" s="11">
        <f t="shared" si="58"/>
        <v>-4.9248953459738983E-4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2</v>
      </c>
      <c r="D519" s="9">
        <v>1</v>
      </c>
      <c r="E519" s="10">
        <f t="shared" si="56"/>
        <v>4.9248953459738983E-4</v>
      </c>
      <c r="F519" s="10">
        <f t="shared" si="57"/>
        <v>2.9761904761904765E-4</v>
      </c>
      <c r="G519" s="10">
        <f t="shared" si="59"/>
        <v>-0.5</v>
      </c>
      <c r="H519" s="11">
        <f t="shared" si="58"/>
        <v>-2.4624476729869491E-4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>
        <v>99</v>
      </c>
      <c r="D523" s="9"/>
      <c r="E523" s="10">
        <f t="shared" si="56"/>
        <v>2.4378231962570794E-2</v>
      </c>
      <c r="F523" s="10" t="str">
        <f t="shared" si="57"/>
        <v/>
      </c>
      <c r="G523" s="10">
        <f t="shared" si="59"/>
        <v>-1</v>
      </c>
      <c r="H523" s="11">
        <f t="shared" si="58"/>
        <v>-2.4378231962570794E-2</v>
      </c>
    </row>
    <row r="524" spans="1:8" ht="25.5" x14ac:dyDescent="0.2">
      <c r="A524" s="8"/>
      <c r="B524" s="23" t="s">
        <v>499</v>
      </c>
      <c r="C524" s="20">
        <v>14</v>
      </c>
      <c r="D524" s="9"/>
      <c r="E524" s="10">
        <f t="shared" si="56"/>
        <v>3.4474267421817288E-3</v>
      </c>
      <c r="F524" s="10" t="str">
        <f t="shared" si="57"/>
        <v/>
      </c>
      <c r="G524" s="10">
        <f t="shared" si="59"/>
        <v>-1</v>
      </c>
      <c r="H524" s="11">
        <f t="shared" si="58"/>
        <v>-3.4474267421817288E-3</v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>
        <v>1</v>
      </c>
      <c r="E527" s="10" t="str">
        <f t="shared" si="56"/>
        <v/>
      </c>
      <c r="F527" s="10">
        <f t="shared" si="57"/>
        <v>2.9761904761904765E-4</v>
      </c>
      <c r="G527" s="10">
        <f t="shared" si="59"/>
        <v>1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>
        <v>30</v>
      </c>
      <c r="E528" s="10" t="str">
        <f t="shared" si="56"/>
        <v/>
      </c>
      <c r="F528" s="10">
        <f t="shared" si="57"/>
        <v>8.9285714285714281E-3</v>
      </c>
      <c r="G528" s="10">
        <f t="shared" si="59"/>
        <v>1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>
        <v>1</v>
      </c>
      <c r="E529" s="10" t="str">
        <f t="shared" si="56"/>
        <v/>
      </c>
      <c r="F529" s="10">
        <f t="shared" si="57"/>
        <v>2.9761904761904765E-4</v>
      </c>
      <c r="G529" s="10">
        <f t="shared" si="59"/>
        <v>1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264</v>
      </c>
      <c r="D530" s="9">
        <v>303</v>
      </c>
      <c r="E530" s="10">
        <f t="shared" si="56"/>
        <v>6.5008618566855456E-2</v>
      </c>
      <c r="F530" s="10">
        <f t="shared" si="57"/>
        <v>9.0178571428571427E-2</v>
      </c>
      <c r="G530" s="10">
        <f t="shared" si="59"/>
        <v>0.14772727272727273</v>
      </c>
      <c r="H530" s="11">
        <f t="shared" si="58"/>
        <v>9.6035459246491019E-3</v>
      </c>
    </row>
    <row r="531" spans="1:8" x14ac:dyDescent="0.2">
      <c r="A531" s="8"/>
      <c r="B531" s="23" t="s">
        <v>506</v>
      </c>
      <c r="C531" s="20">
        <v>8</v>
      </c>
      <c r="D531" s="9">
        <v>9</v>
      </c>
      <c r="E531" s="10">
        <f t="shared" si="56"/>
        <v>1.9699581383895593E-3</v>
      </c>
      <c r="F531" s="10">
        <f t="shared" si="57"/>
        <v>2.6785714285714286E-3</v>
      </c>
      <c r="G531" s="10">
        <f t="shared" si="59"/>
        <v>0.125</v>
      </c>
      <c r="H531" s="11">
        <f t="shared" si="58"/>
        <v>2.4624476729869491E-4</v>
      </c>
    </row>
    <row r="532" spans="1:8" ht="30" customHeight="1" x14ac:dyDescent="0.2">
      <c r="A532" s="8"/>
      <c r="B532" s="23" t="s">
        <v>507</v>
      </c>
      <c r="C532" s="20"/>
      <c r="D532" s="9">
        <v>9</v>
      </c>
      <c r="E532" s="10" t="str">
        <f t="shared" si="56"/>
        <v/>
      </c>
      <c r="F532" s="10">
        <f t="shared" si="57"/>
        <v>2.6785714285714286E-3</v>
      </c>
      <c r="G532" s="10">
        <f t="shared" si="59"/>
        <v>1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>
        <v>2</v>
      </c>
      <c r="E534" s="10" t="str">
        <f t="shared" si="56"/>
        <v/>
      </c>
      <c r="F534" s="10">
        <f t="shared" si="57"/>
        <v>5.9523809523809529E-4</v>
      </c>
      <c r="G534" s="10">
        <f t="shared" si="59"/>
        <v>1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1</v>
      </c>
      <c r="D535" s="9">
        <v>2</v>
      </c>
      <c r="E535" s="10">
        <f t="shared" si="56"/>
        <v>2.4624476729869491E-4</v>
      </c>
      <c r="F535" s="10">
        <f t="shared" si="57"/>
        <v>5.9523809523809529E-4</v>
      </c>
      <c r="G535" s="10">
        <f t="shared" si="59"/>
        <v>1</v>
      </c>
      <c r="H535" s="11">
        <f t="shared" si="58"/>
        <v>2.4624476729869491E-4</v>
      </c>
    </row>
    <row r="536" spans="1:8" x14ac:dyDescent="0.2">
      <c r="A536" s="8"/>
      <c r="B536" s="23" t="s">
        <v>511</v>
      </c>
      <c r="C536" s="20"/>
      <c r="D536" s="9">
        <v>4</v>
      </c>
      <c r="E536" s="10" t="str">
        <f t="shared" si="56"/>
        <v/>
      </c>
      <c r="F536" s="10">
        <f t="shared" si="57"/>
        <v>1.1904761904761906E-3</v>
      </c>
      <c r="G536" s="10">
        <f t="shared" si="59"/>
        <v>1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6</v>
      </c>
      <c r="D537" s="9">
        <v>1</v>
      </c>
      <c r="E537" s="10">
        <f t="shared" si="56"/>
        <v>1.4774686037921695E-3</v>
      </c>
      <c r="F537" s="10">
        <f t="shared" si="57"/>
        <v>2.9761904761904765E-4</v>
      </c>
      <c r="G537" s="10">
        <f t="shared" si="59"/>
        <v>-0.83333333333333337</v>
      </c>
      <c r="H537" s="11">
        <f t="shared" si="58"/>
        <v>-1.2312238364934746E-3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5</v>
      </c>
      <c r="D540" s="9">
        <v>4</v>
      </c>
      <c r="E540" s="10">
        <f t="shared" si="56"/>
        <v>1.2312238364934746E-3</v>
      </c>
      <c r="F540" s="10">
        <f t="shared" si="57"/>
        <v>1.1904761904761906E-3</v>
      </c>
      <c r="G540" s="10">
        <f t="shared" si="59"/>
        <v>-0.2</v>
      </c>
      <c r="H540" s="11">
        <f t="shared" si="58"/>
        <v>-2.4624476729869491E-4</v>
      </c>
    </row>
    <row r="541" spans="1:8" x14ac:dyDescent="0.2">
      <c r="A541" s="8"/>
      <c r="B541" s="23" t="s">
        <v>516</v>
      </c>
      <c r="C541" s="20"/>
      <c r="D541" s="9">
        <v>1</v>
      </c>
      <c r="E541" s="10" t="str">
        <f t="shared" si="56"/>
        <v/>
      </c>
      <c r="F541" s="10">
        <f t="shared" si="57"/>
        <v>2.9761904761904765E-4</v>
      </c>
      <c r="G541" s="10">
        <f t="shared" si="59"/>
        <v>1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>
        <v>1</v>
      </c>
      <c r="D543" s="9"/>
      <c r="E543" s="10">
        <f t="shared" si="56"/>
        <v>2.4624476729869491E-4</v>
      </c>
      <c r="F543" s="10" t="str">
        <f t="shared" si="57"/>
        <v/>
      </c>
      <c r="G543" s="10">
        <f t="shared" si="59"/>
        <v>-1</v>
      </c>
      <c r="H543" s="11">
        <f t="shared" si="58"/>
        <v>-2.4624476729869491E-4</v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1</v>
      </c>
      <c r="D548" s="9"/>
      <c r="E548" s="10">
        <f t="shared" si="56"/>
        <v>2.4624476729869491E-4</v>
      </c>
      <c r="F548" s="10" t="str">
        <f t="shared" si="57"/>
        <v/>
      </c>
      <c r="G548" s="10">
        <f t="shared" si="59"/>
        <v>-1</v>
      </c>
      <c r="H548" s="11">
        <f t="shared" si="58"/>
        <v>-2.4624476729869491E-4</v>
      </c>
    </row>
    <row r="549" spans="1:8" x14ac:dyDescent="0.2">
      <c r="A549" s="8"/>
      <c r="B549" s="23" t="s">
        <v>524</v>
      </c>
      <c r="C549" s="20">
        <v>12</v>
      </c>
      <c r="D549" s="9">
        <v>1</v>
      </c>
      <c r="E549" s="10">
        <f t="shared" si="56"/>
        <v>2.954937207584339E-3</v>
      </c>
      <c r="F549" s="10">
        <f t="shared" si="57"/>
        <v>2.9761904761904765E-4</v>
      </c>
      <c r="G549" s="10">
        <f t="shared" si="59"/>
        <v>-0.91666666666666663</v>
      </c>
      <c r="H549" s="11">
        <f t="shared" si="58"/>
        <v>-2.7086924402856438E-3</v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7</v>
      </c>
      <c r="D552" s="9">
        <v>1</v>
      </c>
      <c r="E552" s="10">
        <f t="shared" si="56"/>
        <v>1.7237133710908644E-3</v>
      </c>
      <c r="F552" s="10">
        <f t="shared" si="57"/>
        <v>2.9761904761904765E-4</v>
      </c>
      <c r="G552" s="10">
        <f t="shared" si="59"/>
        <v>-0.8571428571428571</v>
      </c>
      <c r="H552" s="11">
        <f t="shared" si="58"/>
        <v>-1.4774686037921695E-3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12</v>
      </c>
      <c r="D555" s="9">
        <v>21</v>
      </c>
      <c r="E555" s="10">
        <f t="shared" si="60"/>
        <v>2.954937207584339E-3</v>
      </c>
      <c r="F555" s="10">
        <f t="shared" si="61"/>
        <v>6.2500000000000003E-3</v>
      </c>
      <c r="G555" s="10">
        <f t="shared" ref="G555:G595" si="63">+IF(AND(C555=0,D555=0)," ",IF(C555=0,1,IF(D555=0,-1,(D555-C555)/C555)))</f>
        <v>0.75</v>
      </c>
      <c r="H555" s="11">
        <f t="shared" si="62"/>
        <v>2.216202905688254E-3</v>
      </c>
    </row>
    <row r="556" spans="1:8" ht="25.5" x14ac:dyDescent="0.2">
      <c r="A556" s="8"/>
      <c r="B556" s="23" t="s">
        <v>531</v>
      </c>
      <c r="C556" s="20">
        <v>1</v>
      </c>
      <c r="D556" s="9"/>
      <c r="E556" s="10">
        <f t="shared" si="60"/>
        <v>2.4624476729869491E-4</v>
      </c>
      <c r="F556" s="10" t="str">
        <f t="shared" si="61"/>
        <v/>
      </c>
      <c r="G556" s="10">
        <f t="shared" si="63"/>
        <v>-1</v>
      </c>
      <c r="H556" s="11">
        <f t="shared" si="62"/>
        <v>-2.4624476729869491E-4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22</v>
      </c>
      <c r="D558" s="9">
        <v>27</v>
      </c>
      <c r="E558" s="10">
        <f t="shared" si="60"/>
        <v>5.4173848805712877E-3</v>
      </c>
      <c r="F558" s="10">
        <f t="shared" si="61"/>
        <v>8.0357142857142849E-3</v>
      </c>
      <c r="G558" s="10">
        <f t="shared" si="63"/>
        <v>0.22727272727272727</v>
      </c>
      <c r="H558" s="11">
        <f t="shared" si="62"/>
        <v>1.2312238364934744E-3</v>
      </c>
    </row>
    <row r="559" spans="1:8" x14ac:dyDescent="0.2">
      <c r="A559" s="8"/>
      <c r="B559" s="23" t="s">
        <v>534</v>
      </c>
      <c r="C559" s="20">
        <v>43</v>
      </c>
      <c r="D559" s="9">
        <v>9</v>
      </c>
      <c r="E559" s="10">
        <f t="shared" si="60"/>
        <v>1.0588524993843881E-2</v>
      </c>
      <c r="F559" s="10">
        <f t="shared" si="61"/>
        <v>2.6785714285714286E-3</v>
      </c>
      <c r="G559" s="10">
        <f t="shared" si="63"/>
        <v>-0.79069767441860461</v>
      </c>
      <c r="H559" s="11">
        <f t="shared" si="62"/>
        <v>-8.3723220881556266E-3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>
        <v>1</v>
      </c>
      <c r="E561" s="10" t="str">
        <f t="shared" si="60"/>
        <v/>
      </c>
      <c r="F561" s="10">
        <f t="shared" si="61"/>
        <v>2.9761904761904765E-4</v>
      </c>
      <c r="G561" s="10">
        <f t="shared" si="63"/>
        <v>1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>
        <v>3</v>
      </c>
      <c r="D562" s="9">
        <v>4</v>
      </c>
      <c r="E562" s="10">
        <f t="shared" si="60"/>
        <v>7.3873430189608474E-4</v>
      </c>
      <c r="F562" s="10">
        <f t="shared" si="61"/>
        <v>1.1904761904761906E-3</v>
      </c>
      <c r="G562" s="10">
        <f t="shared" si="63"/>
        <v>0.33333333333333331</v>
      </c>
      <c r="H562" s="11">
        <f t="shared" si="62"/>
        <v>2.4624476729869491E-4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3</v>
      </c>
      <c r="D568" s="9">
        <v>3</v>
      </c>
      <c r="E568" s="10">
        <f t="shared" si="60"/>
        <v>7.3873430189608474E-4</v>
      </c>
      <c r="F568" s="10">
        <f t="shared" si="61"/>
        <v>8.9285714285714283E-4</v>
      </c>
      <c r="G568" s="10">
        <f t="shared" si="63"/>
        <v>0</v>
      </c>
      <c r="H568" s="11">
        <f t="shared" si="62"/>
        <v>0</v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2</v>
      </c>
      <c r="D571" s="9">
        <v>3</v>
      </c>
      <c r="E571" s="10">
        <f t="shared" si="60"/>
        <v>4.9248953459738983E-4</v>
      </c>
      <c r="F571" s="10">
        <f t="shared" si="61"/>
        <v>8.9285714285714283E-4</v>
      </c>
      <c r="G571" s="10">
        <f t="shared" si="63"/>
        <v>0.5</v>
      </c>
      <c r="H571" s="11">
        <f t="shared" si="62"/>
        <v>2.4624476729869491E-4</v>
      </c>
    </row>
    <row r="572" spans="1:8" ht="25.5" x14ac:dyDescent="0.2">
      <c r="A572" s="8"/>
      <c r="B572" s="23" t="s">
        <v>547</v>
      </c>
      <c r="C572" s="20"/>
      <c r="D572" s="9">
        <v>1</v>
      </c>
      <c r="E572" s="10" t="str">
        <f t="shared" si="60"/>
        <v/>
      </c>
      <c r="F572" s="10">
        <f t="shared" si="61"/>
        <v>2.9761904761904765E-4</v>
      </c>
      <c r="G572" s="10">
        <f t="shared" si="63"/>
        <v>1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6</v>
      </c>
      <c r="D574" s="9">
        <v>3</v>
      </c>
      <c r="E574" s="10">
        <f t="shared" si="60"/>
        <v>1.4774686037921695E-3</v>
      </c>
      <c r="F574" s="10">
        <f t="shared" si="61"/>
        <v>8.9285714285714283E-4</v>
      </c>
      <c r="G574" s="10">
        <f t="shared" si="63"/>
        <v>-0.5</v>
      </c>
      <c r="H574" s="11">
        <f t="shared" si="62"/>
        <v>-7.3873430189608474E-4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18</v>
      </c>
      <c r="D579" s="9">
        <v>12</v>
      </c>
      <c r="E579" s="10">
        <f t="shared" si="60"/>
        <v>4.432405811376508E-3</v>
      </c>
      <c r="F579" s="10">
        <f t="shared" si="61"/>
        <v>3.5714285714285713E-3</v>
      </c>
      <c r="G579" s="10">
        <f t="shared" si="63"/>
        <v>-0.33333333333333331</v>
      </c>
      <c r="H579" s="11">
        <f t="shared" si="62"/>
        <v>-1.4774686037921693E-3</v>
      </c>
    </row>
    <row r="580" spans="1:8" ht="25.5" x14ac:dyDescent="0.2">
      <c r="A580" s="8"/>
      <c r="B580" s="23" t="s">
        <v>555</v>
      </c>
      <c r="C580" s="20">
        <v>68</v>
      </c>
      <c r="D580" s="9">
        <v>28</v>
      </c>
      <c r="E580" s="10">
        <f t="shared" si="60"/>
        <v>1.6744644176311253E-2</v>
      </c>
      <c r="F580" s="10">
        <f t="shared" si="61"/>
        <v>8.3333333333333332E-3</v>
      </c>
      <c r="G580" s="10">
        <f t="shared" si="63"/>
        <v>-0.58823529411764708</v>
      </c>
      <c r="H580" s="11">
        <f t="shared" si="62"/>
        <v>-9.8497906919477966E-3</v>
      </c>
    </row>
    <row r="581" spans="1:8" x14ac:dyDescent="0.2">
      <c r="A581" s="8"/>
      <c r="B581" s="23" t="s">
        <v>556</v>
      </c>
      <c r="C581" s="20">
        <v>5</v>
      </c>
      <c r="D581" s="9">
        <v>24</v>
      </c>
      <c r="E581" s="10">
        <f t="shared" si="60"/>
        <v>1.2312238364934746E-3</v>
      </c>
      <c r="F581" s="10">
        <f t="shared" si="61"/>
        <v>7.1428571428571426E-3</v>
      </c>
      <c r="G581" s="10">
        <f t="shared" si="63"/>
        <v>3.8</v>
      </c>
      <c r="H581" s="11">
        <f t="shared" si="62"/>
        <v>4.6786505786752027E-3</v>
      </c>
    </row>
    <row r="582" spans="1:8" x14ac:dyDescent="0.2">
      <c r="A582" s="8"/>
      <c r="B582" s="23" t="s">
        <v>557</v>
      </c>
      <c r="C582" s="20"/>
      <c r="D582" s="9">
        <v>21</v>
      </c>
      <c r="E582" s="10" t="str">
        <f t="shared" si="60"/>
        <v/>
      </c>
      <c r="F582" s="10">
        <f t="shared" si="61"/>
        <v>6.2500000000000003E-3</v>
      </c>
      <c r="G582" s="10">
        <f t="shared" si="63"/>
        <v>1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3</v>
      </c>
      <c r="D588" s="9">
        <v>44</v>
      </c>
      <c r="E588" s="10">
        <f t="shared" si="60"/>
        <v>7.3873430189608474E-4</v>
      </c>
      <c r="F588" s="10">
        <f t="shared" si="61"/>
        <v>1.3095238095238096E-2</v>
      </c>
      <c r="G588" s="10">
        <f t="shared" si="63"/>
        <v>13.666666666666666</v>
      </c>
      <c r="H588" s="11">
        <f t="shared" si="62"/>
        <v>1.0096035459246491E-2</v>
      </c>
    </row>
    <row r="589" spans="1:8" x14ac:dyDescent="0.2">
      <c r="A589" s="8"/>
      <c r="B589" s="23" t="s">
        <v>564</v>
      </c>
      <c r="C589" s="20">
        <v>4</v>
      </c>
      <c r="D589" s="9">
        <v>2</v>
      </c>
      <c r="E589" s="10">
        <f t="shared" si="60"/>
        <v>9.8497906919477966E-4</v>
      </c>
      <c r="F589" s="10">
        <f t="shared" si="61"/>
        <v>5.9523809523809529E-4</v>
      </c>
      <c r="G589" s="10">
        <f t="shared" si="63"/>
        <v>-0.5</v>
      </c>
      <c r="H589" s="11">
        <f t="shared" si="62"/>
        <v>-4.9248953459738983E-4</v>
      </c>
    </row>
    <row r="590" spans="1:8" ht="15.75" customHeight="1" x14ac:dyDescent="0.2">
      <c r="A590" s="8"/>
      <c r="B590" s="23" t="s">
        <v>565</v>
      </c>
      <c r="C590" s="20"/>
      <c r="D590" s="9">
        <v>1</v>
      </c>
      <c r="E590" s="10" t="str">
        <f t="shared" si="60"/>
        <v/>
      </c>
      <c r="F590" s="10">
        <f t="shared" si="61"/>
        <v>2.9761904761904765E-4</v>
      </c>
      <c r="G590" s="10">
        <f t="shared" si="63"/>
        <v>1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>
        <v>2</v>
      </c>
      <c r="E593" s="10" t="str">
        <f t="shared" si="60"/>
        <v/>
      </c>
      <c r="F593" s="10">
        <f t="shared" si="61"/>
        <v>5.9523809523809529E-4</v>
      </c>
      <c r="G593" s="10">
        <f t="shared" si="63"/>
        <v>1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1086</v>
      </c>
      <c r="D601" s="19">
        <f>SUM(D602:D629)</f>
        <v>625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-0.4244935543278085</v>
      </c>
      <c r="H601" s="28">
        <f t="shared" ref="H601:H629" si="66">+IF(OR(AND(E601=""),(G601="")),"",E601*G601)</f>
        <v>-0.4244935543278085</v>
      </c>
    </row>
    <row r="602" spans="1:8" x14ac:dyDescent="0.2">
      <c r="A602" s="8"/>
      <c r="B602" s="22" t="s">
        <v>571</v>
      </c>
      <c r="C602" s="45">
        <v>6</v>
      </c>
      <c r="D602" s="46"/>
      <c r="E602" s="29">
        <f t="shared" si="64"/>
        <v>5.5248618784530384E-3</v>
      </c>
      <c r="F602" s="29" t="str">
        <f t="shared" si="65"/>
        <v/>
      </c>
      <c r="G602" s="29">
        <f t="shared" ref="G602:G629" si="67">+IF(AND(C602=0,D602=0)," ",IF(C602=0,1,IF(D602=0,-1,(D602-C602)/C602)))</f>
        <v>-1</v>
      </c>
      <c r="H602" s="30">
        <f t="shared" si="66"/>
        <v>-5.5248618784530384E-3</v>
      </c>
    </row>
    <row r="603" spans="1:8" x14ac:dyDescent="0.2">
      <c r="A603" s="8"/>
      <c r="B603" s="23" t="s">
        <v>572</v>
      </c>
      <c r="C603" s="20">
        <v>1</v>
      </c>
      <c r="D603" s="9">
        <v>24</v>
      </c>
      <c r="E603" s="10">
        <f t="shared" si="64"/>
        <v>9.2081031307550648E-4</v>
      </c>
      <c r="F603" s="10">
        <f t="shared" si="65"/>
        <v>3.8399999999999997E-2</v>
      </c>
      <c r="G603" s="10">
        <f t="shared" si="67"/>
        <v>23</v>
      </c>
      <c r="H603" s="11">
        <f t="shared" si="66"/>
        <v>2.117863720073665E-2</v>
      </c>
    </row>
    <row r="604" spans="1:8" ht="25.5" x14ac:dyDescent="0.2">
      <c r="A604" s="8"/>
      <c r="B604" s="23" t="s">
        <v>573</v>
      </c>
      <c r="C604" s="20">
        <v>27</v>
      </c>
      <c r="D604" s="9">
        <v>89</v>
      </c>
      <c r="E604" s="10">
        <f t="shared" si="64"/>
        <v>2.4861878453038673E-2</v>
      </c>
      <c r="F604" s="10">
        <f t="shared" si="65"/>
        <v>0.1424</v>
      </c>
      <c r="G604" s="10">
        <f t="shared" si="67"/>
        <v>2.2962962962962963</v>
      </c>
      <c r="H604" s="11">
        <f t="shared" si="66"/>
        <v>5.70902394106814E-2</v>
      </c>
    </row>
    <row r="605" spans="1:8" x14ac:dyDescent="0.2">
      <c r="A605" s="8"/>
      <c r="B605" s="23" t="s">
        <v>574</v>
      </c>
      <c r="C605" s="20">
        <v>30</v>
      </c>
      <c r="D605" s="9">
        <v>181</v>
      </c>
      <c r="E605" s="10">
        <f t="shared" si="64"/>
        <v>2.7624309392265192E-2</v>
      </c>
      <c r="F605" s="10">
        <f t="shared" si="65"/>
        <v>0.28960000000000002</v>
      </c>
      <c r="G605" s="10">
        <f t="shared" si="67"/>
        <v>5.0333333333333332</v>
      </c>
      <c r="H605" s="11">
        <f t="shared" si="66"/>
        <v>0.13904235727440145</v>
      </c>
    </row>
    <row r="606" spans="1:8" x14ac:dyDescent="0.2">
      <c r="A606" s="8"/>
      <c r="B606" s="23" t="s">
        <v>575</v>
      </c>
      <c r="C606" s="20">
        <v>1</v>
      </c>
      <c r="D606" s="9">
        <v>8</v>
      </c>
      <c r="E606" s="10">
        <f t="shared" si="64"/>
        <v>9.2081031307550648E-4</v>
      </c>
      <c r="F606" s="10">
        <f t="shared" si="65"/>
        <v>1.2800000000000001E-2</v>
      </c>
      <c r="G606" s="10">
        <f t="shared" si="67"/>
        <v>7</v>
      </c>
      <c r="H606" s="11">
        <f t="shared" si="66"/>
        <v>6.4456721915285451E-3</v>
      </c>
    </row>
    <row r="607" spans="1:8" x14ac:dyDescent="0.2">
      <c r="A607" s="8"/>
      <c r="B607" s="23" t="s">
        <v>576</v>
      </c>
      <c r="C607" s="20"/>
      <c r="D607" s="9">
        <v>4</v>
      </c>
      <c r="E607" s="10" t="str">
        <f t="shared" si="64"/>
        <v/>
      </c>
      <c r="F607" s="10">
        <f t="shared" si="65"/>
        <v>6.4000000000000003E-3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>
        <v>3</v>
      </c>
      <c r="E608" s="10" t="str">
        <f t="shared" si="64"/>
        <v/>
      </c>
      <c r="F608" s="10">
        <f t="shared" si="65"/>
        <v>4.7999999999999996E-3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2</v>
      </c>
      <c r="D610" s="9">
        <v>20</v>
      </c>
      <c r="E610" s="10">
        <f t="shared" si="64"/>
        <v>1.841620626151013E-3</v>
      </c>
      <c r="F610" s="10">
        <f t="shared" si="65"/>
        <v>3.2000000000000001E-2</v>
      </c>
      <c r="G610" s="10">
        <f t="shared" si="67"/>
        <v>9</v>
      </c>
      <c r="H610" s="11">
        <f t="shared" si="66"/>
        <v>1.6574585635359115E-2</v>
      </c>
    </row>
    <row r="611" spans="1:8" x14ac:dyDescent="0.2">
      <c r="A611" s="8"/>
      <c r="B611" s="23" t="s">
        <v>580</v>
      </c>
      <c r="C611" s="20">
        <v>1</v>
      </c>
      <c r="D611" s="9">
        <v>1</v>
      </c>
      <c r="E611" s="10">
        <f t="shared" si="64"/>
        <v>9.2081031307550648E-4</v>
      </c>
      <c r="F611" s="10">
        <f t="shared" si="65"/>
        <v>1.6000000000000001E-3</v>
      </c>
      <c r="G611" s="10">
        <f t="shared" si="67"/>
        <v>0</v>
      </c>
      <c r="H611" s="11">
        <f t="shared" si="66"/>
        <v>0</v>
      </c>
    </row>
    <row r="612" spans="1:8" x14ac:dyDescent="0.2">
      <c r="A612" s="8"/>
      <c r="B612" s="23" t="s">
        <v>581</v>
      </c>
      <c r="C612" s="20">
        <v>4</v>
      </c>
      <c r="D612" s="9">
        <v>11</v>
      </c>
      <c r="E612" s="10">
        <f t="shared" si="64"/>
        <v>3.6832412523020259E-3</v>
      </c>
      <c r="F612" s="10">
        <f t="shared" si="65"/>
        <v>1.7600000000000001E-2</v>
      </c>
      <c r="G612" s="10">
        <f t="shared" si="67"/>
        <v>1.75</v>
      </c>
      <c r="H612" s="11">
        <f t="shared" si="66"/>
        <v>6.4456721915285451E-3</v>
      </c>
    </row>
    <row r="613" spans="1:8" x14ac:dyDescent="0.2">
      <c r="A613" s="8"/>
      <c r="B613" s="23" t="s">
        <v>582</v>
      </c>
      <c r="C613" s="20"/>
      <c r="D613" s="9">
        <v>2</v>
      </c>
      <c r="E613" s="10" t="str">
        <f t="shared" si="64"/>
        <v/>
      </c>
      <c r="F613" s="10">
        <f t="shared" si="65"/>
        <v>3.2000000000000002E-3</v>
      </c>
      <c r="G613" s="10">
        <f t="shared" si="67"/>
        <v>1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>
        <v>50</v>
      </c>
      <c r="D617" s="9">
        <v>11</v>
      </c>
      <c r="E617" s="10">
        <f t="shared" si="64"/>
        <v>4.6040515653775323E-2</v>
      </c>
      <c r="F617" s="10">
        <f t="shared" si="65"/>
        <v>1.7600000000000001E-2</v>
      </c>
      <c r="G617" s="10">
        <f t="shared" si="67"/>
        <v>-0.78</v>
      </c>
      <c r="H617" s="11">
        <f t="shared" si="66"/>
        <v>-3.591160220994475E-2</v>
      </c>
    </row>
    <row r="618" spans="1:8" x14ac:dyDescent="0.2">
      <c r="A618" s="8"/>
      <c r="B618" s="23" t="s">
        <v>587</v>
      </c>
      <c r="C618" s="20">
        <v>2</v>
      </c>
      <c r="D618" s="9">
        <v>2</v>
      </c>
      <c r="E618" s="10">
        <f t="shared" si="64"/>
        <v>1.841620626151013E-3</v>
      </c>
      <c r="F618" s="10">
        <f t="shared" si="65"/>
        <v>3.2000000000000002E-3</v>
      </c>
      <c r="G618" s="10">
        <f t="shared" si="67"/>
        <v>0</v>
      </c>
      <c r="H618" s="11">
        <f t="shared" si="66"/>
        <v>0</v>
      </c>
    </row>
    <row r="619" spans="1:8" x14ac:dyDescent="0.2">
      <c r="A619" s="8"/>
      <c r="B619" s="23" t="s">
        <v>588</v>
      </c>
      <c r="C619" s="20">
        <v>26</v>
      </c>
      <c r="D619" s="9">
        <v>58</v>
      </c>
      <c r="E619" s="10">
        <f t="shared" si="64"/>
        <v>2.3941068139963169E-2</v>
      </c>
      <c r="F619" s="10">
        <f t="shared" si="65"/>
        <v>9.2799999999999994E-2</v>
      </c>
      <c r="G619" s="10">
        <f t="shared" si="67"/>
        <v>1.2307692307692308</v>
      </c>
      <c r="H619" s="11">
        <f t="shared" si="66"/>
        <v>2.9465930018416211E-2</v>
      </c>
    </row>
    <row r="620" spans="1:8" x14ac:dyDescent="0.2">
      <c r="A620" s="8"/>
      <c r="B620" s="23" t="s">
        <v>589</v>
      </c>
      <c r="C620" s="20">
        <v>33</v>
      </c>
      <c r="D620" s="9">
        <v>30</v>
      </c>
      <c r="E620" s="10">
        <f t="shared" si="64"/>
        <v>3.0386740331491711E-2</v>
      </c>
      <c r="F620" s="10">
        <f t="shared" si="65"/>
        <v>4.8000000000000001E-2</v>
      </c>
      <c r="G620" s="10">
        <f t="shared" si="67"/>
        <v>-9.0909090909090912E-2</v>
      </c>
      <c r="H620" s="11">
        <f t="shared" si="66"/>
        <v>-2.7624309392265192E-3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1</v>
      </c>
      <c r="D622" s="9">
        <v>27</v>
      </c>
      <c r="E622" s="10">
        <f t="shared" si="64"/>
        <v>9.2081031307550648E-4</v>
      </c>
      <c r="F622" s="10">
        <f t="shared" si="65"/>
        <v>4.3200000000000002E-2</v>
      </c>
      <c r="G622" s="10">
        <f t="shared" si="67"/>
        <v>26</v>
      </c>
      <c r="H622" s="11">
        <f t="shared" si="66"/>
        <v>2.3941068139963169E-2</v>
      </c>
    </row>
    <row r="623" spans="1:8" ht="25.5" x14ac:dyDescent="0.2">
      <c r="A623" s="8" t="s">
        <v>70</v>
      </c>
      <c r="B623" s="23" t="s">
        <v>592</v>
      </c>
      <c r="C623" s="20"/>
      <c r="D623" s="9">
        <v>2</v>
      </c>
      <c r="E623" s="10" t="str">
        <f t="shared" si="64"/>
        <v/>
      </c>
      <c r="F623" s="10">
        <f t="shared" si="65"/>
        <v>3.2000000000000002E-3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>
        <v>30</v>
      </c>
      <c r="D624" s="9"/>
      <c r="E624" s="10">
        <f t="shared" si="64"/>
        <v>2.7624309392265192E-2</v>
      </c>
      <c r="F624" s="10" t="str">
        <f t="shared" si="65"/>
        <v/>
      </c>
      <c r="G624" s="10">
        <f t="shared" si="67"/>
        <v>-1</v>
      </c>
      <c r="H624" s="11">
        <f t="shared" si="66"/>
        <v>-2.7624309392265192E-2</v>
      </c>
    </row>
    <row r="625" spans="1:8" x14ac:dyDescent="0.2">
      <c r="A625" s="8"/>
      <c r="B625" s="23" t="s">
        <v>594</v>
      </c>
      <c r="C625" s="20">
        <v>65</v>
      </c>
      <c r="D625" s="9">
        <v>26</v>
      </c>
      <c r="E625" s="10">
        <f t="shared" si="64"/>
        <v>5.9852670349907919E-2</v>
      </c>
      <c r="F625" s="10">
        <f t="shared" si="65"/>
        <v>4.1599999999999998E-2</v>
      </c>
      <c r="G625" s="10">
        <f t="shared" si="67"/>
        <v>-0.6</v>
      </c>
      <c r="H625" s="11">
        <f t="shared" si="66"/>
        <v>-3.591160220994475E-2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>
        <v>1</v>
      </c>
      <c r="D627" s="9"/>
      <c r="E627" s="10">
        <f t="shared" si="64"/>
        <v>9.2081031307550648E-4</v>
      </c>
      <c r="F627" s="10" t="str">
        <f t="shared" si="65"/>
        <v/>
      </c>
      <c r="G627" s="10">
        <f t="shared" si="67"/>
        <v>-1</v>
      </c>
      <c r="H627" s="11">
        <f t="shared" si="66"/>
        <v>-9.2081031307550648E-4</v>
      </c>
    </row>
    <row r="628" spans="1:8" ht="16.5" customHeight="1" x14ac:dyDescent="0.2">
      <c r="A628" s="8"/>
      <c r="B628" s="23" t="s">
        <v>597</v>
      </c>
      <c r="C628" s="20">
        <v>1</v>
      </c>
      <c r="D628" s="9">
        <v>9</v>
      </c>
      <c r="E628" s="10">
        <f t="shared" si="64"/>
        <v>9.2081031307550648E-4</v>
      </c>
      <c r="F628" s="10">
        <f t="shared" si="65"/>
        <v>1.44E-2</v>
      </c>
      <c r="G628" s="10">
        <f t="shared" si="67"/>
        <v>8</v>
      </c>
      <c r="H628" s="11">
        <f t="shared" si="66"/>
        <v>7.3664825046040518E-3</v>
      </c>
    </row>
    <row r="629" spans="1:8" ht="26.25" thickBot="1" x14ac:dyDescent="0.25">
      <c r="A629" s="8"/>
      <c r="B629" s="24" t="s">
        <v>598</v>
      </c>
      <c r="C629" s="21">
        <v>805</v>
      </c>
      <c r="D629" s="12">
        <v>117</v>
      </c>
      <c r="E629" s="13">
        <f t="shared" si="64"/>
        <v>0.74125230202578274</v>
      </c>
      <c r="F629" s="13">
        <f t="shared" si="65"/>
        <v>0.18720000000000001</v>
      </c>
      <c r="G629" s="13">
        <f t="shared" si="67"/>
        <v>-0.85465838509316772</v>
      </c>
      <c r="H629" s="14">
        <f t="shared" si="66"/>
        <v>-0.63351749539594848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651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652</v>
      </c>
      <c r="C8" s="18">
        <f>+C19+C76+C181+C362+C601</f>
        <v>1092</v>
      </c>
      <c r="D8" s="19">
        <f>+D19+D76+D181+D362+D601</f>
        <v>781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-0.28479853479853479</v>
      </c>
      <c r="H8" s="27">
        <f t="shared" ref="H8:H13" si="1">+IF(OR(AND(E8=""),(G8="")),"",E8*G8)</f>
        <v>-0.28479853479853479</v>
      </c>
    </row>
    <row r="9" spans="1:8" x14ac:dyDescent="0.2">
      <c r="A9" s="8"/>
      <c r="B9" s="22" t="s">
        <v>6</v>
      </c>
      <c r="C9" s="20">
        <f>+C19</f>
        <v>34</v>
      </c>
      <c r="D9" s="9">
        <f>+D19</f>
        <v>29</v>
      </c>
      <c r="E9" s="10">
        <f t="shared" ref="E9:F13" si="2">+C9/C$8</f>
        <v>3.1135531135531136E-2</v>
      </c>
      <c r="F9" s="10">
        <f t="shared" si="2"/>
        <v>3.713188220230474E-2</v>
      </c>
      <c r="G9" s="10">
        <f t="shared" si="0"/>
        <v>-0.14705882352941177</v>
      </c>
      <c r="H9" s="11">
        <f t="shared" si="1"/>
        <v>-4.578754578754579E-3</v>
      </c>
    </row>
    <row r="10" spans="1:8" x14ac:dyDescent="0.2">
      <c r="A10" s="8"/>
      <c r="B10" s="23" t="s">
        <v>7</v>
      </c>
      <c r="C10" s="20">
        <f>+C76</f>
        <v>208</v>
      </c>
      <c r="D10" s="9">
        <f>+D76</f>
        <v>106</v>
      </c>
      <c r="E10" s="10">
        <f t="shared" si="2"/>
        <v>0.19047619047619047</v>
      </c>
      <c r="F10" s="10">
        <f t="shared" si="2"/>
        <v>0.13572343149807939</v>
      </c>
      <c r="G10" s="10">
        <f t="shared" si="0"/>
        <v>-0.49038461538461536</v>
      </c>
      <c r="H10" s="11">
        <f t="shared" si="1"/>
        <v>-9.3406593406593394E-2</v>
      </c>
    </row>
    <row r="11" spans="1:8" ht="25.5" x14ac:dyDescent="0.2">
      <c r="A11" s="8"/>
      <c r="B11" s="23" t="s">
        <v>8</v>
      </c>
      <c r="C11" s="20">
        <f>+C181</f>
        <v>90</v>
      </c>
      <c r="D11" s="9">
        <f>+D181</f>
        <v>104</v>
      </c>
      <c r="E11" s="10">
        <f t="shared" si="2"/>
        <v>8.2417582417582416E-2</v>
      </c>
      <c r="F11" s="10">
        <f t="shared" si="2"/>
        <v>0.13316261203585147</v>
      </c>
      <c r="G11" s="10">
        <f t="shared" si="0"/>
        <v>0.15555555555555556</v>
      </c>
      <c r="H11" s="11">
        <f t="shared" si="1"/>
        <v>1.282051282051282E-2</v>
      </c>
    </row>
    <row r="12" spans="1:8" x14ac:dyDescent="0.2">
      <c r="A12" s="8"/>
      <c r="B12" s="23" t="s">
        <v>9</v>
      </c>
      <c r="C12" s="20">
        <f>+C362</f>
        <v>497</v>
      </c>
      <c r="D12" s="9">
        <f>+D362</f>
        <v>370</v>
      </c>
      <c r="E12" s="10">
        <f t="shared" si="2"/>
        <v>0.45512820512820512</v>
      </c>
      <c r="F12" s="10">
        <f t="shared" si="2"/>
        <v>0.47375160051216392</v>
      </c>
      <c r="G12" s="10">
        <f t="shared" si="0"/>
        <v>-0.25553319919517103</v>
      </c>
      <c r="H12" s="11">
        <f t="shared" si="1"/>
        <v>-0.1163003663003663</v>
      </c>
    </row>
    <row r="13" spans="1:8" ht="15.75" thickBot="1" x14ac:dyDescent="0.25">
      <c r="A13" s="8"/>
      <c r="B13" s="24" t="s">
        <v>10</v>
      </c>
      <c r="C13" s="21">
        <f>+C601</f>
        <v>263</v>
      </c>
      <c r="D13" s="12">
        <f>+D601</f>
        <v>172</v>
      </c>
      <c r="E13" s="13">
        <f t="shared" si="2"/>
        <v>0.24084249084249085</v>
      </c>
      <c r="F13" s="13">
        <f t="shared" si="2"/>
        <v>0.22023047375160051</v>
      </c>
      <c r="G13" s="13">
        <f t="shared" si="0"/>
        <v>-0.34600760456273766</v>
      </c>
      <c r="H13" s="14">
        <f t="shared" si="1"/>
        <v>-8.3333333333333343E-2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34</v>
      </c>
      <c r="D19" s="18">
        <f>SUM(D20:D70)</f>
        <v>29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-0.14705882352941177</v>
      </c>
      <c r="H19" s="28">
        <f t="shared" ref="H19:H50" si="5">+IF(OR(AND(E19=""),(G19="")),"",E19*G19)</f>
        <v>-0.14705882352941177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/>
      <c r="E24" s="10">
        <f t="shared" si="3"/>
        <v>2.9411764705882353E-2</v>
      </c>
      <c r="F24" s="10" t="str">
        <f t="shared" si="4"/>
        <v/>
      </c>
      <c r="G24" s="10">
        <f t="shared" si="6"/>
        <v>-1</v>
      </c>
      <c r="H24" s="11">
        <f t="shared" si="5"/>
        <v>-2.9411764705882353E-2</v>
      </c>
    </row>
    <row r="25" spans="1:8" ht="25.5" x14ac:dyDescent="0.2">
      <c r="A25" s="8"/>
      <c r="B25" s="23" t="s">
        <v>17</v>
      </c>
      <c r="C25" s="20"/>
      <c r="D25" s="9">
        <v>1</v>
      </c>
      <c r="E25" s="10" t="str">
        <f t="shared" si="3"/>
        <v/>
      </c>
      <c r="F25" s="10">
        <f t="shared" si="4"/>
        <v>3.4482758620689655E-2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1</v>
      </c>
      <c r="E27" s="10">
        <f t="shared" si="3"/>
        <v>2.9411764705882353E-2</v>
      </c>
      <c r="F27" s="10">
        <f t="shared" si="4"/>
        <v>3.4482758620689655E-2</v>
      </c>
      <c r="G27" s="10">
        <f t="shared" si="6"/>
        <v>0</v>
      </c>
      <c r="H27" s="11">
        <f t="shared" si="5"/>
        <v>0</v>
      </c>
    </row>
    <row r="28" spans="1:8" x14ac:dyDescent="0.2">
      <c r="A28" s="8"/>
      <c r="B28" s="23" t="s">
        <v>20</v>
      </c>
      <c r="C28" s="20">
        <v>2</v>
      </c>
      <c r="D28" s="9"/>
      <c r="E28" s="10">
        <f t="shared" si="3"/>
        <v>5.8823529411764705E-2</v>
      </c>
      <c r="F28" s="10" t="str">
        <f t="shared" si="4"/>
        <v/>
      </c>
      <c r="G28" s="10">
        <f t="shared" si="6"/>
        <v>-1</v>
      </c>
      <c r="H28" s="11">
        <f t="shared" si="5"/>
        <v>-5.8823529411764705E-2</v>
      </c>
    </row>
    <row r="29" spans="1:8" x14ac:dyDescent="0.2">
      <c r="A29" s="8"/>
      <c r="B29" s="23" t="s">
        <v>21</v>
      </c>
      <c r="C29" s="20">
        <v>1</v>
      </c>
      <c r="D29" s="9"/>
      <c r="E29" s="10">
        <f t="shared" si="3"/>
        <v>2.9411764705882353E-2</v>
      </c>
      <c r="F29" s="10" t="str">
        <f t="shared" si="4"/>
        <v/>
      </c>
      <c r="G29" s="10">
        <f t="shared" si="6"/>
        <v>-1</v>
      </c>
      <c r="H29" s="11">
        <f t="shared" si="5"/>
        <v>-2.9411764705882353E-2</v>
      </c>
    </row>
    <row r="30" spans="1:8" x14ac:dyDescent="0.2">
      <c r="A30" s="8"/>
      <c r="B30" s="23" t="s">
        <v>22</v>
      </c>
      <c r="C30" s="20">
        <v>14</v>
      </c>
      <c r="D30" s="9">
        <v>6</v>
      </c>
      <c r="E30" s="10">
        <f t="shared" si="3"/>
        <v>0.41176470588235292</v>
      </c>
      <c r="F30" s="10">
        <f t="shared" si="4"/>
        <v>0.20689655172413793</v>
      </c>
      <c r="G30" s="10">
        <f t="shared" si="6"/>
        <v>-0.5714285714285714</v>
      </c>
      <c r="H30" s="11">
        <f t="shared" si="5"/>
        <v>-0.23529411764705879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>
        <v>1</v>
      </c>
      <c r="D37" s="9"/>
      <c r="E37" s="10">
        <f t="shared" si="3"/>
        <v>2.9411764705882353E-2</v>
      </c>
      <c r="F37" s="10" t="str">
        <f t="shared" si="4"/>
        <v/>
      </c>
      <c r="G37" s="10">
        <f t="shared" si="6"/>
        <v>-1</v>
      </c>
      <c r="H37" s="11">
        <f t="shared" si="5"/>
        <v>-2.9411764705882353E-2</v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2</v>
      </c>
      <c r="D39" s="9">
        <v>12</v>
      </c>
      <c r="E39" s="10">
        <f t="shared" si="3"/>
        <v>5.8823529411764705E-2</v>
      </c>
      <c r="F39" s="10">
        <f t="shared" si="4"/>
        <v>0.41379310344827586</v>
      </c>
      <c r="G39" s="10">
        <f t="shared" si="6"/>
        <v>5</v>
      </c>
      <c r="H39" s="11">
        <f t="shared" si="5"/>
        <v>0.29411764705882354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>
        <v>3</v>
      </c>
      <c r="E49" s="10" t="str">
        <f t="shared" si="3"/>
        <v/>
      </c>
      <c r="F49" s="10">
        <f t="shared" si="4"/>
        <v>0.10344827586206896</v>
      </c>
      <c r="G49" s="10">
        <f t="shared" si="6"/>
        <v>1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3</v>
      </c>
      <c r="D50" s="9"/>
      <c r="E50" s="10">
        <f t="shared" si="3"/>
        <v>8.8235294117647065E-2</v>
      </c>
      <c r="F50" s="10" t="str">
        <f t="shared" si="4"/>
        <v/>
      </c>
      <c r="G50" s="10">
        <f t="shared" si="6"/>
        <v>-1</v>
      </c>
      <c r="H50" s="11">
        <f t="shared" si="5"/>
        <v>-8.8235294117647065E-2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>
        <v>1</v>
      </c>
      <c r="D53" s="9"/>
      <c r="E53" s="10">
        <f t="shared" si="7"/>
        <v>2.9411764705882353E-2</v>
      </c>
      <c r="F53" s="10" t="str">
        <f t="shared" si="8"/>
        <v/>
      </c>
      <c r="G53" s="10">
        <f t="shared" si="10"/>
        <v>-1</v>
      </c>
      <c r="H53" s="11">
        <f t="shared" si="9"/>
        <v>-2.9411764705882353E-2</v>
      </c>
    </row>
    <row r="54" spans="1:8" x14ac:dyDescent="0.2">
      <c r="A54" s="8"/>
      <c r="B54" s="23" t="s">
        <v>46</v>
      </c>
      <c r="C54" s="20">
        <v>2</v>
      </c>
      <c r="D54" s="9">
        <v>2</v>
      </c>
      <c r="E54" s="10">
        <f t="shared" si="7"/>
        <v>5.8823529411764705E-2</v>
      </c>
      <c r="F54" s="10">
        <f t="shared" si="8"/>
        <v>6.8965517241379309E-2</v>
      </c>
      <c r="G54" s="10">
        <f t="shared" si="10"/>
        <v>0</v>
      </c>
      <c r="H54" s="11">
        <f t="shared" si="9"/>
        <v>0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1</v>
      </c>
      <c r="D61" s="9"/>
      <c r="E61" s="10">
        <f t="shared" si="7"/>
        <v>2.9411764705882353E-2</v>
      </c>
      <c r="F61" s="10" t="str">
        <f t="shared" si="8"/>
        <v/>
      </c>
      <c r="G61" s="10">
        <f t="shared" si="10"/>
        <v>-1</v>
      </c>
      <c r="H61" s="11">
        <f t="shared" si="9"/>
        <v>-2.9411764705882353E-2</v>
      </c>
    </row>
    <row r="62" spans="1:8" x14ac:dyDescent="0.2">
      <c r="A62" s="8"/>
      <c r="B62" s="23" t="s">
        <v>54</v>
      </c>
      <c r="C62" s="20">
        <v>2</v>
      </c>
      <c r="D62" s="9">
        <v>1</v>
      </c>
      <c r="E62" s="10">
        <f t="shared" si="7"/>
        <v>5.8823529411764705E-2</v>
      </c>
      <c r="F62" s="10">
        <f t="shared" si="8"/>
        <v>3.4482758620689655E-2</v>
      </c>
      <c r="G62" s="10">
        <f t="shared" si="10"/>
        <v>-0.5</v>
      </c>
      <c r="H62" s="11">
        <f t="shared" si="9"/>
        <v>-2.9411764705882353E-2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>
        <v>2</v>
      </c>
      <c r="E64" s="10" t="str">
        <f t="shared" si="7"/>
        <v/>
      </c>
      <c r="F64" s="10">
        <f t="shared" si="8"/>
        <v>6.8965517241379309E-2</v>
      </c>
      <c r="G64" s="10">
        <f t="shared" si="10"/>
        <v>1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3</v>
      </c>
      <c r="D68" s="9">
        <v>1</v>
      </c>
      <c r="E68" s="10">
        <f t="shared" si="7"/>
        <v>8.8235294117647065E-2</v>
      </c>
      <c r="F68" s="10">
        <f t="shared" si="8"/>
        <v>3.4482758620689655E-2</v>
      </c>
      <c r="G68" s="10">
        <f t="shared" si="10"/>
        <v>-0.66666666666666663</v>
      </c>
      <c r="H68" s="11">
        <f t="shared" si="9"/>
        <v>-5.8823529411764705E-2</v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208</v>
      </c>
      <c r="D76" s="19">
        <f>SUM(D77:D175)</f>
        <v>106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-0.49038461538461536</v>
      </c>
      <c r="H76" s="28">
        <f t="shared" ref="H76:H107" si="13">+IF(OR(AND(E76=""),(G76="")),"",E76*G76)</f>
        <v>-0.49038461538461536</v>
      </c>
    </row>
    <row r="77" spans="1:8" x14ac:dyDescent="0.2">
      <c r="A77" s="8"/>
      <c r="B77" s="22" t="s">
        <v>63</v>
      </c>
      <c r="C77" s="45">
        <v>3</v>
      </c>
      <c r="D77" s="46">
        <v>5</v>
      </c>
      <c r="E77" s="29">
        <f t="shared" si="11"/>
        <v>1.4423076923076924E-2</v>
      </c>
      <c r="F77" s="29">
        <f t="shared" si="12"/>
        <v>4.716981132075472E-2</v>
      </c>
      <c r="G77" s="29">
        <f t="shared" ref="G77:G108" si="14">+IF(AND(C77=0,D77=0)," ",IF(C77=0,1,IF(D77=0,-1,(D77-C77)/C77)))</f>
        <v>0.66666666666666663</v>
      </c>
      <c r="H77" s="30">
        <f t="shared" si="13"/>
        <v>9.6153846153846159E-3</v>
      </c>
    </row>
    <row r="78" spans="1:8" x14ac:dyDescent="0.2">
      <c r="A78" s="8"/>
      <c r="B78" s="23" t="s">
        <v>64</v>
      </c>
      <c r="C78" s="20"/>
      <c r="D78" s="9">
        <v>1</v>
      </c>
      <c r="E78" s="10" t="str">
        <f t="shared" si="11"/>
        <v/>
      </c>
      <c r="F78" s="10">
        <f t="shared" si="12"/>
        <v>9.433962264150943E-3</v>
      </c>
      <c r="G78" s="10">
        <f t="shared" si="14"/>
        <v>1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>
        <v>1</v>
      </c>
      <c r="E79" s="10" t="str">
        <f t="shared" si="11"/>
        <v/>
      </c>
      <c r="F79" s="10">
        <f t="shared" si="12"/>
        <v>9.433962264150943E-3</v>
      </c>
      <c r="G79" s="10">
        <f t="shared" si="14"/>
        <v>1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2</v>
      </c>
      <c r="D80" s="9">
        <v>3</v>
      </c>
      <c r="E80" s="10">
        <f t="shared" si="11"/>
        <v>9.6153846153846159E-3</v>
      </c>
      <c r="F80" s="10">
        <f t="shared" si="12"/>
        <v>2.8301886792452831E-2</v>
      </c>
      <c r="G80" s="10">
        <f t="shared" si="14"/>
        <v>0.5</v>
      </c>
      <c r="H80" s="11">
        <f t="shared" si="13"/>
        <v>4.807692307692308E-3</v>
      </c>
    </row>
    <row r="81" spans="1:8" ht="25.5" x14ac:dyDescent="0.2">
      <c r="A81" s="8"/>
      <c r="B81" s="23" t="s">
        <v>67</v>
      </c>
      <c r="C81" s="20">
        <v>10</v>
      </c>
      <c r="D81" s="9">
        <v>5</v>
      </c>
      <c r="E81" s="10">
        <f t="shared" si="11"/>
        <v>4.807692307692308E-2</v>
      </c>
      <c r="F81" s="10">
        <f t="shared" si="12"/>
        <v>4.716981132075472E-2</v>
      </c>
      <c r="G81" s="10">
        <f t="shared" si="14"/>
        <v>-0.5</v>
      </c>
      <c r="H81" s="11">
        <f t="shared" si="13"/>
        <v>-2.403846153846154E-2</v>
      </c>
    </row>
    <row r="82" spans="1:8" x14ac:dyDescent="0.2">
      <c r="A82" s="8"/>
      <c r="B82" s="23" t="s">
        <v>68</v>
      </c>
      <c r="C82" s="20">
        <v>2</v>
      </c>
      <c r="D82" s="9">
        <v>2</v>
      </c>
      <c r="E82" s="10">
        <f t="shared" si="11"/>
        <v>9.6153846153846159E-3</v>
      </c>
      <c r="F82" s="10">
        <f t="shared" si="12"/>
        <v>1.8867924528301886E-2</v>
      </c>
      <c r="G82" s="10">
        <f t="shared" si="14"/>
        <v>0</v>
      </c>
      <c r="H82" s="11">
        <f t="shared" si="13"/>
        <v>0</v>
      </c>
    </row>
    <row r="83" spans="1:8" x14ac:dyDescent="0.2">
      <c r="A83" s="8"/>
      <c r="B83" s="23" t="s">
        <v>69</v>
      </c>
      <c r="C83" s="20"/>
      <c r="D83" s="9">
        <v>2</v>
      </c>
      <c r="E83" s="10" t="str">
        <f t="shared" si="11"/>
        <v/>
      </c>
      <c r="F83" s="10">
        <f t="shared" si="12"/>
        <v>1.8867924528301886E-2</v>
      </c>
      <c r="G83" s="10">
        <f t="shared" si="14"/>
        <v>1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9.433962264150943E-3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>
        <v>1</v>
      </c>
      <c r="E88" s="10" t="str">
        <f t="shared" si="11"/>
        <v/>
      </c>
      <c r="F88" s="10">
        <f t="shared" si="12"/>
        <v>9.433962264150943E-3</v>
      </c>
      <c r="G88" s="10">
        <f t="shared" si="14"/>
        <v>1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12</v>
      </c>
      <c r="D92" s="9"/>
      <c r="E92" s="10">
        <f t="shared" si="11"/>
        <v>5.7692307692307696E-2</v>
      </c>
      <c r="F92" s="10" t="str">
        <f t="shared" si="12"/>
        <v/>
      </c>
      <c r="G92" s="10">
        <f t="shared" si="14"/>
        <v>-1</v>
      </c>
      <c r="H92" s="11">
        <f t="shared" si="13"/>
        <v>-5.7692307692307696E-2</v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>
        <v>1</v>
      </c>
      <c r="E94" s="10" t="str">
        <f t="shared" si="11"/>
        <v/>
      </c>
      <c r="F94" s="10">
        <f t="shared" si="12"/>
        <v>9.433962264150943E-3</v>
      </c>
      <c r="G94" s="10">
        <f t="shared" si="14"/>
        <v>1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>
        <v>4</v>
      </c>
      <c r="E95" s="10" t="str">
        <f t="shared" si="11"/>
        <v/>
      </c>
      <c r="F95" s="10">
        <f t="shared" si="12"/>
        <v>3.7735849056603772E-2</v>
      </c>
      <c r="G95" s="10">
        <f t="shared" si="14"/>
        <v>1</v>
      </c>
      <c r="H95" s="11" t="str">
        <f t="shared" si="13"/>
        <v/>
      </c>
    </row>
    <row r="96" spans="1:8" x14ac:dyDescent="0.2">
      <c r="A96" s="8"/>
      <c r="B96" s="23" t="s">
        <v>83</v>
      </c>
      <c r="C96" s="20">
        <v>1</v>
      </c>
      <c r="D96" s="9"/>
      <c r="E96" s="10">
        <f t="shared" si="11"/>
        <v>4.807692307692308E-3</v>
      </c>
      <c r="F96" s="10" t="str">
        <f t="shared" si="12"/>
        <v/>
      </c>
      <c r="G96" s="10">
        <f t="shared" si="14"/>
        <v>-1</v>
      </c>
      <c r="H96" s="11">
        <f t="shared" si="13"/>
        <v>-4.807692307692308E-3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4</v>
      </c>
      <c r="D98" s="9">
        <v>9</v>
      </c>
      <c r="E98" s="10">
        <f t="shared" si="11"/>
        <v>1.9230769230769232E-2</v>
      </c>
      <c r="F98" s="10">
        <f t="shared" si="12"/>
        <v>8.4905660377358486E-2</v>
      </c>
      <c r="G98" s="10">
        <f t="shared" si="14"/>
        <v>1.25</v>
      </c>
      <c r="H98" s="11">
        <f t="shared" si="13"/>
        <v>2.403846153846154E-2</v>
      </c>
    </row>
    <row r="99" spans="1:8" x14ac:dyDescent="0.2">
      <c r="A99" s="8"/>
      <c r="B99" s="23" t="s">
        <v>86</v>
      </c>
      <c r="C99" s="20">
        <v>1</v>
      </c>
      <c r="D99" s="9"/>
      <c r="E99" s="10">
        <f t="shared" si="11"/>
        <v>4.807692307692308E-3</v>
      </c>
      <c r="F99" s="10" t="str">
        <f t="shared" si="12"/>
        <v/>
      </c>
      <c r="G99" s="10">
        <f t="shared" si="14"/>
        <v>-1</v>
      </c>
      <c r="H99" s="11">
        <f t="shared" si="13"/>
        <v>-4.807692307692308E-3</v>
      </c>
    </row>
    <row r="100" spans="1:8" x14ac:dyDescent="0.2">
      <c r="A100" s="8"/>
      <c r="B100" s="23" t="s">
        <v>87</v>
      </c>
      <c r="C100" s="20"/>
      <c r="D100" s="9">
        <v>2</v>
      </c>
      <c r="E100" s="10" t="str">
        <f t="shared" si="11"/>
        <v/>
      </c>
      <c r="F100" s="10">
        <f t="shared" si="12"/>
        <v>1.8867924528301886E-2</v>
      </c>
      <c r="G100" s="10">
        <f t="shared" si="14"/>
        <v>1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>
        <v>5</v>
      </c>
      <c r="D101" s="9"/>
      <c r="E101" s="10">
        <f t="shared" si="11"/>
        <v>2.403846153846154E-2</v>
      </c>
      <c r="F101" s="10" t="str">
        <f t="shared" si="12"/>
        <v/>
      </c>
      <c r="G101" s="10">
        <f t="shared" si="14"/>
        <v>-1</v>
      </c>
      <c r="H101" s="11">
        <f t="shared" si="13"/>
        <v>-2.403846153846154E-2</v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4</v>
      </c>
      <c r="D106" s="9">
        <v>1</v>
      </c>
      <c r="E106" s="10">
        <f t="shared" si="11"/>
        <v>1.9230769230769232E-2</v>
      </c>
      <c r="F106" s="10">
        <f t="shared" si="12"/>
        <v>9.433962264150943E-3</v>
      </c>
      <c r="G106" s="10">
        <f t="shared" si="14"/>
        <v>-0.75</v>
      </c>
      <c r="H106" s="11">
        <f t="shared" si="13"/>
        <v>-1.4423076923076924E-2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2</v>
      </c>
      <c r="D110" s="9"/>
      <c r="E110" s="10">
        <f t="shared" si="15"/>
        <v>9.6153846153846159E-3</v>
      </c>
      <c r="F110" s="10" t="str">
        <f t="shared" si="16"/>
        <v/>
      </c>
      <c r="G110" s="10">
        <f t="shared" si="18"/>
        <v>-1</v>
      </c>
      <c r="H110" s="11">
        <f t="shared" si="17"/>
        <v>-9.6153846153846159E-3</v>
      </c>
    </row>
    <row r="111" spans="1:8" x14ac:dyDescent="0.2">
      <c r="A111" s="8"/>
      <c r="B111" s="23" t="s">
        <v>98</v>
      </c>
      <c r="C111" s="20">
        <v>1</v>
      </c>
      <c r="D111" s="9"/>
      <c r="E111" s="10">
        <f t="shared" si="15"/>
        <v>4.807692307692308E-3</v>
      </c>
      <c r="F111" s="10" t="str">
        <f t="shared" si="16"/>
        <v/>
      </c>
      <c r="G111" s="10">
        <f t="shared" si="18"/>
        <v>-1</v>
      </c>
      <c r="H111" s="11">
        <f t="shared" si="17"/>
        <v>-4.807692307692308E-3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3</v>
      </c>
      <c r="D113" s="9">
        <v>3</v>
      </c>
      <c r="E113" s="10">
        <f t="shared" si="15"/>
        <v>1.4423076923076924E-2</v>
      </c>
      <c r="F113" s="10">
        <f t="shared" si="16"/>
        <v>2.8301886792452831E-2</v>
      </c>
      <c r="G113" s="10">
        <f t="shared" si="18"/>
        <v>0</v>
      </c>
      <c r="H113" s="11">
        <f t="shared" si="17"/>
        <v>0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>
        <v>1</v>
      </c>
      <c r="E115" s="10" t="str">
        <f t="shared" si="15"/>
        <v/>
      </c>
      <c r="F115" s="10">
        <f t="shared" si="16"/>
        <v>9.433962264150943E-3</v>
      </c>
      <c r="G115" s="10">
        <f t="shared" si="18"/>
        <v>1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>
        <v>1</v>
      </c>
      <c r="E118" s="10" t="str">
        <f t="shared" si="15"/>
        <v/>
      </c>
      <c r="F118" s="10">
        <f t="shared" si="16"/>
        <v>9.433962264150943E-3</v>
      </c>
      <c r="G118" s="10">
        <f t="shared" si="18"/>
        <v>1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>
        <v>3</v>
      </c>
      <c r="D121" s="9">
        <v>1</v>
      </c>
      <c r="E121" s="10">
        <f t="shared" si="15"/>
        <v>1.4423076923076924E-2</v>
      </c>
      <c r="F121" s="10">
        <f t="shared" si="16"/>
        <v>9.433962264150943E-3</v>
      </c>
      <c r="G121" s="10">
        <f t="shared" si="18"/>
        <v>-0.66666666666666663</v>
      </c>
      <c r="H121" s="11">
        <f t="shared" si="17"/>
        <v>-9.6153846153846159E-3</v>
      </c>
    </row>
    <row r="122" spans="1:8" x14ac:dyDescent="0.2">
      <c r="A122" s="8"/>
      <c r="B122" s="23" t="s">
        <v>109</v>
      </c>
      <c r="C122" s="20">
        <v>50</v>
      </c>
      <c r="D122" s="9"/>
      <c r="E122" s="10">
        <f t="shared" si="15"/>
        <v>0.24038461538461539</v>
      </c>
      <c r="F122" s="10" t="str">
        <f t="shared" si="16"/>
        <v/>
      </c>
      <c r="G122" s="10">
        <f t="shared" si="18"/>
        <v>-1</v>
      </c>
      <c r="H122" s="11">
        <f t="shared" si="17"/>
        <v>-0.24038461538461539</v>
      </c>
    </row>
    <row r="123" spans="1:8" x14ac:dyDescent="0.2">
      <c r="A123" s="8"/>
      <c r="B123" s="23" t="s">
        <v>110</v>
      </c>
      <c r="C123" s="20">
        <v>7</v>
      </c>
      <c r="D123" s="9"/>
      <c r="E123" s="10">
        <f t="shared" si="15"/>
        <v>3.3653846153846152E-2</v>
      </c>
      <c r="F123" s="10" t="str">
        <f t="shared" si="16"/>
        <v/>
      </c>
      <c r="G123" s="10">
        <f t="shared" si="18"/>
        <v>-1</v>
      </c>
      <c r="H123" s="11">
        <f t="shared" si="17"/>
        <v>-3.3653846153846152E-2</v>
      </c>
    </row>
    <row r="124" spans="1:8" x14ac:dyDescent="0.2">
      <c r="A124" s="8"/>
      <c r="B124" s="23" t="s">
        <v>111</v>
      </c>
      <c r="C124" s="20">
        <v>1</v>
      </c>
      <c r="D124" s="9">
        <v>1</v>
      </c>
      <c r="E124" s="10">
        <f t="shared" si="15"/>
        <v>4.807692307692308E-3</v>
      </c>
      <c r="F124" s="10">
        <f t="shared" si="16"/>
        <v>9.433962264150943E-3</v>
      </c>
      <c r="G124" s="10">
        <f t="shared" si="18"/>
        <v>0</v>
      </c>
      <c r="H124" s="11">
        <f t="shared" si="17"/>
        <v>0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1</v>
      </c>
      <c r="E127" s="10" t="str">
        <f t="shared" si="15"/>
        <v/>
      </c>
      <c r="F127" s="10">
        <f t="shared" si="16"/>
        <v>9.433962264150943E-3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2</v>
      </c>
      <c r="D128" s="9">
        <v>1</v>
      </c>
      <c r="E128" s="10">
        <f t="shared" si="15"/>
        <v>9.6153846153846159E-3</v>
      </c>
      <c r="F128" s="10">
        <f t="shared" si="16"/>
        <v>9.433962264150943E-3</v>
      </c>
      <c r="G128" s="10">
        <f t="shared" si="18"/>
        <v>-0.5</v>
      </c>
      <c r="H128" s="11">
        <f t="shared" si="17"/>
        <v>-4.807692307692308E-3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>
        <v>13</v>
      </c>
      <c r="D130" s="9">
        <v>2</v>
      </c>
      <c r="E130" s="10">
        <f t="shared" si="15"/>
        <v>6.25E-2</v>
      </c>
      <c r="F130" s="10">
        <f t="shared" si="16"/>
        <v>1.8867924528301886E-2</v>
      </c>
      <c r="G130" s="10">
        <f t="shared" si="18"/>
        <v>-0.84615384615384615</v>
      </c>
      <c r="H130" s="11">
        <f t="shared" si="17"/>
        <v>-5.2884615384615384E-2</v>
      </c>
    </row>
    <row r="131" spans="1:8" x14ac:dyDescent="0.2">
      <c r="A131" s="8"/>
      <c r="B131" s="23" t="s">
        <v>118</v>
      </c>
      <c r="C131" s="20">
        <v>1</v>
      </c>
      <c r="D131" s="9"/>
      <c r="E131" s="10">
        <f t="shared" si="15"/>
        <v>4.807692307692308E-3</v>
      </c>
      <c r="F131" s="10" t="str">
        <f t="shared" si="16"/>
        <v/>
      </c>
      <c r="G131" s="10">
        <f t="shared" si="18"/>
        <v>-1</v>
      </c>
      <c r="H131" s="11">
        <f t="shared" si="17"/>
        <v>-4.807692307692308E-3</v>
      </c>
    </row>
    <row r="132" spans="1:8" x14ac:dyDescent="0.2">
      <c r="A132" s="8"/>
      <c r="B132" s="23" t="s">
        <v>119</v>
      </c>
      <c r="C132" s="20">
        <v>53</v>
      </c>
      <c r="D132" s="9"/>
      <c r="E132" s="10">
        <f t="shared" si="15"/>
        <v>0.25480769230769229</v>
      </c>
      <c r="F132" s="10" t="str">
        <f t="shared" si="16"/>
        <v/>
      </c>
      <c r="G132" s="10">
        <f t="shared" si="18"/>
        <v>-1</v>
      </c>
      <c r="H132" s="11">
        <f t="shared" si="17"/>
        <v>-0.25480769230769229</v>
      </c>
    </row>
    <row r="133" spans="1:8" x14ac:dyDescent="0.2">
      <c r="A133" s="8"/>
      <c r="B133" s="23" t="s">
        <v>120</v>
      </c>
      <c r="C133" s="20">
        <v>8</v>
      </c>
      <c r="D133" s="9"/>
      <c r="E133" s="10">
        <f t="shared" si="15"/>
        <v>3.8461538461538464E-2</v>
      </c>
      <c r="F133" s="10" t="str">
        <f t="shared" si="16"/>
        <v/>
      </c>
      <c r="G133" s="10">
        <f t="shared" si="18"/>
        <v>-1</v>
      </c>
      <c r="H133" s="11">
        <f t="shared" si="17"/>
        <v>-3.8461538461538464E-2</v>
      </c>
    </row>
    <row r="134" spans="1:8" x14ac:dyDescent="0.2">
      <c r="A134" s="8"/>
      <c r="B134" s="23" t="s">
        <v>121</v>
      </c>
      <c r="C134" s="20">
        <v>4</v>
      </c>
      <c r="D134" s="9">
        <v>1</v>
      </c>
      <c r="E134" s="10">
        <f t="shared" si="15"/>
        <v>1.9230769230769232E-2</v>
      </c>
      <c r="F134" s="10">
        <f t="shared" si="16"/>
        <v>9.433962264150943E-3</v>
      </c>
      <c r="G134" s="10">
        <f t="shared" si="18"/>
        <v>-0.75</v>
      </c>
      <c r="H134" s="11">
        <f t="shared" si="17"/>
        <v>-1.4423076923076924E-2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3</v>
      </c>
      <c r="D136" s="9">
        <v>4</v>
      </c>
      <c r="E136" s="10">
        <f t="shared" si="15"/>
        <v>1.4423076923076924E-2</v>
      </c>
      <c r="F136" s="10">
        <f t="shared" si="16"/>
        <v>3.7735849056603772E-2</v>
      </c>
      <c r="G136" s="10">
        <f t="shared" si="18"/>
        <v>0.33333333333333331</v>
      </c>
      <c r="H136" s="11">
        <f t="shared" si="17"/>
        <v>4.807692307692308E-3</v>
      </c>
    </row>
    <row r="137" spans="1:8" x14ac:dyDescent="0.2">
      <c r="A137" s="8"/>
      <c r="B137" s="23" t="s">
        <v>124</v>
      </c>
      <c r="C137" s="20"/>
      <c r="D137" s="9"/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7</v>
      </c>
      <c r="D139" s="9">
        <v>44</v>
      </c>
      <c r="E139" s="10">
        <f t="shared" si="15"/>
        <v>3.3653846153846152E-2</v>
      </c>
      <c r="F139" s="10">
        <f t="shared" si="16"/>
        <v>0.41509433962264153</v>
      </c>
      <c r="G139" s="10">
        <f t="shared" si="18"/>
        <v>5.2857142857142856</v>
      </c>
      <c r="H139" s="11">
        <f t="shared" si="17"/>
        <v>0.17788461538461536</v>
      </c>
    </row>
    <row r="140" spans="1:8" x14ac:dyDescent="0.2">
      <c r="A140" s="8"/>
      <c r="B140" s="23" t="s">
        <v>127</v>
      </c>
      <c r="C140" s="20"/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9.433962264150943E-3</v>
      </c>
      <c r="G140" s="10">
        <f t="shared" si="18"/>
        <v>1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2</v>
      </c>
      <c r="D143" s="9"/>
      <c r="E143" s="10">
        <f t="shared" si="19"/>
        <v>9.6153846153846159E-3</v>
      </c>
      <c r="F143" s="10" t="str">
        <f t="shared" si="20"/>
        <v/>
      </c>
      <c r="G143" s="10">
        <f t="shared" si="22"/>
        <v>-1</v>
      </c>
      <c r="H143" s="11">
        <f t="shared" si="21"/>
        <v>-9.6153846153846159E-3</v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2</v>
      </c>
      <c r="D145" s="9"/>
      <c r="E145" s="10">
        <f t="shared" si="19"/>
        <v>9.6153846153846159E-3</v>
      </c>
      <c r="F145" s="10" t="str">
        <f t="shared" si="20"/>
        <v/>
      </c>
      <c r="G145" s="10">
        <f t="shared" si="22"/>
        <v>-1</v>
      </c>
      <c r="H145" s="11">
        <f t="shared" si="21"/>
        <v>-9.6153846153846159E-3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2</v>
      </c>
      <c r="E147" s="10" t="str">
        <f t="shared" si="19"/>
        <v/>
      </c>
      <c r="F147" s="10">
        <f t="shared" si="20"/>
        <v>1.8867924528301886E-2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/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</v>
      </c>
      <c r="D156" s="9"/>
      <c r="E156" s="10">
        <f t="shared" si="19"/>
        <v>4.807692307692308E-3</v>
      </c>
      <c r="F156" s="10" t="str">
        <f t="shared" si="20"/>
        <v/>
      </c>
      <c r="G156" s="10">
        <f t="shared" si="22"/>
        <v>-1</v>
      </c>
      <c r="H156" s="11">
        <f t="shared" si="21"/>
        <v>-4.807692307692308E-3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1</v>
      </c>
      <c r="E161" s="10" t="str">
        <f t="shared" si="19"/>
        <v/>
      </c>
      <c r="F161" s="10">
        <f t="shared" si="20"/>
        <v>9.433962264150943E-3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9.433962264150943E-3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>
        <v>1</v>
      </c>
      <c r="D170" s="9">
        <v>2</v>
      </c>
      <c r="E170" s="10">
        <f t="shared" si="19"/>
        <v>4.807692307692308E-3</v>
      </c>
      <c r="F170" s="10">
        <f t="shared" si="20"/>
        <v>1.8867924528301886E-2</v>
      </c>
      <c r="G170" s="10">
        <f t="shared" si="22"/>
        <v>1</v>
      </c>
      <c r="H170" s="11">
        <f t="shared" si="21"/>
        <v>4.807692307692308E-3</v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>
        <v>1</v>
      </c>
      <c r="E172" s="10" t="str">
        <f t="shared" si="19"/>
        <v/>
      </c>
      <c r="F172" s="10">
        <f t="shared" si="20"/>
        <v>9.433962264150943E-3</v>
      </c>
      <c r="G172" s="10">
        <f t="shared" si="22"/>
        <v>1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90</v>
      </c>
      <c r="D181" s="19">
        <f>SUM(D182:D356)</f>
        <v>104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0.15555555555555556</v>
      </c>
      <c r="H181" s="28">
        <f t="shared" ref="H181:H212" si="26">+IF(OR(AND(E181=""),(G181="")),"",E181*G181)</f>
        <v>0.15555555555555556</v>
      </c>
    </row>
    <row r="182" spans="1:8" x14ac:dyDescent="0.2">
      <c r="A182" s="8"/>
      <c r="B182" s="22" t="s">
        <v>163</v>
      </c>
      <c r="C182" s="45">
        <v>2</v>
      </c>
      <c r="D182" s="46">
        <v>1</v>
      </c>
      <c r="E182" s="29">
        <f t="shared" si="24"/>
        <v>2.2222222222222223E-2</v>
      </c>
      <c r="F182" s="29">
        <f t="shared" si="25"/>
        <v>9.6153846153846159E-3</v>
      </c>
      <c r="G182" s="29">
        <f t="shared" ref="G182:G213" si="27">+IF(AND(C182=0,D182=0)," ",IF(C182=0,1,IF(D182=0,-1,(D182-C182)/C182)))</f>
        <v>-0.5</v>
      </c>
      <c r="H182" s="30">
        <f t="shared" si="26"/>
        <v>-1.1111111111111112E-2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>
        <v>3</v>
      </c>
      <c r="E186" s="10" t="str">
        <f t="shared" si="24"/>
        <v/>
      </c>
      <c r="F186" s="10">
        <f t="shared" si="25"/>
        <v>2.8846153846153848E-2</v>
      </c>
      <c r="G186" s="10">
        <f t="shared" si="27"/>
        <v>1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11</v>
      </c>
      <c r="D188" s="9">
        <v>3</v>
      </c>
      <c r="E188" s="10">
        <f t="shared" si="24"/>
        <v>0.12222222222222222</v>
      </c>
      <c r="F188" s="10">
        <f t="shared" si="25"/>
        <v>2.8846153846153848E-2</v>
      </c>
      <c r="G188" s="10">
        <f t="shared" si="27"/>
        <v>-0.72727272727272729</v>
      </c>
      <c r="H188" s="11">
        <f t="shared" si="26"/>
        <v>-8.8888888888888892E-2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</v>
      </c>
      <c r="D190" s="9"/>
      <c r="E190" s="10">
        <f t="shared" si="24"/>
        <v>1.1111111111111112E-2</v>
      </c>
      <c r="F190" s="10" t="str">
        <f t="shared" si="25"/>
        <v/>
      </c>
      <c r="G190" s="10">
        <f t="shared" si="27"/>
        <v>-1</v>
      </c>
      <c r="H190" s="11">
        <f t="shared" si="26"/>
        <v>-1.1111111111111112E-2</v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2</v>
      </c>
      <c r="D195" s="9">
        <v>1</v>
      </c>
      <c r="E195" s="10">
        <f t="shared" si="24"/>
        <v>2.2222222222222223E-2</v>
      </c>
      <c r="F195" s="10">
        <f t="shared" si="25"/>
        <v>9.6153846153846159E-3</v>
      </c>
      <c r="G195" s="10">
        <f t="shared" si="27"/>
        <v>-0.5</v>
      </c>
      <c r="H195" s="11">
        <f t="shared" si="26"/>
        <v>-1.1111111111111112E-2</v>
      </c>
    </row>
    <row r="196" spans="1:8" x14ac:dyDescent="0.2">
      <c r="A196" s="8"/>
      <c r="B196" s="23" t="s">
        <v>177</v>
      </c>
      <c r="C196" s="20">
        <v>2</v>
      </c>
      <c r="D196" s="9">
        <v>2</v>
      </c>
      <c r="E196" s="10">
        <f t="shared" si="24"/>
        <v>2.2222222222222223E-2</v>
      </c>
      <c r="F196" s="10">
        <f t="shared" si="25"/>
        <v>1.9230769230769232E-2</v>
      </c>
      <c r="G196" s="10">
        <f t="shared" si="27"/>
        <v>0</v>
      </c>
      <c r="H196" s="11">
        <f t="shared" si="26"/>
        <v>0</v>
      </c>
    </row>
    <row r="197" spans="1:8" ht="25.5" x14ac:dyDescent="0.2">
      <c r="A197" s="8"/>
      <c r="B197" s="23" t="s">
        <v>178</v>
      </c>
      <c r="C197" s="20">
        <v>1</v>
      </c>
      <c r="D197" s="9">
        <v>1</v>
      </c>
      <c r="E197" s="10">
        <f t="shared" si="24"/>
        <v>1.1111111111111112E-2</v>
      </c>
      <c r="F197" s="10">
        <f t="shared" si="25"/>
        <v>9.6153846153846159E-3</v>
      </c>
      <c r="G197" s="10">
        <f t="shared" si="27"/>
        <v>0</v>
      </c>
      <c r="H197" s="11">
        <f t="shared" si="26"/>
        <v>0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>
        <v>1</v>
      </c>
      <c r="E206" s="10" t="str">
        <f t="shared" si="24"/>
        <v/>
      </c>
      <c r="F206" s="10">
        <f t="shared" si="25"/>
        <v>9.6153846153846159E-3</v>
      </c>
      <c r="G206" s="10">
        <f t="shared" si="27"/>
        <v>1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/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/>
      <c r="D211" s="9">
        <v>2</v>
      </c>
      <c r="E211" s="10" t="str">
        <f t="shared" si="24"/>
        <v/>
      </c>
      <c r="F211" s="10">
        <f t="shared" si="25"/>
        <v>1.9230769230769232E-2</v>
      </c>
      <c r="G211" s="10">
        <f t="shared" si="27"/>
        <v>1</v>
      </c>
      <c r="H211" s="11" t="str">
        <f t="shared" si="26"/>
        <v/>
      </c>
    </row>
    <row r="212" spans="1:8" x14ac:dyDescent="0.2">
      <c r="A212" s="8"/>
      <c r="B212" s="23" t="s">
        <v>193</v>
      </c>
      <c r="C212" s="20"/>
      <c r="D212" s="9">
        <v>4</v>
      </c>
      <c r="E212" s="10" t="str">
        <f t="shared" si="24"/>
        <v/>
      </c>
      <c r="F212" s="10">
        <f t="shared" si="25"/>
        <v>3.8461538461538464E-2</v>
      </c>
      <c r="G212" s="10">
        <f t="shared" si="27"/>
        <v>1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/>
      <c r="D214" s="9"/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1" t="str">
        <f t="shared" si="30"/>
        <v/>
      </c>
    </row>
    <row r="215" spans="1:8" x14ac:dyDescent="0.2">
      <c r="A215" s="8"/>
      <c r="B215" s="23" t="s">
        <v>196</v>
      </c>
      <c r="C215" s="20">
        <v>3</v>
      </c>
      <c r="D215" s="9"/>
      <c r="E215" s="10">
        <f t="shared" si="28"/>
        <v>3.3333333333333333E-2</v>
      </c>
      <c r="F215" s="10" t="str">
        <f t="shared" si="29"/>
        <v/>
      </c>
      <c r="G215" s="10">
        <f t="shared" si="31"/>
        <v>-1</v>
      </c>
      <c r="H215" s="11">
        <f t="shared" si="30"/>
        <v>-3.3333333333333333E-2</v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4</v>
      </c>
      <c r="D218" s="9">
        <v>15</v>
      </c>
      <c r="E218" s="10">
        <f t="shared" si="28"/>
        <v>4.4444444444444446E-2</v>
      </c>
      <c r="F218" s="10">
        <f t="shared" si="29"/>
        <v>0.14423076923076922</v>
      </c>
      <c r="G218" s="10">
        <f t="shared" si="31"/>
        <v>2.75</v>
      </c>
      <c r="H218" s="11">
        <f t="shared" si="30"/>
        <v>0.12222222222222223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1</v>
      </c>
      <c r="D223" s="9"/>
      <c r="E223" s="10">
        <f t="shared" si="28"/>
        <v>1.1111111111111112E-2</v>
      </c>
      <c r="F223" s="10" t="str">
        <f t="shared" si="29"/>
        <v/>
      </c>
      <c r="G223" s="10">
        <f t="shared" si="31"/>
        <v>-1</v>
      </c>
      <c r="H223" s="11">
        <f t="shared" si="30"/>
        <v>-1.1111111111111112E-2</v>
      </c>
    </row>
    <row r="224" spans="1:8" x14ac:dyDescent="0.2">
      <c r="A224" s="8"/>
      <c r="B224" s="23" t="s">
        <v>205</v>
      </c>
      <c r="C224" s="20">
        <v>1</v>
      </c>
      <c r="D224" s="9"/>
      <c r="E224" s="10">
        <f t="shared" si="28"/>
        <v>1.1111111111111112E-2</v>
      </c>
      <c r="F224" s="10" t="str">
        <f t="shared" si="29"/>
        <v/>
      </c>
      <c r="G224" s="10">
        <f t="shared" si="31"/>
        <v>-1</v>
      </c>
      <c r="H224" s="11">
        <f t="shared" si="30"/>
        <v>-1.1111111111111112E-2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/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>
        <v>3</v>
      </c>
      <c r="D229" s="9"/>
      <c r="E229" s="10">
        <f t="shared" si="28"/>
        <v>3.3333333333333333E-2</v>
      </c>
      <c r="F229" s="10" t="str">
        <f t="shared" si="29"/>
        <v/>
      </c>
      <c r="G229" s="10">
        <f t="shared" si="31"/>
        <v>-1</v>
      </c>
      <c r="H229" s="11">
        <f t="shared" si="30"/>
        <v>-3.3333333333333333E-2</v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5</v>
      </c>
      <c r="D235" s="9">
        <v>37</v>
      </c>
      <c r="E235" s="10">
        <f t="shared" si="28"/>
        <v>5.5555555555555552E-2</v>
      </c>
      <c r="F235" s="10">
        <f t="shared" si="29"/>
        <v>0.35576923076923078</v>
      </c>
      <c r="G235" s="10">
        <f t="shared" si="31"/>
        <v>6.4</v>
      </c>
      <c r="H235" s="11">
        <f t="shared" si="30"/>
        <v>0.35555555555555557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>
        <v>4</v>
      </c>
      <c r="D237" s="9"/>
      <c r="E237" s="10">
        <f t="shared" si="28"/>
        <v>4.4444444444444446E-2</v>
      </c>
      <c r="F237" s="10" t="str">
        <f t="shared" si="29"/>
        <v/>
      </c>
      <c r="G237" s="10">
        <f t="shared" si="31"/>
        <v>-1</v>
      </c>
      <c r="H237" s="11">
        <f t="shared" si="30"/>
        <v>-4.4444444444444446E-2</v>
      </c>
    </row>
    <row r="238" spans="1:8" x14ac:dyDescent="0.2">
      <c r="A238" s="8"/>
      <c r="B238" s="23" t="s">
        <v>219</v>
      </c>
      <c r="C238" s="20">
        <v>5</v>
      </c>
      <c r="D238" s="9"/>
      <c r="E238" s="10">
        <f t="shared" si="28"/>
        <v>5.5555555555555552E-2</v>
      </c>
      <c r="F238" s="10" t="str">
        <f t="shared" si="29"/>
        <v/>
      </c>
      <c r="G238" s="10">
        <f t="shared" si="31"/>
        <v>-1</v>
      </c>
      <c r="H238" s="11">
        <f t="shared" si="30"/>
        <v>-5.5555555555555552E-2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</v>
      </c>
      <c r="D241" s="9"/>
      <c r="E241" s="10">
        <f t="shared" si="28"/>
        <v>1.1111111111111112E-2</v>
      </c>
      <c r="F241" s="10" t="str">
        <f t="shared" si="29"/>
        <v/>
      </c>
      <c r="G241" s="10">
        <f t="shared" si="31"/>
        <v>-1</v>
      </c>
      <c r="H241" s="11">
        <f t="shared" si="30"/>
        <v>-1.1111111111111112E-2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2</v>
      </c>
      <c r="D247" s="9">
        <v>1</v>
      </c>
      <c r="E247" s="10">
        <f t="shared" si="32"/>
        <v>2.2222222222222223E-2</v>
      </c>
      <c r="F247" s="10">
        <f t="shared" si="33"/>
        <v>9.6153846153846159E-3</v>
      </c>
      <c r="G247" s="10">
        <f t="shared" si="35"/>
        <v>-0.5</v>
      </c>
      <c r="H247" s="11">
        <f t="shared" si="34"/>
        <v>-1.1111111111111112E-2</v>
      </c>
    </row>
    <row r="248" spans="1:8" x14ac:dyDescent="0.2">
      <c r="A248" s="8"/>
      <c r="B248" s="23" t="s">
        <v>229</v>
      </c>
      <c r="C248" s="20">
        <v>3</v>
      </c>
      <c r="D248" s="9"/>
      <c r="E248" s="10">
        <f t="shared" si="32"/>
        <v>3.3333333333333333E-2</v>
      </c>
      <c r="F248" s="10" t="str">
        <f t="shared" si="33"/>
        <v/>
      </c>
      <c r="G248" s="10">
        <f t="shared" si="35"/>
        <v>-1</v>
      </c>
      <c r="H248" s="11">
        <f t="shared" si="34"/>
        <v>-3.3333333333333333E-2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11</v>
      </c>
      <c r="D251" s="9">
        <v>3</v>
      </c>
      <c r="E251" s="10">
        <f t="shared" si="32"/>
        <v>0.12222222222222222</v>
      </c>
      <c r="F251" s="10">
        <f t="shared" si="33"/>
        <v>2.8846153846153848E-2</v>
      </c>
      <c r="G251" s="10">
        <f t="shared" si="35"/>
        <v>-0.72727272727272729</v>
      </c>
      <c r="H251" s="11">
        <f t="shared" si="34"/>
        <v>-8.8888888888888892E-2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>
        <v>3</v>
      </c>
      <c r="E256" s="10" t="str">
        <f t="shared" si="32"/>
        <v/>
      </c>
      <c r="F256" s="10">
        <f t="shared" si="33"/>
        <v>2.8846153846153848E-2</v>
      </c>
      <c r="G256" s="10">
        <f t="shared" si="35"/>
        <v>1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>
        <v>1</v>
      </c>
      <c r="E258" s="10" t="str">
        <f t="shared" si="32"/>
        <v/>
      </c>
      <c r="F258" s="10">
        <f t="shared" si="33"/>
        <v>9.6153846153846159E-3</v>
      </c>
      <c r="G258" s="10">
        <f t="shared" si="35"/>
        <v>1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>
        <v>1</v>
      </c>
      <c r="E268" s="10" t="str">
        <f t="shared" si="32"/>
        <v/>
      </c>
      <c r="F268" s="10">
        <f t="shared" si="33"/>
        <v>9.6153846153846159E-3</v>
      </c>
      <c r="G268" s="10">
        <f t="shared" si="35"/>
        <v>1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>
        <v>2</v>
      </c>
      <c r="E269" s="10" t="str">
        <f t="shared" si="32"/>
        <v/>
      </c>
      <c r="F269" s="10">
        <f t="shared" si="33"/>
        <v>1.9230769230769232E-2</v>
      </c>
      <c r="G269" s="10">
        <f t="shared" si="35"/>
        <v>1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1</v>
      </c>
      <c r="E274" s="10" t="str">
        <f t="shared" si="32"/>
        <v/>
      </c>
      <c r="F274" s="10">
        <f t="shared" si="33"/>
        <v>9.6153846153846159E-3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>
        <v>3</v>
      </c>
      <c r="E281" s="10" t="str">
        <f t="shared" si="36"/>
        <v/>
      </c>
      <c r="F281" s="10">
        <f t="shared" si="37"/>
        <v>2.8846153846153848E-2</v>
      </c>
      <c r="G281" s="10">
        <f t="shared" si="39"/>
        <v>1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5</v>
      </c>
      <c r="D286" s="9">
        <v>5</v>
      </c>
      <c r="E286" s="10">
        <f t="shared" si="36"/>
        <v>5.5555555555555552E-2</v>
      </c>
      <c r="F286" s="10">
        <f t="shared" si="37"/>
        <v>4.807692307692308E-2</v>
      </c>
      <c r="G286" s="10">
        <f t="shared" si="39"/>
        <v>0</v>
      </c>
      <c r="H286" s="11">
        <f t="shared" si="38"/>
        <v>0</v>
      </c>
    </row>
    <row r="287" spans="1:8" x14ac:dyDescent="0.2">
      <c r="A287" s="8"/>
      <c r="B287" s="23" t="s">
        <v>268</v>
      </c>
      <c r="C287" s="20">
        <v>2</v>
      </c>
      <c r="D287" s="9">
        <v>3</v>
      </c>
      <c r="E287" s="10">
        <f t="shared" si="36"/>
        <v>2.2222222222222223E-2</v>
      </c>
      <c r="F287" s="10">
        <f t="shared" si="37"/>
        <v>2.8846153846153848E-2</v>
      </c>
      <c r="G287" s="10">
        <f t="shared" si="39"/>
        <v>0.5</v>
      </c>
      <c r="H287" s="11">
        <f t="shared" si="38"/>
        <v>1.1111111111111112E-2</v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1</v>
      </c>
      <c r="E290" s="10" t="str">
        <f t="shared" si="36"/>
        <v/>
      </c>
      <c r="F290" s="10">
        <f t="shared" si="37"/>
        <v>9.6153846153846159E-3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>
        <v>1</v>
      </c>
      <c r="E293" s="10" t="str">
        <f t="shared" si="36"/>
        <v/>
      </c>
      <c r="F293" s="10">
        <f t="shared" si="37"/>
        <v>9.6153846153846159E-3</v>
      </c>
      <c r="G293" s="10">
        <f t="shared" si="39"/>
        <v>1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>
        <v>1</v>
      </c>
      <c r="D303" s="9">
        <v>1</v>
      </c>
      <c r="E303" s="10">
        <f t="shared" si="36"/>
        <v>1.1111111111111112E-2</v>
      </c>
      <c r="F303" s="10">
        <f t="shared" si="37"/>
        <v>9.6153846153846159E-3</v>
      </c>
      <c r="G303" s="10">
        <f t="shared" si="39"/>
        <v>0</v>
      </c>
      <c r="H303" s="11">
        <f t="shared" si="38"/>
        <v>0</v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6</v>
      </c>
      <c r="D305" s="9">
        <v>3</v>
      </c>
      <c r="E305" s="10">
        <f t="shared" si="36"/>
        <v>6.6666666666666666E-2</v>
      </c>
      <c r="F305" s="10">
        <f t="shared" si="37"/>
        <v>2.8846153846153848E-2</v>
      </c>
      <c r="G305" s="10">
        <f t="shared" si="39"/>
        <v>-0.5</v>
      </c>
      <c r="H305" s="11">
        <f t="shared" si="38"/>
        <v>-3.3333333333333333E-2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</v>
      </c>
      <c r="D311" s="9"/>
      <c r="E311" s="10">
        <f t="shared" si="40"/>
        <v>1.1111111111111112E-2</v>
      </c>
      <c r="F311" s="10" t="str">
        <f t="shared" si="41"/>
        <v/>
      </c>
      <c r="G311" s="10">
        <f t="shared" si="43"/>
        <v>-1</v>
      </c>
      <c r="H311" s="11">
        <f t="shared" si="42"/>
        <v>-1.1111111111111112E-2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/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</v>
      </c>
      <c r="D325" s="9">
        <v>1</v>
      </c>
      <c r="E325" s="10">
        <f t="shared" si="40"/>
        <v>1.1111111111111112E-2</v>
      </c>
      <c r="F325" s="10">
        <f t="shared" si="41"/>
        <v>9.6153846153846159E-3</v>
      </c>
      <c r="G325" s="10">
        <f t="shared" si="43"/>
        <v>0</v>
      </c>
      <c r="H325" s="11">
        <f t="shared" si="42"/>
        <v>0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12</v>
      </c>
      <c r="D331" s="9">
        <v>3</v>
      </c>
      <c r="E331" s="10">
        <f t="shared" si="40"/>
        <v>0.13333333333333333</v>
      </c>
      <c r="F331" s="10">
        <f t="shared" si="41"/>
        <v>2.8846153846153848E-2</v>
      </c>
      <c r="G331" s="10">
        <f t="shared" si="43"/>
        <v>-0.75</v>
      </c>
      <c r="H331" s="11">
        <f t="shared" si="42"/>
        <v>-0.1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>
        <v>1</v>
      </c>
      <c r="E343" s="10" t="str">
        <f t="shared" si="44"/>
        <v/>
      </c>
      <c r="F343" s="10">
        <f t="shared" si="45"/>
        <v>9.6153846153846159E-3</v>
      </c>
      <c r="G343" s="10">
        <f t="shared" si="47"/>
        <v>1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497</v>
      </c>
      <c r="D362" s="19">
        <f>SUM(D363:D595)</f>
        <v>370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-0.25553319919517103</v>
      </c>
      <c r="H362" s="28">
        <f t="shared" ref="H362:H425" si="50">+IF(OR(AND(E362=""),(G362="")),"",E362*G362)</f>
        <v>-0.25553319919517103</v>
      </c>
    </row>
    <row r="363" spans="1:8" x14ac:dyDescent="0.2">
      <c r="A363" s="8"/>
      <c r="B363" s="22" t="s">
        <v>338</v>
      </c>
      <c r="C363" s="45">
        <v>3</v>
      </c>
      <c r="D363" s="46">
        <v>7</v>
      </c>
      <c r="E363" s="29">
        <f t="shared" si="48"/>
        <v>6.0362173038229373E-3</v>
      </c>
      <c r="F363" s="29">
        <f t="shared" si="49"/>
        <v>1.891891891891892E-2</v>
      </c>
      <c r="G363" s="29">
        <f t="shared" ref="G363:G426" si="51">+IF(AND(C363=0,D363=0)," ",IF(C363=0,1,IF(D363=0,-1,(D363-C363)/C363)))</f>
        <v>1.3333333333333333</v>
      </c>
      <c r="H363" s="30">
        <f t="shared" si="50"/>
        <v>8.0482897384305824E-3</v>
      </c>
    </row>
    <row r="364" spans="1:8" x14ac:dyDescent="0.2">
      <c r="A364" s="8"/>
      <c r="B364" s="23" t="s">
        <v>339</v>
      </c>
      <c r="C364" s="20"/>
      <c r="D364" s="9">
        <v>5</v>
      </c>
      <c r="E364" s="10" t="str">
        <f t="shared" si="48"/>
        <v/>
      </c>
      <c r="F364" s="10">
        <f t="shared" si="49"/>
        <v>1.3513513513513514E-2</v>
      </c>
      <c r="G364" s="10">
        <f t="shared" si="51"/>
        <v>1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/>
      <c r="D365" s="9"/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3</v>
      </c>
      <c r="D368" s="9">
        <v>3</v>
      </c>
      <c r="E368" s="10">
        <f t="shared" si="48"/>
        <v>6.0362173038229373E-3</v>
      </c>
      <c r="F368" s="10">
        <f t="shared" si="49"/>
        <v>8.1081081081081086E-3</v>
      </c>
      <c r="G368" s="10">
        <f t="shared" si="51"/>
        <v>0</v>
      </c>
      <c r="H368" s="11">
        <f t="shared" si="50"/>
        <v>0</v>
      </c>
    </row>
    <row r="369" spans="1:8" x14ac:dyDescent="0.2">
      <c r="A369" s="8"/>
      <c r="B369" s="23" t="s">
        <v>344</v>
      </c>
      <c r="C369" s="20">
        <v>1</v>
      </c>
      <c r="D369" s="9">
        <v>1</v>
      </c>
      <c r="E369" s="10">
        <f t="shared" si="48"/>
        <v>2.012072434607646E-3</v>
      </c>
      <c r="F369" s="10">
        <f t="shared" si="49"/>
        <v>2.7027027027027029E-3</v>
      </c>
      <c r="G369" s="10">
        <f t="shared" si="51"/>
        <v>0</v>
      </c>
      <c r="H369" s="11">
        <f t="shared" si="50"/>
        <v>0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>
        <v>4</v>
      </c>
      <c r="E371" s="10" t="str">
        <f t="shared" si="48"/>
        <v/>
      </c>
      <c r="F371" s="10">
        <f t="shared" si="49"/>
        <v>1.0810810810810811E-2</v>
      </c>
      <c r="G371" s="10">
        <f t="shared" si="51"/>
        <v>1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55</v>
      </c>
      <c r="D374" s="9">
        <v>11</v>
      </c>
      <c r="E374" s="10">
        <f t="shared" si="48"/>
        <v>0.11066398390342053</v>
      </c>
      <c r="F374" s="10">
        <f t="shared" si="49"/>
        <v>2.9729729729729731E-2</v>
      </c>
      <c r="G374" s="10">
        <f t="shared" si="51"/>
        <v>-0.8</v>
      </c>
      <c r="H374" s="11">
        <f t="shared" si="50"/>
        <v>-8.8531187122736429E-2</v>
      </c>
    </row>
    <row r="375" spans="1:8" x14ac:dyDescent="0.2">
      <c r="A375" s="8"/>
      <c r="B375" s="23" t="s">
        <v>350</v>
      </c>
      <c r="C375" s="20">
        <v>2</v>
      </c>
      <c r="D375" s="9">
        <v>1</v>
      </c>
      <c r="E375" s="10">
        <f t="shared" si="48"/>
        <v>4.0241448692152921E-3</v>
      </c>
      <c r="F375" s="10">
        <f t="shared" si="49"/>
        <v>2.7027027027027029E-3</v>
      </c>
      <c r="G375" s="10">
        <f t="shared" si="51"/>
        <v>-0.5</v>
      </c>
      <c r="H375" s="11">
        <f t="shared" si="50"/>
        <v>-2.012072434607646E-3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2</v>
      </c>
      <c r="D377" s="9"/>
      <c r="E377" s="10">
        <f t="shared" si="48"/>
        <v>4.0241448692152921E-3</v>
      </c>
      <c r="F377" s="10" t="str">
        <f t="shared" si="49"/>
        <v/>
      </c>
      <c r="G377" s="10">
        <f t="shared" si="51"/>
        <v>-1</v>
      </c>
      <c r="H377" s="11">
        <f t="shared" si="50"/>
        <v>-4.0241448692152921E-3</v>
      </c>
    </row>
    <row r="378" spans="1:8" x14ac:dyDescent="0.2">
      <c r="A378" s="8"/>
      <c r="B378" s="23" t="s">
        <v>353</v>
      </c>
      <c r="C378" s="20">
        <v>4</v>
      </c>
      <c r="D378" s="9"/>
      <c r="E378" s="10">
        <f t="shared" si="48"/>
        <v>8.0482897384305842E-3</v>
      </c>
      <c r="F378" s="10" t="str">
        <f t="shared" si="49"/>
        <v/>
      </c>
      <c r="G378" s="10">
        <f t="shared" si="51"/>
        <v>-1</v>
      </c>
      <c r="H378" s="11">
        <f t="shared" si="50"/>
        <v>-8.0482897384305842E-3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16</v>
      </c>
      <c r="D382" s="9">
        <v>3</v>
      </c>
      <c r="E382" s="10">
        <f t="shared" si="48"/>
        <v>3.2193158953722337E-2</v>
      </c>
      <c r="F382" s="10">
        <f t="shared" si="49"/>
        <v>8.1081081081081086E-3</v>
      </c>
      <c r="G382" s="10">
        <f t="shared" si="51"/>
        <v>-0.8125</v>
      </c>
      <c r="H382" s="11">
        <f t="shared" si="50"/>
        <v>-2.6156941649899398E-2</v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3.2432432432432434E-2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</v>
      </c>
      <c r="D385" s="9">
        <v>2</v>
      </c>
      <c r="E385" s="10">
        <f t="shared" si="48"/>
        <v>2.012072434607646E-3</v>
      </c>
      <c r="F385" s="10">
        <f t="shared" si="49"/>
        <v>5.4054054054054057E-3</v>
      </c>
      <c r="G385" s="10">
        <f t="shared" si="51"/>
        <v>1</v>
      </c>
      <c r="H385" s="11">
        <f t="shared" si="50"/>
        <v>2.012072434607646E-3</v>
      </c>
    </row>
    <row r="386" spans="1:8" x14ac:dyDescent="0.2">
      <c r="A386" s="8"/>
      <c r="B386" s="23" t="s">
        <v>361</v>
      </c>
      <c r="C386" s="20">
        <v>15</v>
      </c>
      <c r="D386" s="9">
        <v>7</v>
      </c>
      <c r="E386" s="10">
        <f t="shared" si="48"/>
        <v>3.0181086519114688E-2</v>
      </c>
      <c r="F386" s="10">
        <f t="shared" si="49"/>
        <v>1.891891891891892E-2</v>
      </c>
      <c r="G386" s="10">
        <f t="shared" si="51"/>
        <v>-0.53333333333333333</v>
      </c>
      <c r="H386" s="11">
        <f t="shared" si="50"/>
        <v>-1.6096579476861168E-2</v>
      </c>
    </row>
    <row r="387" spans="1:8" x14ac:dyDescent="0.2">
      <c r="A387" s="8"/>
      <c r="B387" s="23" t="s">
        <v>362</v>
      </c>
      <c r="C387" s="20">
        <v>1</v>
      </c>
      <c r="D387" s="9">
        <v>1</v>
      </c>
      <c r="E387" s="10">
        <f t="shared" si="48"/>
        <v>2.012072434607646E-3</v>
      </c>
      <c r="F387" s="10">
        <f t="shared" si="49"/>
        <v>2.7027027027027029E-3</v>
      </c>
      <c r="G387" s="10">
        <f t="shared" si="51"/>
        <v>0</v>
      </c>
      <c r="H387" s="11">
        <f t="shared" si="50"/>
        <v>0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1</v>
      </c>
      <c r="D393" s="9"/>
      <c r="E393" s="10">
        <f t="shared" si="48"/>
        <v>2.012072434607646E-3</v>
      </c>
      <c r="F393" s="10" t="str">
        <f t="shared" si="49"/>
        <v/>
      </c>
      <c r="G393" s="10">
        <f t="shared" si="51"/>
        <v>-1</v>
      </c>
      <c r="H393" s="11">
        <f t="shared" si="50"/>
        <v>-2.012072434607646E-3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2</v>
      </c>
      <c r="D396" s="9">
        <v>52</v>
      </c>
      <c r="E396" s="10">
        <f t="shared" si="48"/>
        <v>4.0241448692152921E-3</v>
      </c>
      <c r="F396" s="10">
        <f t="shared" si="49"/>
        <v>0.14054054054054055</v>
      </c>
      <c r="G396" s="10">
        <f t="shared" si="51"/>
        <v>25</v>
      </c>
      <c r="H396" s="11">
        <f t="shared" si="50"/>
        <v>0.1006036217303823</v>
      </c>
    </row>
    <row r="397" spans="1:8" x14ac:dyDescent="0.2">
      <c r="A397" s="8"/>
      <c r="B397" s="23" t="s">
        <v>372</v>
      </c>
      <c r="C397" s="20">
        <v>121</v>
      </c>
      <c r="D397" s="9">
        <v>1</v>
      </c>
      <c r="E397" s="10">
        <f t="shared" si="48"/>
        <v>0.24346076458752516</v>
      </c>
      <c r="F397" s="10">
        <f t="shared" si="49"/>
        <v>2.7027027027027029E-3</v>
      </c>
      <c r="G397" s="10">
        <f t="shared" si="51"/>
        <v>-0.99173553719008267</v>
      </c>
      <c r="H397" s="11">
        <f t="shared" si="50"/>
        <v>-0.24144869215291753</v>
      </c>
    </row>
    <row r="398" spans="1:8" x14ac:dyDescent="0.2">
      <c r="A398" s="8"/>
      <c r="B398" s="23" t="s">
        <v>373</v>
      </c>
      <c r="C398" s="20">
        <v>4</v>
      </c>
      <c r="D398" s="9"/>
      <c r="E398" s="10">
        <f t="shared" si="48"/>
        <v>8.0482897384305842E-3</v>
      </c>
      <c r="F398" s="10" t="str">
        <f t="shared" si="49"/>
        <v/>
      </c>
      <c r="G398" s="10">
        <f t="shared" si="51"/>
        <v>-1</v>
      </c>
      <c r="H398" s="11">
        <f t="shared" si="50"/>
        <v>-8.0482897384305842E-3</v>
      </c>
    </row>
    <row r="399" spans="1:8" x14ac:dyDescent="0.2">
      <c r="A399" s="8"/>
      <c r="B399" s="23" t="s">
        <v>374</v>
      </c>
      <c r="C399" s="20">
        <v>10</v>
      </c>
      <c r="D399" s="9"/>
      <c r="E399" s="10">
        <f t="shared" si="48"/>
        <v>2.0120724346076459E-2</v>
      </c>
      <c r="F399" s="10" t="str">
        <f t="shared" si="49"/>
        <v/>
      </c>
      <c r="G399" s="10">
        <f t="shared" si="51"/>
        <v>-1</v>
      </c>
      <c r="H399" s="11">
        <f t="shared" si="50"/>
        <v>-2.0120724346076459E-2</v>
      </c>
    </row>
    <row r="400" spans="1:8" x14ac:dyDescent="0.2">
      <c r="A400" s="8"/>
      <c r="B400" s="23" t="s">
        <v>375</v>
      </c>
      <c r="C400" s="20">
        <v>5</v>
      </c>
      <c r="D400" s="9"/>
      <c r="E400" s="10">
        <f t="shared" si="48"/>
        <v>1.0060362173038229E-2</v>
      </c>
      <c r="F400" s="10" t="str">
        <f t="shared" si="49"/>
        <v/>
      </c>
      <c r="G400" s="10">
        <f t="shared" si="51"/>
        <v>-1</v>
      </c>
      <c r="H400" s="11">
        <f t="shared" si="50"/>
        <v>-1.0060362173038229E-2</v>
      </c>
    </row>
    <row r="401" spans="1:8" x14ac:dyDescent="0.2">
      <c r="A401" s="8"/>
      <c r="B401" s="23" t="s">
        <v>376</v>
      </c>
      <c r="C401" s="20">
        <v>11</v>
      </c>
      <c r="D401" s="9">
        <v>1</v>
      </c>
      <c r="E401" s="10">
        <f t="shared" si="48"/>
        <v>2.2132796780684104E-2</v>
      </c>
      <c r="F401" s="10">
        <f t="shared" si="49"/>
        <v>2.7027027027027029E-3</v>
      </c>
      <c r="G401" s="10">
        <f t="shared" si="51"/>
        <v>-0.90909090909090906</v>
      </c>
      <c r="H401" s="11">
        <f t="shared" si="50"/>
        <v>-2.0120724346076459E-2</v>
      </c>
    </row>
    <row r="402" spans="1:8" x14ac:dyDescent="0.2">
      <c r="A402" s="8"/>
      <c r="B402" s="23" t="s">
        <v>377</v>
      </c>
      <c r="C402" s="20">
        <v>7</v>
      </c>
      <c r="D402" s="9"/>
      <c r="E402" s="10">
        <f t="shared" si="48"/>
        <v>1.4084507042253521E-2</v>
      </c>
      <c r="F402" s="10" t="str">
        <f t="shared" si="49"/>
        <v/>
      </c>
      <c r="G402" s="10">
        <f t="shared" si="51"/>
        <v>-1</v>
      </c>
      <c r="H402" s="11">
        <f t="shared" si="50"/>
        <v>-1.4084507042253521E-2</v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3</v>
      </c>
      <c r="E404" s="10" t="str">
        <f t="shared" si="48"/>
        <v/>
      </c>
      <c r="F404" s="10">
        <f t="shared" si="49"/>
        <v>8.1081081081081086E-3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35</v>
      </c>
      <c r="D410" s="9">
        <v>42</v>
      </c>
      <c r="E410" s="10">
        <f t="shared" si="48"/>
        <v>7.0422535211267609E-2</v>
      </c>
      <c r="F410" s="10">
        <f t="shared" si="49"/>
        <v>0.11351351351351352</v>
      </c>
      <c r="G410" s="10">
        <f t="shared" si="51"/>
        <v>0.2</v>
      </c>
      <c r="H410" s="11">
        <f t="shared" si="50"/>
        <v>1.4084507042253523E-2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5</v>
      </c>
      <c r="D413" s="9">
        <v>2</v>
      </c>
      <c r="E413" s="10">
        <f t="shared" si="48"/>
        <v>1.0060362173038229E-2</v>
      </c>
      <c r="F413" s="10">
        <f t="shared" si="49"/>
        <v>5.4054054054054057E-3</v>
      </c>
      <c r="G413" s="10">
        <f t="shared" si="51"/>
        <v>-0.6</v>
      </c>
      <c r="H413" s="11">
        <f t="shared" si="50"/>
        <v>-6.0362173038229373E-3</v>
      </c>
    </row>
    <row r="414" spans="1:8" x14ac:dyDescent="0.2">
      <c r="A414" s="8"/>
      <c r="B414" s="23" t="s">
        <v>389</v>
      </c>
      <c r="C414" s="20">
        <v>13</v>
      </c>
      <c r="D414" s="9">
        <v>4</v>
      </c>
      <c r="E414" s="10">
        <f t="shared" si="48"/>
        <v>2.6156941649899398E-2</v>
      </c>
      <c r="F414" s="10">
        <f t="shared" si="49"/>
        <v>1.0810810810810811E-2</v>
      </c>
      <c r="G414" s="10">
        <f t="shared" si="51"/>
        <v>-0.69230769230769229</v>
      </c>
      <c r="H414" s="11">
        <f t="shared" si="50"/>
        <v>-1.8108651911468814E-2</v>
      </c>
    </row>
    <row r="415" spans="1:8" x14ac:dyDescent="0.2">
      <c r="A415" s="8"/>
      <c r="B415" s="23" t="s">
        <v>390</v>
      </c>
      <c r="C415" s="20">
        <v>10</v>
      </c>
      <c r="D415" s="9">
        <v>2</v>
      </c>
      <c r="E415" s="10">
        <f t="shared" si="48"/>
        <v>2.0120724346076459E-2</v>
      </c>
      <c r="F415" s="10">
        <f t="shared" si="49"/>
        <v>5.4054054054054057E-3</v>
      </c>
      <c r="G415" s="10">
        <f t="shared" si="51"/>
        <v>-0.8</v>
      </c>
      <c r="H415" s="11">
        <f t="shared" si="50"/>
        <v>-1.6096579476861168E-2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5</v>
      </c>
      <c r="D419" s="9">
        <v>2</v>
      </c>
      <c r="E419" s="10">
        <f t="shared" si="48"/>
        <v>1.0060362173038229E-2</v>
      </c>
      <c r="F419" s="10">
        <f t="shared" si="49"/>
        <v>5.4054054054054057E-3</v>
      </c>
      <c r="G419" s="10">
        <f t="shared" si="51"/>
        <v>-0.6</v>
      </c>
      <c r="H419" s="11">
        <f t="shared" si="50"/>
        <v>-6.0362173038229373E-3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>
        <v>4</v>
      </c>
      <c r="D421" s="9"/>
      <c r="E421" s="10">
        <f t="shared" si="48"/>
        <v>8.0482897384305842E-3</v>
      </c>
      <c r="F421" s="10" t="str">
        <f t="shared" si="49"/>
        <v/>
      </c>
      <c r="G421" s="10">
        <f t="shared" si="51"/>
        <v>-1</v>
      </c>
      <c r="H421" s="11">
        <f t="shared" si="50"/>
        <v>-8.0482897384305842E-3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2</v>
      </c>
      <c r="D424" s="9">
        <v>1</v>
      </c>
      <c r="E424" s="10">
        <f t="shared" si="48"/>
        <v>4.0241448692152921E-3</v>
      </c>
      <c r="F424" s="10">
        <f t="shared" si="49"/>
        <v>2.7027027027027029E-3</v>
      </c>
      <c r="G424" s="10">
        <f t="shared" si="51"/>
        <v>-0.5</v>
      </c>
      <c r="H424" s="11">
        <f t="shared" si="50"/>
        <v>-2.012072434607646E-3</v>
      </c>
    </row>
    <row r="425" spans="1:8" x14ac:dyDescent="0.2">
      <c r="A425" s="8"/>
      <c r="B425" s="23" t="s">
        <v>400</v>
      </c>
      <c r="C425" s="20"/>
      <c r="D425" s="9">
        <v>6</v>
      </c>
      <c r="E425" s="10" t="str">
        <f t="shared" si="48"/>
        <v/>
      </c>
      <c r="F425" s="10">
        <f t="shared" si="49"/>
        <v>1.6216216216216217E-2</v>
      </c>
      <c r="G425" s="10">
        <f t="shared" si="51"/>
        <v>1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>
        <v>26</v>
      </c>
      <c r="D426" s="9">
        <v>12</v>
      </c>
      <c r="E426" s="10">
        <f t="shared" ref="E426:E489" si="52">+IF(C426=0,"",C426/C$362)</f>
        <v>5.2313883299798795E-2</v>
      </c>
      <c r="F426" s="10">
        <f t="shared" ref="F426:F489" si="53">+IF(D426=0,"",D426/D$362)</f>
        <v>3.2432432432432434E-2</v>
      </c>
      <c r="G426" s="10">
        <f t="shared" si="51"/>
        <v>-0.53846153846153844</v>
      </c>
      <c r="H426" s="11">
        <f t="shared" ref="H426:H489" si="54">+IF(OR(AND(E426=""),(G426="")),"",E426*G426)</f>
        <v>-2.8169014084507043E-2</v>
      </c>
    </row>
    <row r="427" spans="1:8" x14ac:dyDescent="0.2">
      <c r="A427" s="8"/>
      <c r="B427" s="23" t="s">
        <v>402</v>
      </c>
      <c r="C427" s="20">
        <v>8</v>
      </c>
      <c r="D427" s="9">
        <v>2</v>
      </c>
      <c r="E427" s="10">
        <f t="shared" si="52"/>
        <v>1.6096579476861168E-2</v>
      </c>
      <c r="F427" s="10">
        <f t="shared" si="53"/>
        <v>5.4054054054054057E-3</v>
      </c>
      <c r="G427" s="10">
        <f t="shared" ref="G427:G490" si="55">+IF(AND(C427=0,D427=0)," ",IF(C427=0,1,IF(D427=0,-1,(D427-C427)/C427)))</f>
        <v>-0.75</v>
      </c>
      <c r="H427" s="11">
        <f t="shared" si="54"/>
        <v>-1.2072434607645876E-2</v>
      </c>
    </row>
    <row r="428" spans="1:8" x14ac:dyDescent="0.2">
      <c r="A428" s="8"/>
      <c r="B428" s="23" t="s">
        <v>403</v>
      </c>
      <c r="C428" s="20">
        <v>5</v>
      </c>
      <c r="D428" s="9">
        <v>12</v>
      </c>
      <c r="E428" s="10">
        <f t="shared" si="52"/>
        <v>1.0060362173038229E-2</v>
      </c>
      <c r="F428" s="10">
        <f t="shared" si="53"/>
        <v>3.2432432432432434E-2</v>
      </c>
      <c r="G428" s="10">
        <f t="shared" si="55"/>
        <v>1.4</v>
      </c>
      <c r="H428" s="11">
        <f t="shared" si="54"/>
        <v>1.408450704225352E-2</v>
      </c>
    </row>
    <row r="429" spans="1:8" x14ac:dyDescent="0.2">
      <c r="A429" s="8"/>
      <c r="B429" s="23" t="s">
        <v>404</v>
      </c>
      <c r="C429" s="20">
        <v>1</v>
      </c>
      <c r="D429" s="9">
        <v>1</v>
      </c>
      <c r="E429" s="10">
        <f t="shared" si="52"/>
        <v>2.012072434607646E-3</v>
      </c>
      <c r="F429" s="10">
        <f t="shared" si="53"/>
        <v>2.7027027027027029E-3</v>
      </c>
      <c r="G429" s="10">
        <f t="shared" si="55"/>
        <v>0</v>
      </c>
      <c r="H429" s="11">
        <f t="shared" si="54"/>
        <v>0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3</v>
      </c>
      <c r="D437" s="9">
        <v>3</v>
      </c>
      <c r="E437" s="10">
        <f t="shared" si="52"/>
        <v>6.0362173038229373E-3</v>
      </c>
      <c r="F437" s="10">
        <f t="shared" si="53"/>
        <v>8.1081081081081086E-3</v>
      </c>
      <c r="G437" s="10">
        <f t="shared" si="55"/>
        <v>0</v>
      </c>
      <c r="H437" s="11">
        <f t="shared" si="54"/>
        <v>0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1</v>
      </c>
      <c r="D441" s="9">
        <v>2</v>
      </c>
      <c r="E441" s="10">
        <f t="shared" si="52"/>
        <v>2.012072434607646E-3</v>
      </c>
      <c r="F441" s="10">
        <f t="shared" si="53"/>
        <v>5.4054054054054057E-3</v>
      </c>
      <c r="G441" s="10">
        <f t="shared" si="55"/>
        <v>1</v>
      </c>
      <c r="H441" s="11">
        <f t="shared" si="54"/>
        <v>2.012072434607646E-3</v>
      </c>
    </row>
    <row r="442" spans="1:8" x14ac:dyDescent="0.2">
      <c r="A442" s="8"/>
      <c r="B442" s="23" t="s">
        <v>417</v>
      </c>
      <c r="C442" s="20">
        <v>1</v>
      </c>
      <c r="D442" s="9">
        <v>2</v>
      </c>
      <c r="E442" s="10">
        <f t="shared" si="52"/>
        <v>2.012072434607646E-3</v>
      </c>
      <c r="F442" s="10">
        <f t="shared" si="53"/>
        <v>5.4054054054054057E-3</v>
      </c>
      <c r="G442" s="10">
        <f t="shared" si="55"/>
        <v>1</v>
      </c>
      <c r="H442" s="11">
        <f t="shared" si="54"/>
        <v>2.012072434607646E-3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</v>
      </c>
      <c r="D445" s="9">
        <v>2</v>
      </c>
      <c r="E445" s="10">
        <f t="shared" si="52"/>
        <v>2.012072434607646E-3</v>
      </c>
      <c r="F445" s="10">
        <f t="shared" si="53"/>
        <v>5.4054054054054057E-3</v>
      </c>
      <c r="G445" s="10">
        <f t="shared" si="55"/>
        <v>1</v>
      </c>
      <c r="H445" s="11">
        <f t="shared" si="54"/>
        <v>2.012072434607646E-3</v>
      </c>
    </row>
    <row r="446" spans="1:8" x14ac:dyDescent="0.2">
      <c r="A446" s="8"/>
      <c r="B446" s="23" t="s">
        <v>421</v>
      </c>
      <c r="C446" s="20"/>
      <c r="D446" s="9">
        <v>1</v>
      </c>
      <c r="E446" s="10" t="str">
        <f t="shared" si="52"/>
        <v/>
      </c>
      <c r="F446" s="10">
        <f t="shared" si="53"/>
        <v>2.7027027027027029E-3</v>
      </c>
      <c r="G446" s="10">
        <f t="shared" si="55"/>
        <v>1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>
        <v>9</v>
      </c>
      <c r="E468" s="10" t="str">
        <f t="shared" si="52"/>
        <v/>
      </c>
      <c r="F468" s="10">
        <f t="shared" si="53"/>
        <v>2.4324324324324326E-2</v>
      </c>
      <c r="G468" s="10">
        <f t="shared" si="55"/>
        <v>1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>
        <v>1</v>
      </c>
      <c r="E472" s="10" t="str">
        <f t="shared" si="52"/>
        <v/>
      </c>
      <c r="F472" s="10">
        <f t="shared" si="53"/>
        <v>2.7027027027027029E-3</v>
      </c>
      <c r="G472" s="10">
        <f t="shared" si="55"/>
        <v>1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7</v>
      </c>
      <c r="D475" s="9">
        <v>10</v>
      </c>
      <c r="E475" s="10">
        <f t="shared" si="52"/>
        <v>1.4084507042253521E-2</v>
      </c>
      <c r="F475" s="10">
        <f t="shared" si="53"/>
        <v>2.7027027027027029E-2</v>
      </c>
      <c r="G475" s="10">
        <f t="shared" si="55"/>
        <v>0.42857142857142855</v>
      </c>
      <c r="H475" s="11">
        <f t="shared" si="54"/>
        <v>6.0362173038229373E-3</v>
      </c>
    </row>
    <row r="476" spans="1:8" x14ac:dyDescent="0.2">
      <c r="A476" s="8"/>
      <c r="B476" s="23" t="s">
        <v>451</v>
      </c>
      <c r="C476" s="20"/>
      <c r="D476" s="9">
        <v>3</v>
      </c>
      <c r="E476" s="10" t="str">
        <f t="shared" si="52"/>
        <v/>
      </c>
      <c r="F476" s="10">
        <f t="shared" si="53"/>
        <v>8.1081081081081086E-3</v>
      </c>
      <c r="G476" s="10">
        <f t="shared" si="55"/>
        <v>1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>
        <v>10</v>
      </c>
      <c r="E477" s="10" t="str">
        <f t="shared" si="52"/>
        <v/>
      </c>
      <c r="F477" s="10">
        <f t="shared" si="53"/>
        <v>2.7027027027027029E-2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/>
      <c r="D478" s="9">
        <v>2</v>
      </c>
      <c r="E478" s="10" t="str">
        <f t="shared" si="52"/>
        <v/>
      </c>
      <c r="F478" s="10">
        <f t="shared" si="53"/>
        <v>5.4054054054054057E-3</v>
      </c>
      <c r="G478" s="10">
        <f t="shared" si="55"/>
        <v>1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2</v>
      </c>
      <c r="D480" s="9">
        <v>11</v>
      </c>
      <c r="E480" s="10">
        <f t="shared" si="52"/>
        <v>4.0241448692152921E-3</v>
      </c>
      <c r="F480" s="10">
        <f t="shared" si="53"/>
        <v>2.9729729729729731E-2</v>
      </c>
      <c r="G480" s="10">
        <f t="shared" si="55"/>
        <v>4.5</v>
      </c>
      <c r="H480" s="11">
        <f t="shared" si="54"/>
        <v>1.8108651911468814E-2</v>
      </c>
    </row>
    <row r="481" spans="1:8" ht="25.5" x14ac:dyDescent="0.2">
      <c r="A481" s="8"/>
      <c r="B481" s="23" t="s">
        <v>456</v>
      </c>
      <c r="C481" s="20">
        <v>4</v>
      </c>
      <c r="D481" s="9"/>
      <c r="E481" s="10">
        <f t="shared" si="52"/>
        <v>8.0482897384305842E-3</v>
      </c>
      <c r="F481" s="10" t="str">
        <f t="shared" si="53"/>
        <v/>
      </c>
      <c r="G481" s="10">
        <f t="shared" si="55"/>
        <v>-1</v>
      </c>
      <c r="H481" s="11">
        <f t="shared" si="54"/>
        <v>-8.0482897384305842E-3</v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/>
      <c r="D484" s="9"/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1" t="str">
        <f t="shared" si="54"/>
        <v/>
      </c>
    </row>
    <row r="485" spans="1:8" x14ac:dyDescent="0.2">
      <c r="A485" s="8"/>
      <c r="B485" s="23" t="s">
        <v>460</v>
      </c>
      <c r="C485" s="20">
        <v>6</v>
      </c>
      <c r="D485" s="9">
        <v>1</v>
      </c>
      <c r="E485" s="10">
        <f t="shared" si="52"/>
        <v>1.2072434607645875E-2</v>
      </c>
      <c r="F485" s="10">
        <f t="shared" si="53"/>
        <v>2.7027027027027029E-3</v>
      </c>
      <c r="G485" s="10">
        <f t="shared" si="55"/>
        <v>-0.83333333333333337</v>
      </c>
      <c r="H485" s="11">
        <f t="shared" si="54"/>
        <v>-1.0060362173038229E-2</v>
      </c>
    </row>
    <row r="486" spans="1:8" x14ac:dyDescent="0.2">
      <c r="A486" s="8"/>
      <c r="B486" s="23" t="s">
        <v>461</v>
      </c>
      <c r="C486" s="20">
        <v>8</v>
      </c>
      <c r="D486" s="9"/>
      <c r="E486" s="10">
        <f t="shared" si="52"/>
        <v>1.6096579476861168E-2</v>
      </c>
      <c r="F486" s="10" t="str">
        <f t="shared" si="53"/>
        <v/>
      </c>
      <c r="G486" s="10">
        <f t="shared" si="55"/>
        <v>-1</v>
      </c>
      <c r="H486" s="11">
        <f t="shared" si="54"/>
        <v>-1.6096579476861168E-2</v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>
        <v>1</v>
      </c>
      <c r="D488" s="9">
        <v>3</v>
      </c>
      <c r="E488" s="10">
        <f t="shared" si="52"/>
        <v>2.012072434607646E-3</v>
      </c>
      <c r="F488" s="10">
        <f t="shared" si="53"/>
        <v>8.1081081081081086E-3</v>
      </c>
      <c r="G488" s="10">
        <f t="shared" si="55"/>
        <v>2</v>
      </c>
      <c r="H488" s="11">
        <f t="shared" si="54"/>
        <v>4.0241448692152921E-3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19</v>
      </c>
      <c r="D490" s="9">
        <v>16</v>
      </c>
      <c r="E490" s="10">
        <f t="shared" ref="E490:E553" si="56">+IF(C490=0,"",C490/C$362)</f>
        <v>3.8229376257545272E-2</v>
      </c>
      <c r="F490" s="10">
        <f t="shared" ref="F490:F553" si="57">+IF(D490=0,"",D490/D$362)</f>
        <v>4.3243243243243246E-2</v>
      </c>
      <c r="G490" s="10">
        <f t="shared" si="55"/>
        <v>-0.15789473684210525</v>
      </c>
      <c r="H490" s="11">
        <f t="shared" ref="H490:H553" si="58">+IF(OR(AND(E490=""),(G490="")),"",E490*G490)</f>
        <v>-6.0362173038229373E-3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>
        <v>4</v>
      </c>
      <c r="D493" s="9"/>
      <c r="E493" s="10">
        <f t="shared" si="56"/>
        <v>8.0482897384305842E-3</v>
      </c>
      <c r="F493" s="10" t="str">
        <f t="shared" si="57"/>
        <v/>
      </c>
      <c r="G493" s="10">
        <f t="shared" si="59"/>
        <v>-1</v>
      </c>
      <c r="H493" s="11">
        <f t="shared" si="58"/>
        <v>-8.0482897384305842E-3</v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8</v>
      </c>
      <c r="D495" s="9"/>
      <c r="E495" s="10">
        <f t="shared" si="56"/>
        <v>1.6096579476861168E-2</v>
      </c>
      <c r="F495" s="10" t="str">
        <f t="shared" si="57"/>
        <v/>
      </c>
      <c r="G495" s="10">
        <f t="shared" si="59"/>
        <v>-1</v>
      </c>
      <c r="H495" s="11">
        <f t="shared" si="58"/>
        <v>-1.6096579476861168E-2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6</v>
      </c>
      <c r="D498" s="9">
        <v>1</v>
      </c>
      <c r="E498" s="10">
        <f t="shared" si="56"/>
        <v>1.2072434607645875E-2</v>
      </c>
      <c r="F498" s="10">
        <f t="shared" si="57"/>
        <v>2.7027027027027029E-3</v>
      </c>
      <c r="G498" s="10">
        <f t="shared" si="59"/>
        <v>-0.83333333333333337</v>
      </c>
      <c r="H498" s="11">
        <f t="shared" si="58"/>
        <v>-1.0060362173038229E-2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>
        <v>3</v>
      </c>
      <c r="D501" s="9"/>
      <c r="E501" s="10">
        <f t="shared" si="56"/>
        <v>6.0362173038229373E-3</v>
      </c>
      <c r="F501" s="10" t="str">
        <f t="shared" si="57"/>
        <v/>
      </c>
      <c r="G501" s="10">
        <f t="shared" si="59"/>
        <v>-1</v>
      </c>
      <c r="H501" s="11">
        <f t="shared" si="58"/>
        <v>-6.0362173038229373E-3</v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>
        <v>2</v>
      </c>
      <c r="E503" s="10" t="str">
        <f t="shared" si="56"/>
        <v/>
      </c>
      <c r="F503" s="10">
        <f t="shared" si="57"/>
        <v>5.4054054054054057E-3</v>
      </c>
      <c r="G503" s="10">
        <f t="shared" si="59"/>
        <v>1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>
        <v>1</v>
      </c>
      <c r="E504" s="10" t="str">
        <f t="shared" si="56"/>
        <v/>
      </c>
      <c r="F504" s="10">
        <f t="shared" si="57"/>
        <v>2.7027027027027029E-3</v>
      </c>
      <c r="G504" s="10">
        <f t="shared" si="59"/>
        <v>1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/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>
        <v>2</v>
      </c>
      <c r="D509" s="9">
        <v>4</v>
      </c>
      <c r="E509" s="10">
        <f t="shared" si="56"/>
        <v>4.0241448692152921E-3</v>
      </c>
      <c r="F509" s="10">
        <f t="shared" si="57"/>
        <v>1.0810810810810811E-2</v>
      </c>
      <c r="G509" s="10">
        <f t="shared" si="59"/>
        <v>1</v>
      </c>
      <c r="H509" s="11">
        <f t="shared" si="58"/>
        <v>4.0241448692152921E-3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/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/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>
        <v>8</v>
      </c>
      <c r="E548" s="10" t="str">
        <f t="shared" si="56"/>
        <v/>
      </c>
      <c r="F548" s="10">
        <f t="shared" si="57"/>
        <v>2.1621621621621623E-2</v>
      </c>
      <c r="G548" s="10">
        <f t="shared" si="59"/>
        <v>1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>
        <v>1</v>
      </c>
      <c r="E549" s="10" t="str">
        <f t="shared" si="56"/>
        <v/>
      </c>
      <c r="F549" s="10">
        <f t="shared" si="57"/>
        <v>2.7027027027027029E-3</v>
      </c>
      <c r="G549" s="10">
        <f t="shared" si="59"/>
        <v>1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1</v>
      </c>
      <c r="D552" s="9"/>
      <c r="E552" s="10">
        <f t="shared" si="56"/>
        <v>2.012072434607646E-3</v>
      </c>
      <c r="F552" s="10" t="str">
        <f t="shared" si="57"/>
        <v/>
      </c>
      <c r="G552" s="10">
        <f t="shared" si="59"/>
        <v>-1</v>
      </c>
      <c r="H552" s="11">
        <f t="shared" si="58"/>
        <v>-2.012072434607646E-3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20</v>
      </c>
      <c r="D555" s="9">
        <v>26</v>
      </c>
      <c r="E555" s="10">
        <f t="shared" si="60"/>
        <v>4.0241448692152917E-2</v>
      </c>
      <c r="F555" s="10">
        <f t="shared" si="61"/>
        <v>7.0270270270270274E-2</v>
      </c>
      <c r="G555" s="10">
        <f t="shared" ref="G555:G595" si="63">+IF(AND(C555=0,D555=0)," ",IF(C555=0,1,IF(D555=0,-1,(D555-C555)/C555)))</f>
        <v>0.3</v>
      </c>
      <c r="H555" s="11">
        <f t="shared" si="62"/>
        <v>1.2072434607645875E-2</v>
      </c>
    </row>
    <row r="556" spans="1:8" ht="25.5" x14ac:dyDescent="0.2">
      <c r="A556" s="8"/>
      <c r="B556" s="23" t="s">
        <v>531</v>
      </c>
      <c r="C556" s="20">
        <v>1</v>
      </c>
      <c r="D556" s="9"/>
      <c r="E556" s="10">
        <f t="shared" si="60"/>
        <v>2.012072434607646E-3</v>
      </c>
      <c r="F556" s="10" t="str">
        <f t="shared" si="61"/>
        <v/>
      </c>
      <c r="G556" s="10">
        <f t="shared" si="63"/>
        <v>-1</v>
      </c>
      <c r="H556" s="11">
        <f t="shared" si="62"/>
        <v>-2.012072434607646E-3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>
        <v>10</v>
      </c>
      <c r="E558" s="10" t="str">
        <f t="shared" si="60"/>
        <v/>
      </c>
      <c r="F558" s="10">
        <f t="shared" si="61"/>
        <v>2.7027027027027029E-2</v>
      </c>
      <c r="G558" s="10">
        <f t="shared" si="63"/>
        <v>1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>
        <v>1</v>
      </c>
      <c r="E562" s="10" t="str">
        <f t="shared" si="60"/>
        <v/>
      </c>
      <c r="F562" s="10">
        <f t="shared" si="61"/>
        <v>2.7027027027027029E-3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</v>
      </c>
      <c r="D574" s="9"/>
      <c r="E574" s="10">
        <f t="shared" si="60"/>
        <v>2.012072434607646E-3</v>
      </c>
      <c r="F574" s="10" t="str">
        <f t="shared" si="61"/>
        <v/>
      </c>
      <c r="G574" s="10">
        <f t="shared" si="63"/>
        <v>-1</v>
      </c>
      <c r="H574" s="11">
        <f t="shared" si="62"/>
        <v>-2.012072434607646E-3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4</v>
      </c>
      <c r="D579" s="9">
        <v>5</v>
      </c>
      <c r="E579" s="10">
        <f t="shared" si="60"/>
        <v>8.0482897384305842E-3</v>
      </c>
      <c r="F579" s="10">
        <f t="shared" si="61"/>
        <v>1.3513513513513514E-2</v>
      </c>
      <c r="G579" s="10">
        <f t="shared" si="63"/>
        <v>0.25</v>
      </c>
      <c r="H579" s="11">
        <f t="shared" si="62"/>
        <v>2.012072434607646E-3</v>
      </c>
    </row>
    <row r="580" spans="1:8" ht="25.5" x14ac:dyDescent="0.2">
      <c r="A580" s="8"/>
      <c r="B580" s="23" t="s">
        <v>555</v>
      </c>
      <c r="C580" s="20"/>
      <c r="D580" s="9">
        <v>2</v>
      </c>
      <c r="E580" s="10" t="str">
        <f t="shared" si="60"/>
        <v/>
      </c>
      <c r="F580" s="10">
        <f t="shared" si="61"/>
        <v>5.4054054054054057E-3</v>
      </c>
      <c r="G580" s="10">
        <f t="shared" si="63"/>
        <v>1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>
        <v>12</v>
      </c>
      <c r="D581" s="9">
        <v>6</v>
      </c>
      <c r="E581" s="10">
        <f t="shared" si="60"/>
        <v>2.4144869215291749E-2</v>
      </c>
      <c r="F581" s="10">
        <f t="shared" si="61"/>
        <v>1.6216216216216217E-2</v>
      </c>
      <c r="G581" s="10">
        <f t="shared" si="63"/>
        <v>-0.5</v>
      </c>
      <c r="H581" s="11">
        <f t="shared" si="62"/>
        <v>-1.2072434607645875E-2</v>
      </c>
    </row>
    <row r="582" spans="1:8" x14ac:dyDescent="0.2">
      <c r="A582" s="8"/>
      <c r="B582" s="23" t="s">
        <v>557</v>
      </c>
      <c r="C582" s="20">
        <v>3</v>
      </c>
      <c r="D582" s="9"/>
      <c r="E582" s="10">
        <f t="shared" si="60"/>
        <v>6.0362173038229373E-3</v>
      </c>
      <c r="F582" s="10" t="str">
        <f t="shared" si="61"/>
        <v/>
      </c>
      <c r="G582" s="10">
        <f t="shared" si="63"/>
        <v>-1</v>
      </c>
      <c r="H582" s="11">
        <f t="shared" si="62"/>
        <v>-6.0362173038229373E-3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>
        <v>1</v>
      </c>
      <c r="D586" s="9">
        <v>20</v>
      </c>
      <c r="E586" s="10">
        <f t="shared" si="60"/>
        <v>2.012072434607646E-3</v>
      </c>
      <c r="F586" s="10">
        <f t="shared" si="61"/>
        <v>5.4054054054054057E-2</v>
      </c>
      <c r="G586" s="10">
        <f t="shared" si="63"/>
        <v>19</v>
      </c>
      <c r="H586" s="11">
        <f t="shared" si="62"/>
        <v>3.8229376257545272E-2</v>
      </c>
    </row>
    <row r="587" spans="1:8" x14ac:dyDescent="0.2">
      <c r="A587" s="8"/>
      <c r="B587" s="23" t="s">
        <v>562</v>
      </c>
      <c r="C587" s="20"/>
      <c r="D587" s="9">
        <v>7</v>
      </c>
      <c r="E587" s="10" t="str">
        <f t="shared" si="60"/>
        <v/>
      </c>
      <c r="F587" s="10">
        <f t="shared" si="61"/>
        <v>1.891891891891892E-2</v>
      </c>
      <c r="G587" s="10">
        <f t="shared" si="63"/>
        <v>1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/>
      <c r="D588" s="9"/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1" t="str">
        <f t="shared" si="62"/>
        <v/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263</v>
      </c>
      <c r="D601" s="19">
        <f>SUM(D602:D629)</f>
        <v>172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-0.34600760456273766</v>
      </c>
      <c r="H601" s="28">
        <f t="shared" ref="H601:H629" si="66">+IF(OR(AND(E601=""),(G601="")),"",E601*G601)</f>
        <v>-0.34600760456273766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14</v>
      </c>
      <c r="D603" s="9"/>
      <c r="E603" s="10">
        <f t="shared" si="64"/>
        <v>5.3231939163498096E-2</v>
      </c>
      <c r="F603" s="10" t="str">
        <f t="shared" si="65"/>
        <v/>
      </c>
      <c r="G603" s="10">
        <f t="shared" si="67"/>
        <v>-1</v>
      </c>
      <c r="H603" s="11">
        <f t="shared" si="66"/>
        <v>-5.3231939163498096E-2</v>
      </c>
    </row>
    <row r="604" spans="1:8" ht="25.5" x14ac:dyDescent="0.2">
      <c r="A604" s="8"/>
      <c r="B604" s="23" t="s">
        <v>573</v>
      </c>
      <c r="C604" s="20">
        <v>56</v>
      </c>
      <c r="D604" s="9">
        <v>64</v>
      </c>
      <c r="E604" s="10">
        <f t="shared" si="64"/>
        <v>0.21292775665399238</v>
      </c>
      <c r="F604" s="10">
        <f t="shared" si="65"/>
        <v>0.37209302325581395</v>
      </c>
      <c r="G604" s="10">
        <f t="shared" si="67"/>
        <v>0.14285714285714285</v>
      </c>
      <c r="H604" s="11">
        <f t="shared" si="66"/>
        <v>3.0418250950570339E-2</v>
      </c>
    </row>
    <row r="605" spans="1:8" x14ac:dyDescent="0.2">
      <c r="A605" s="8"/>
      <c r="B605" s="23" t="s">
        <v>574</v>
      </c>
      <c r="C605" s="20">
        <v>4</v>
      </c>
      <c r="D605" s="9">
        <v>15</v>
      </c>
      <c r="E605" s="10">
        <f t="shared" si="64"/>
        <v>1.5209125475285171E-2</v>
      </c>
      <c r="F605" s="10">
        <f t="shared" si="65"/>
        <v>8.7209302325581398E-2</v>
      </c>
      <c r="G605" s="10">
        <f t="shared" si="67"/>
        <v>2.75</v>
      </c>
      <c r="H605" s="11">
        <f t="shared" si="66"/>
        <v>4.1825095057034217E-2</v>
      </c>
    </row>
    <row r="606" spans="1:8" x14ac:dyDescent="0.2">
      <c r="A606" s="8"/>
      <c r="B606" s="23" t="s">
        <v>575</v>
      </c>
      <c r="C606" s="20"/>
      <c r="D606" s="9"/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>
        <v>2</v>
      </c>
      <c r="E608" s="10" t="str">
        <f t="shared" si="64"/>
        <v/>
      </c>
      <c r="F608" s="10">
        <f t="shared" si="65"/>
        <v>1.1627906976744186E-2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>
        <v>6</v>
      </c>
      <c r="D609" s="9">
        <v>5</v>
      </c>
      <c r="E609" s="10">
        <f t="shared" si="64"/>
        <v>2.2813688212927757E-2</v>
      </c>
      <c r="F609" s="10">
        <f t="shared" si="65"/>
        <v>2.9069767441860465E-2</v>
      </c>
      <c r="G609" s="10">
        <f t="shared" si="67"/>
        <v>-0.16666666666666666</v>
      </c>
      <c r="H609" s="11">
        <f t="shared" si="66"/>
        <v>-3.8022813688212928E-3</v>
      </c>
    </row>
    <row r="610" spans="1:8" x14ac:dyDescent="0.2">
      <c r="A610" s="8"/>
      <c r="B610" s="23" t="s">
        <v>579</v>
      </c>
      <c r="C610" s="20"/>
      <c r="D610" s="9">
        <v>8</v>
      </c>
      <c r="E610" s="10" t="str">
        <f t="shared" si="64"/>
        <v/>
      </c>
      <c r="F610" s="10">
        <f t="shared" si="65"/>
        <v>4.6511627906976744E-2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7</v>
      </c>
      <c r="D611" s="9">
        <v>5</v>
      </c>
      <c r="E611" s="10">
        <f t="shared" si="64"/>
        <v>2.6615969581749048E-2</v>
      </c>
      <c r="F611" s="10">
        <f t="shared" si="65"/>
        <v>2.9069767441860465E-2</v>
      </c>
      <c r="G611" s="10">
        <f t="shared" si="67"/>
        <v>-0.2857142857142857</v>
      </c>
      <c r="H611" s="11">
        <f t="shared" si="66"/>
        <v>-7.6045627376425846E-3</v>
      </c>
    </row>
    <row r="612" spans="1:8" x14ac:dyDescent="0.2">
      <c r="A612" s="8"/>
      <c r="B612" s="23" t="s">
        <v>581</v>
      </c>
      <c r="C612" s="20">
        <v>63</v>
      </c>
      <c r="D612" s="9">
        <v>25</v>
      </c>
      <c r="E612" s="10">
        <f t="shared" si="64"/>
        <v>0.23954372623574144</v>
      </c>
      <c r="F612" s="10">
        <f t="shared" si="65"/>
        <v>0.14534883720930233</v>
      </c>
      <c r="G612" s="10">
        <f t="shared" si="67"/>
        <v>-0.60317460317460314</v>
      </c>
      <c r="H612" s="11">
        <f t="shared" si="66"/>
        <v>-0.14448669201520911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>
        <v>69</v>
      </c>
      <c r="D619" s="9">
        <v>21</v>
      </c>
      <c r="E619" s="10">
        <f t="shared" si="64"/>
        <v>0.26235741444866922</v>
      </c>
      <c r="F619" s="10">
        <f t="shared" si="65"/>
        <v>0.12209302325581395</v>
      </c>
      <c r="G619" s="10">
        <f t="shared" si="67"/>
        <v>-0.69565217391304346</v>
      </c>
      <c r="H619" s="11">
        <f t="shared" si="66"/>
        <v>-0.18250950570342206</v>
      </c>
    </row>
    <row r="620" spans="1:8" x14ac:dyDescent="0.2">
      <c r="A620" s="8"/>
      <c r="B620" s="23" t="s">
        <v>589</v>
      </c>
      <c r="C620" s="20"/>
      <c r="D620" s="9">
        <v>19</v>
      </c>
      <c r="E620" s="10" t="str">
        <f t="shared" si="64"/>
        <v/>
      </c>
      <c r="F620" s="10">
        <f t="shared" si="65"/>
        <v>0.11046511627906977</v>
      </c>
      <c r="G620" s="10">
        <f t="shared" si="67"/>
        <v>1</v>
      </c>
      <c r="H620" s="11" t="str">
        <f t="shared" si="66"/>
        <v/>
      </c>
    </row>
    <row r="621" spans="1:8" x14ac:dyDescent="0.2">
      <c r="A621" s="8"/>
      <c r="B621" s="23" t="s">
        <v>590</v>
      </c>
      <c r="C621" s="20">
        <v>2</v>
      </c>
      <c r="D621" s="9"/>
      <c r="E621" s="10">
        <f t="shared" si="64"/>
        <v>7.6045627376425855E-3</v>
      </c>
      <c r="F621" s="10" t="str">
        <f t="shared" si="65"/>
        <v/>
      </c>
      <c r="G621" s="10">
        <f t="shared" si="67"/>
        <v>-1</v>
      </c>
      <c r="H621" s="11">
        <f t="shared" si="66"/>
        <v>-7.6045627376425855E-3</v>
      </c>
    </row>
    <row r="622" spans="1:8" x14ac:dyDescent="0.2">
      <c r="A622" s="8"/>
      <c r="B622" s="23" t="s">
        <v>591</v>
      </c>
      <c r="C622" s="20"/>
      <c r="D622" s="9">
        <v>5</v>
      </c>
      <c r="E622" s="10" t="str">
        <f t="shared" si="64"/>
        <v/>
      </c>
      <c r="F622" s="10">
        <f t="shared" si="65"/>
        <v>2.9069767441860465E-2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1</v>
      </c>
      <c r="D628" s="9">
        <v>1</v>
      </c>
      <c r="E628" s="10">
        <f t="shared" si="64"/>
        <v>3.8022813688212928E-3</v>
      </c>
      <c r="F628" s="10">
        <f t="shared" si="65"/>
        <v>5.8139534883720929E-3</v>
      </c>
      <c r="G628" s="10">
        <f t="shared" si="67"/>
        <v>0</v>
      </c>
      <c r="H628" s="11">
        <f t="shared" si="66"/>
        <v>0</v>
      </c>
    </row>
    <row r="629" spans="1:8" ht="26.25" thickBot="1" x14ac:dyDescent="0.25">
      <c r="A629" s="8"/>
      <c r="B629" s="24" t="s">
        <v>598</v>
      </c>
      <c r="C629" s="21">
        <v>41</v>
      </c>
      <c r="D629" s="12">
        <v>2</v>
      </c>
      <c r="E629" s="13">
        <f t="shared" si="64"/>
        <v>0.155893536121673</v>
      </c>
      <c r="F629" s="13">
        <f t="shared" si="65"/>
        <v>1.1627906976744186E-2</v>
      </c>
      <c r="G629" s="13">
        <f t="shared" si="67"/>
        <v>-0.95121951219512191</v>
      </c>
      <c r="H629" s="14">
        <f t="shared" si="66"/>
        <v>-0.14828897338403041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653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654</v>
      </c>
      <c r="C8" s="18">
        <f>+C19+C76+C181+C362+C601</f>
        <v>12718</v>
      </c>
      <c r="D8" s="19">
        <f>+D19+D76+D181+D362+D601</f>
        <v>14360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0.12910835036955495</v>
      </c>
      <c r="H8" s="27">
        <f t="shared" ref="H8:H13" si="1">+IF(OR(AND(E8=""),(G8="")),"",E8*G8)</f>
        <v>0.12910835036955495</v>
      </c>
    </row>
    <row r="9" spans="1:8" x14ac:dyDescent="0.2">
      <c r="A9" s="8"/>
      <c r="B9" s="22" t="s">
        <v>6</v>
      </c>
      <c r="C9" s="20">
        <f>+C19</f>
        <v>168</v>
      </c>
      <c r="D9" s="9">
        <f>+D19</f>
        <v>258</v>
      </c>
      <c r="E9" s="10">
        <f t="shared" ref="E9:F13" si="2">+C9/C$8</f>
        <v>1.3209624154741311E-2</v>
      </c>
      <c r="F9" s="10">
        <f t="shared" si="2"/>
        <v>1.796657381615599E-2</v>
      </c>
      <c r="G9" s="10">
        <f t="shared" si="0"/>
        <v>0.5357142857142857</v>
      </c>
      <c r="H9" s="11">
        <f t="shared" si="1"/>
        <v>7.0765843686114169E-3</v>
      </c>
    </row>
    <row r="10" spans="1:8" x14ac:dyDescent="0.2">
      <c r="A10" s="8"/>
      <c r="B10" s="23" t="s">
        <v>7</v>
      </c>
      <c r="C10" s="20">
        <f>+C76</f>
        <v>1282</v>
      </c>
      <c r="D10" s="9">
        <f>+D76</f>
        <v>1373</v>
      </c>
      <c r="E10" s="10">
        <f t="shared" si="2"/>
        <v>0.10080201289510929</v>
      </c>
      <c r="F10" s="10">
        <f t="shared" si="2"/>
        <v>9.5612813370473532E-2</v>
      </c>
      <c r="G10" s="10">
        <f t="shared" si="0"/>
        <v>7.0982839313572549E-2</v>
      </c>
      <c r="H10" s="11">
        <f t="shared" si="1"/>
        <v>7.1552130838182107E-3</v>
      </c>
    </row>
    <row r="11" spans="1:8" ht="25.5" x14ac:dyDescent="0.2">
      <c r="A11" s="8"/>
      <c r="B11" s="23" t="s">
        <v>8</v>
      </c>
      <c r="C11" s="20">
        <f>+C181</f>
        <v>2111</v>
      </c>
      <c r="D11" s="9">
        <f>+D181</f>
        <v>2970</v>
      </c>
      <c r="E11" s="10">
        <f t="shared" si="2"/>
        <v>0.16598521780154113</v>
      </c>
      <c r="F11" s="10">
        <f t="shared" si="2"/>
        <v>0.20682451253481896</v>
      </c>
      <c r="G11" s="10">
        <f t="shared" si="0"/>
        <v>0.40691615348176219</v>
      </c>
      <c r="H11" s="11">
        <f t="shared" si="1"/>
        <v>6.7542066362635642E-2</v>
      </c>
    </row>
    <row r="12" spans="1:8" x14ac:dyDescent="0.2">
      <c r="A12" s="8"/>
      <c r="B12" s="23" t="s">
        <v>9</v>
      </c>
      <c r="C12" s="20">
        <f>+C362</f>
        <v>7574</v>
      </c>
      <c r="D12" s="9">
        <f>+D362</f>
        <v>7793</v>
      </c>
      <c r="E12" s="10">
        <f t="shared" si="2"/>
        <v>0.59553388897625414</v>
      </c>
      <c r="F12" s="10">
        <f t="shared" si="2"/>
        <v>0.54268802228412261</v>
      </c>
      <c r="G12" s="10">
        <f t="shared" si="0"/>
        <v>2.8914708212305254E-2</v>
      </c>
      <c r="H12" s="11">
        <f t="shared" si="1"/>
        <v>1.7219688630287781E-2</v>
      </c>
    </row>
    <row r="13" spans="1:8" ht="15.75" thickBot="1" x14ac:dyDescent="0.25">
      <c r="A13" s="8"/>
      <c r="B13" s="24" t="s">
        <v>10</v>
      </c>
      <c r="C13" s="21">
        <f>+C601</f>
        <v>1583</v>
      </c>
      <c r="D13" s="12">
        <f>+D601</f>
        <v>1966</v>
      </c>
      <c r="E13" s="13">
        <f t="shared" si="2"/>
        <v>0.12446925617235415</v>
      </c>
      <c r="F13" s="13">
        <f t="shared" si="2"/>
        <v>0.13690807799442897</v>
      </c>
      <c r="G13" s="13">
        <f t="shared" si="0"/>
        <v>0.24194567277321541</v>
      </c>
      <c r="H13" s="14">
        <f t="shared" si="1"/>
        <v>3.0114797924201919E-2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168</v>
      </c>
      <c r="D19" s="18">
        <f>SUM(D20:D70)</f>
        <v>258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0.5357142857142857</v>
      </c>
      <c r="H19" s="28">
        <f t="shared" ref="H19:H50" si="5">+IF(OR(AND(E19=""),(G19="")),"",E19*G19)</f>
        <v>0.5357142857142857</v>
      </c>
    </row>
    <row r="20" spans="1:8" x14ac:dyDescent="0.2">
      <c r="A20" s="8"/>
      <c r="B20" s="22" t="s">
        <v>12</v>
      </c>
      <c r="C20" s="45">
        <v>1</v>
      </c>
      <c r="D20" s="46"/>
      <c r="E20" s="29">
        <f t="shared" si="3"/>
        <v>5.9523809523809521E-3</v>
      </c>
      <c r="F20" s="29" t="str">
        <f t="shared" si="4"/>
        <v/>
      </c>
      <c r="G20" s="29">
        <f t="shared" ref="G20:G51" si="6">+IF(AND(C20=0,D20=0)," ",IF(C20=0,1,IF(D20=0,-1,(D20-C20)/C20)))</f>
        <v>-1</v>
      </c>
      <c r="H20" s="30">
        <f t="shared" si="5"/>
        <v>-5.9523809523809521E-3</v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3</v>
      </c>
      <c r="D24" s="9"/>
      <c r="E24" s="10">
        <f t="shared" si="3"/>
        <v>1.7857142857142856E-2</v>
      </c>
      <c r="F24" s="10" t="str">
        <f t="shared" si="4"/>
        <v/>
      </c>
      <c r="G24" s="10">
        <f t="shared" si="6"/>
        <v>-1</v>
      </c>
      <c r="H24" s="11">
        <f t="shared" si="5"/>
        <v>-1.7857142857142856E-2</v>
      </c>
    </row>
    <row r="25" spans="1:8" ht="25.5" x14ac:dyDescent="0.2">
      <c r="A25" s="8"/>
      <c r="B25" s="23" t="s">
        <v>17</v>
      </c>
      <c r="C25" s="20">
        <v>4</v>
      </c>
      <c r="D25" s="9">
        <v>14</v>
      </c>
      <c r="E25" s="10">
        <f t="shared" si="3"/>
        <v>2.3809523809523808E-2</v>
      </c>
      <c r="F25" s="10">
        <f t="shared" si="4"/>
        <v>5.4263565891472867E-2</v>
      </c>
      <c r="G25" s="10">
        <f t="shared" si="6"/>
        <v>2.5</v>
      </c>
      <c r="H25" s="11">
        <f t="shared" si="5"/>
        <v>5.9523809523809521E-2</v>
      </c>
    </row>
    <row r="26" spans="1:8" ht="25.5" x14ac:dyDescent="0.2">
      <c r="A26" s="8"/>
      <c r="B26" s="23" t="s">
        <v>18</v>
      </c>
      <c r="C26" s="20"/>
      <c r="D26" s="9">
        <v>3</v>
      </c>
      <c r="E26" s="10" t="str">
        <f t="shared" si="3"/>
        <v/>
      </c>
      <c r="F26" s="10">
        <f t="shared" si="4"/>
        <v>1.1627906976744186E-2</v>
      </c>
      <c r="G26" s="10">
        <f t="shared" si="6"/>
        <v>1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14</v>
      </c>
      <c r="D27" s="9">
        <v>6</v>
      </c>
      <c r="E27" s="10">
        <f t="shared" si="3"/>
        <v>8.3333333333333329E-2</v>
      </c>
      <c r="F27" s="10">
        <f t="shared" si="4"/>
        <v>2.3255813953488372E-2</v>
      </c>
      <c r="G27" s="10">
        <f t="shared" si="6"/>
        <v>-0.5714285714285714</v>
      </c>
      <c r="H27" s="11">
        <f t="shared" si="5"/>
        <v>-4.7619047619047616E-2</v>
      </c>
    </row>
    <row r="28" spans="1:8" x14ac:dyDescent="0.2">
      <c r="A28" s="8"/>
      <c r="B28" s="23" t="s">
        <v>20</v>
      </c>
      <c r="C28" s="20">
        <v>1</v>
      </c>
      <c r="D28" s="9">
        <v>3</v>
      </c>
      <c r="E28" s="10">
        <f t="shared" si="3"/>
        <v>5.9523809523809521E-3</v>
      </c>
      <c r="F28" s="10">
        <f t="shared" si="4"/>
        <v>1.1627906976744186E-2</v>
      </c>
      <c r="G28" s="10">
        <f t="shared" si="6"/>
        <v>2</v>
      </c>
      <c r="H28" s="11">
        <f t="shared" si="5"/>
        <v>1.1904761904761904E-2</v>
      </c>
    </row>
    <row r="29" spans="1:8" x14ac:dyDescent="0.2">
      <c r="A29" s="8"/>
      <c r="B29" s="23" t="s">
        <v>21</v>
      </c>
      <c r="C29" s="20">
        <v>3</v>
      </c>
      <c r="D29" s="9">
        <v>9</v>
      </c>
      <c r="E29" s="10">
        <f t="shared" si="3"/>
        <v>1.7857142857142856E-2</v>
      </c>
      <c r="F29" s="10">
        <f t="shared" si="4"/>
        <v>3.4883720930232558E-2</v>
      </c>
      <c r="G29" s="10">
        <f t="shared" si="6"/>
        <v>2</v>
      </c>
      <c r="H29" s="11">
        <f t="shared" si="5"/>
        <v>3.5714285714285712E-2</v>
      </c>
    </row>
    <row r="30" spans="1:8" x14ac:dyDescent="0.2">
      <c r="A30" s="8"/>
      <c r="B30" s="23" t="s">
        <v>22</v>
      </c>
      <c r="C30" s="20">
        <v>57</v>
      </c>
      <c r="D30" s="9">
        <v>127</v>
      </c>
      <c r="E30" s="10">
        <f t="shared" si="3"/>
        <v>0.3392857142857143</v>
      </c>
      <c r="F30" s="10">
        <f t="shared" si="4"/>
        <v>0.49224806201550386</v>
      </c>
      <c r="G30" s="10">
        <f t="shared" si="6"/>
        <v>1.2280701754385965</v>
      </c>
      <c r="H30" s="11">
        <f t="shared" si="5"/>
        <v>0.41666666666666669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>
        <v>1</v>
      </c>
      <c r="E32" s="10" t="str">
        <f t="shared" si="3"/>
        <v/>
      </c>
      <c r="F32" s="10">
        <f t="shared" si="4"/>
        <v>3.875968992248062E-3</v>
      </c>
      <c r="G32" s="10">
        <f t="shared" si="6"/>
        <v>1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>
        <v>1</v>
      </c>
      <c r="E33" s="10" t="str">
        <f t="shared" si="3"/>
        <v/>
      </c>
      <c r="F33" s="10">
        <f t="shared" si="4"/>
        <v>3.875968992248062E-3</v>
      </c>
      <c r="G33" s="10">
        <f t="shared" si="6"/>
        <v>1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1</v>
      </c>
      <c r="E36" s="10">
        <f t="shared" si="3"/>
        <v>5.9523809523809521E-3</v>
      </c>
      <c r="F36" s="10">
        <f t="shared" si="4"/>
        <v>3.875968992248062E-3</v>
      </c>
      <c r="G36" s="10">
        <f t="shared" si="6"/>
        <v>0</v>
      </c>
      <c r="H36" s="11">
        <f t="shared" si="5"/>
        <v>0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>
        <v>6</v>
      </c>
      <c r="E38" s="10" t="str">
        <f t="shared" si="3"/>
        <v/>
      </c>
      <c r="F38" s="10">
        <f t="shared" si="4"/>
        <v>2.3255813953488372E-2</v>
      </c>
      <c r="G38" s="10">
        <f t="shared" si="6"/>
        <v>1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25</v>
      </c>
      <c r="D39" s="9">
        <v>1</v>
      </c>
      <c r="E39" s="10">
        <f t="shared" si="3"/>
        <v>0.14880952380952381</v>
      </c>
      <c r="F39" s="10">
        <f t="shared" si="4"/>
        <v>3.875968992248062E-3</v>
      </c>
      <c r="G39" s="10">
        <f t="shared" si="6"/>
        <v>-0.96</v>
      </c>
      <c r="H39" s="11">
        <f t="shared" si="5"/>
        <v>-0.14285714285714285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3</v>
      </c>
      <c r="D44" s="9"/>
      <c r="E44" s="10">
        <f t="shared" si="3"/>
        <v>1.7857142857142856E-2</v>
      </c>
      <c r="F44" s="10" t="str">
        <f t="shared" si="4"/>
        <v/>
      </c>
      <c r="G44" s="10">
        <f t="shared" si="6"/>
        <v>-1</v>
      </c>
      <c r="H44" s="11">
        <f t="shared" si="5"/>
        <v>-1.7857142857142856E-2</v>
      </c>
    </row>
    <row r="45" spans="1:8" ht="25.5" x14ac:dyDescent="0.2">
      <c r="A45" s="8"/>
      <c r="B45" s="23" t="s">
        <v>37</v>
      </c>
      <c r="C45" s="20">
        <v>1</v>
      </c>
      <c r="D45" s="9">
        <v>3</v>
      </c>
      <c r="E45" s="10">
        <f t="shared" si="3"/>
        <v>5.9523809523809521E-3</v>
      </c>
      <c r="F45" s="10">
        <f t="shared" si="4"/>
        <v>1.1627906976744186E-2</v>
      </c>
      <c r="G45" s="10">
        <f t="shared" si="6"/>
        <v>2</v>
      </c>
      <c r="H45" s="11">
        <f t="shared" si="5"/>
        <v>1.1904761904761904E-2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>
        <v>1</v>
      </c>
      <c r="D47" s="9"/>
      <c r="E47" s="10">
        <f t="shared" si="3"/>
        <v>5.9523809523809521E-3</v>
      </c>
      <c r="F47" s="10" t="str">
        <f t="shared" si="4"/>
        <v/>
      </c>
      <c r="G47" s="10">
        <f t="shared" si="6"/>
        <v>-1</v>
      </c>
      <c r="H47" s="11">
        <f t="shared" si="5"/>
        <v>-5.9523809523809521E-3</v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>
        <v>2</v>
      </c>
      <c r="D49" s="9"/>
      <c r="E49" s="10">
        <f t="shared" si="3"/>
        <v>1.1904761904761904E-2</v>
      </c>
      <c r="F49" s="10" t="str">
        <f t="shared" si="4"/>
        <v/>
      </c>
      <c r="G49" s="10">
        <f t="shared" si="6"/>
        <v>-1</v>
      </c>
      <c r="H49" s="11">
        <f t="shared" si="5"/>
        <v>-1.1904761904761904E-2</v>
      </c>
    </row>
    <row r="50" spans="1:8" x14ac:dyDescent="0.2">
      <c r="A50" s="8"/>
      <c r="B50" s="23" t="s">
        <v>42</v>
      </c>
      <c r="C50" s="20">
        <v>26</v>
      </c>
      <c r="D50" s="9">
        <v>25</v>
      </c>
      <c r="E50" s="10">
        <f t="shared" si="3"/>
        <v>0.15476190476190477</v>
      </c>
      <c r="F50" s="10">
        <f t="shared" si="4"/>
        <v>9.6899224806201556E-2</v>
      </c>
      <c r="G50" s="10">
        <f t="shared" si="6"/>
        <v>-3.8461538461538464E-2</v>
      </c>
      <c r="H50" s="11">
        <f t="shared" si="5"/>
        <v>-5.9523809523809529E-3</v>
      </c>
    </row>
    <row r="51" spans="1:8" x14ac:dyDescent="0.2">
      <c r="A51" s="8"/>
      <c r="B51" s="23" t="s">
        <v>43</v>
      </c>
      <c r="C51" s="20"/>
      <c r="D51" s="9">
        <v>1</v>
      </c>
      <c r="E51" s="10" t="str">
        <f t="shared" ref="E51:E70" si="7">+IF(C51=0,"",C51/C$19)</f>
        <v/>
      </c>
      <c r="F51" s="10">
        <f t="shared" ref="F51:F70" si="8">+IF(D51=0,"",D51/D$19)</f>
        <v>3.875968992248062E-3</v>
      </c>
      <c r="G51" s="10">
        <f t="shared" si="6"/>
        <v>1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>
        <v>1</v>
      </c>
      <c r="D52" s="9"/>
      <c r="E52" s="10">
        <f t="shared" si="7"/>
        <v>5.9523809523809521E-3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1">
        <f t="shared" si="9"/>
        <v>-5.9523809523809521E-3</v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</v>
      </c>
      <c r="D54" s="9">
        <v>3</v>
      </c>
      <c r="E54" s="10">
        <f t="shared" si="7"/>
        <v>5.9523809523809521E-3</v>
      </c>
      <c r="F54" s="10">
        <f t="shared" si="8"/>
        <v>1.1627906976744186E-2</v>
      </c>
      <c r="G54" s="10">
        <f t="shared" si="10"/>
        <v>2</v>
      </c>
      <c r="H54" s="11">
        <f t="shared" si="9"/>
        <v>1.1904761904761904E-2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>
        <v>12</v>
      </c>
      <c r="E57" s="10" t="str">
        <f t="shared" si="7"/>
        <v/>
      </c>
      <c r="F57" s="10">
        <f t="shared" si="8"/>
        <v>4.6511627906976744E-2</v>
      </c>
      <c r="G57" s="10">
        <f t="shared" si="10"/>
        <v>1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13</v>
      </c>
      <c r="D61" s="9">
        <v>8</v>
      </c>
      <c r="E61" s="10">
        <f t="shared" si="7"/>
        <v>7.7380952380952384E-2</v>
      </c>
      <c r="F61" s="10">
        <f t="shared" si="8"/>
        <v>3.1007751937984496E-2</v>
      </c>
      <c r="G61" s="10">
        <f t="shared" si="10"/>
        <v>-0.38461538461538464</v>
      </c>
      <c r="H61" s="11">
        <f t="shared" si="9"/>
        <v>-2.9761904761904764E-2</v>
      </c>
    </row>
    <row r="62" spans="1:8" x14ac:dyDescent="0.2">
      <c r="A62" s="8"/>
      <c r="B62" s="23" t="s">
        <v>54</v>
      </c>
      <c r="C62" s="20">
        <v>1</v>
      </c>
      <c r="D62" s="9">
        <v>2</v>
      </c>
      <c r="E62" s="10">
        <f t="shared" si="7"/>
        <v>5.9523809523809521E-3</v>
      </c>
      <c r="F62" s="10">
        <f t="shared" si="8"/>
        <v>7.7519379844961239E-3</v>
      </c>
      <c r="G62" s="10">
        <f t="shared" si="10"/>
        <v>1</v>
      </c>
      <c r="H62" s="11">
        <f t="shared" si="9"/>
        <v>5.9523809523809521E-3</v>
      </c>
    </row>
    <row r="63" spans="1:8" x14ac:dyDescent="0.2">
      <c r="A63" s="8"/>
      <c r="B63" s="23" t="s">
        <v>55</v>
      </c>
      <c r="C63" s="20"/>
      <c r="D63" s="9">
        <v>1</v>
      </c>
      <c r="E63" s="10" t="str">
        <f t="shared" si="7"/>
        <v/>
      </c>
      <c r="F63" s="10">
        <f t="shared" si="8"/>
        <v>3.875968992248062E-3</v>
      </c>
      <c r="G63" s="10">
        <f t="shared" si="10"/>
        <v>1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6</v>
      </c>
      <c r="D64" s="9">
        <v>20</v>
      </c>
      <c r="E64" s="10">
        <f t="shared" si="7"/>
        <v>3.5714285714285712E-2</v>
      </c>
      <c r="F64" s="10">
        <f t="shared" si="8"/>
        <v>7.7519379844961239E-2</v>
      </c>
      <c r="G64" s="10">
        <f t="shared" si="10"/>
        <v>2.3333333333333335</v>
      </c>
      <c r="H64" s="11">
        <f t="shared" si="9"/>
        <v>8.3333333333333329E-2</v>
      </c>
    </row>
    <row r="65" spans="1:8" x14ac:dyDescent="0.2">
      <c r="A65" s="8"/>
      <c r="B65" s="23" t="s">
        <v>57</v>
      </c>
      <c r="C65" s="20"/>
      <c r="D65" s="9">
        <v>6</v>
      </c>
      <c r="E65" s="10" t="str">
        <f t="shared" si="7"/>
        <v/>
      </c>
      <c r="F65" s="10">
        <f t="shared" si="8"/>
        <v>2.3255813953488372E-2</v>
      </c>
      <c r="G65" s="10">
        <f t="shared" si="10"/>
        <v>1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>
        <v>4</v>
      </c>
      <c r="E68" s="10" t="str">
        <f t="shared" si="7"/>
        <v/>
      </c>
      <c r="F68" s="10">
        <f t="shared" si="8"/>
        <v>1.5503875968992248E-2</v>
      </c>
      <c r="G68" s="10">
        <f t="shared" si="10"/>
        <v>1</v>
      </c>
      <c r="H68" s="11" t="str">
        <f t="shared" si="9"/>
        <v/>
      </c>
    </row>
    <row r="69" spans="1:8" x14ac:dyDescent="0.2">
      <c r="A69" s="8"/>
      <c r="B69" s="23" t="s">
        <v>61</v>
      </c>
      <c r="C69" s="20">
        <v>2</v>
      </c>
      <c r="D69" s="9">
        <v>1</v>
      </c>
      <c r="E69" s="10">
        <f t="shared" si="7"/>
        <v>1.1904761904761904E-2</v>
      </c>
      <c r="F69" s="10">
        <f t="shared" si="8"/>
        <v>3.875968992248062E-3</v>
      </c>
      <c r="G69" s="10">
        <f t="shared" si="10"/>
        <v>-0.5</v>
      </c>
      <c r="H69" s="11">
        <f t="shared" si="9"/>
        <v>-5.9523809523809521E-3</v>
      </c>
    </row>
    <row r="70" spans="1:8" ht="15.75" thickBot="1" x14ac:dyDescent="0.25">
      <c r="A70" s="8"/>
      <c r="B70" s="24" t="s">
        <v>62</v>
      </c>
      <c r="C70" s="21">
        <v>2</v>
      </c>
      <c r="D70" s="12"/>
      <c r="E70" s="13">
        <f t="shared" si="7"/>
        <v>1.1904761904761904E-2</v>
      </c>
      <c r="F70" s="13" t="str">
        <f t="shared" si="8"/>
        <v/>
      </c>
      <c r="G70" s="13">
        <f t="shared" si="10"/>
        <v>-1</v>
      </c>
      <c r="H70" s="14">
        <f t="shared" si="9"/>
        <v>-1.1904761904761904E-2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1282</v>
      </c>
      <c r="D76" s="19">
        <f>SUM(D77:D175)</f>
        <v>1373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7.0982839313572549E-2</v>
      </c>
      <c r="H76" s="28">
        <f t="shared" ref="H76:H107" si="13">+IF(OR(AND(E76=""),(G76="")),"",E76*G76)</f>
        <v>7.0982839313572549E-2</v>
      </c>
    </row>
    <row r="77" spans="1:8" x14ac:dyDescent="0.2">
      <c r="A77" s="8"/>
      <c r="B77" s="22" t="s">
        <v>63</v>
      </c>
      <c r="C77" s="45">
        <v>39</v>
      </c>
      <c r="D77" s="46">
        <v>89</v>
      </c>
      <c r="E77" s="29">
        <f t="shared" si="11"/>
        <v>3.0421216848673948E-2</v>
      </c>
      <c r="F77" s="29">
        <f t="shared" si="12"/>
        <v>6.4821558630735618E-2</v>
      </c>
      <c r="G77" s="29">
        <f t="shared" ref="G77:G108" si="14">+IF(AND(C77=0,D77=0)," ",IF(C77=0,1,IF(D77=0,-1,(D77-C77)/C77)))</f>
        <v>1.2820512820512822</v>
      </c>
      <c r="H77" s="30">
        <f t="shared" si="13"/>
        <v>3.9001560062402497E-2</v>
      </c>
    </row>
    <row r="78" spans="1:8" x14ac:dyDescent="0.2">
      <c r="A78" s="8"/>
      <c r="B78" s="23" t="s">
        <v>64</v>
      </c>
      <c r="C78" s="20">
        <v>4</v>
      </c>
      <c r="D78" s="9">
        <v>7</v>
      </c>
      <c r="E78" s="10">
        <f t="shared" si="11"/>
        <v>3.1201248049921998E-3</v>
      </c>
      <c r="F78" s="10">
        <f t="shared" si="12"/>
        <v>5.0983248361252727E-3</v>
      </c>
      <c r="G78" s="10">
        <f t="shared" si="14"/>
        <v>0.75</v>
      </c>
      <c r="H78" s="11">
        <f t="shared" si="13"/>
        <v>2.3400936037441498E-3</v>
      </c>
    </row>
    <row r="79" spans="1:8" x14ac:dyDescent="0.2">
      <c r="A79" s="8"/>
      <c r="B79" s="23" t="s">
        <v>65</v>
      </c>
      <c r="C79" s="20">
        <v>2</v>
      </c>
      <c r="D79" s="9"/>
      <c r="E79" s="10">
        <f t="shared" si="11"/>
        <v>1.5600624024960999E-3</v>
      </c>
      <c r="F79" s="10" t="str">
        <f t="shared" si="12"/>
        <v/>
      </c>
      <c r="G79" s="10">
        <f t="shared" si="14"/>
        <v>-1</v>
      </c>
      <c r="H79" s="11">
        <f t="shared" si="13"/>
        <v>-1.5600624024960999E-3</v>
      </c>
    </row>
    <row r="80" spans="1:8" x14ac:dyDescent="0.2">
      <c r="A80" s="8"/>
      <c r="B80" s="23" t="s">
        <v>66</v>
      </c>
      <c r="C80" s="20">
        <v>33</v>
      </c>
      <c r="D80" s="9">
        <v>28</v>
      </c>
      <c r="E80" s="10">
        <f t="shared" si="11"/>
        <v>2.5741029641185648E-2</v>
      </c>
      <c r="F80" s="10">
        <f t="shared" si="12"/>
        <v>2.0393299344501091E-2</v>
      </c>
      <c r="G80" s="10">
        <f t="shared" si="14"/>
        <v>-0.15151515151515152</v>
      </c>
      <c r="H80" s="11">
        <f t="shared" si="13"/>
        <v>-3.9001560062402497E-3</v>
      </c>
    </row>
    <row r="81" spans="1:8" ht="25.5" x14ac:dyDescent="0.2">
      <c r="A81" s="8"/>
      <c r="B81" s="23" t="s">
        <v>67</v>
      </c>
      <c r="C81" s="20">
        <v>122</v>
      </c>
      <c r="D81" s="9">
        <v>108</v>
      </c>
      <c r="E81" s="10">
        <f t="shared" si="11"/>
        <v>9.5163806552262087E-2</v>
      </c>
      <c r="F81" s="10">
        <f t="shared" si="12"/>
        <v>7.8659868900218505E-2</v>
      </c>
      <c r="G81" s="10">
        <f t="shared" si="14"/>
        <v>-0.11475409836065574</v>
      </c>
      <c r="H81" s="11">
        <f t="shared" si="13"/>
        <v>-1.0920436817472699E-2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>
        <v>60</v>
      </c>
      <c r="E83" s="10" t="str">
        <f t="shared" si="11"/>
        <v/>
      </c>
      <c r="F83" s="10">
        <f t="shared" si="12"/>
        <v>4.3699927166788055E-2</v>
      </c>
      <c r="G83" s="10">
        <f t="shared" si="14"/>
        <v>1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>
        <v>1</v>
      </c>
      <c r="E86" s="10" t="str">
        <f t="shared" si="11"/>
        <v/>
      </c>
      <c r="F86" s="10">
        <f t="shared" si="12"/>
        <v>7.2833211944646763E-4</v>
      </c>
      <c r="G86" s="10">
        <f t="shared" si="14"/>
        <v>1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3</v>
      </c>
      <c r="D87" s="9">
        <v>8</v>
      </c>
      <c r="E87" s="10">
        <f t="shared" si="11"/>
        <v>2.3400936037441498E-3</v>
      </c>
      <c r="F87" s="10">
        <f t="shared" si="12"/>
        <v>5.826656955571741E-3</v>
      </c>
      <c r="G87" s="10">
        <f t="shared" si="14"/>
        <v>1.6666666666666667</v>
      </c>
      <c r="H87" s="11">
        <f t="shared" si="13"/>
        <v>3.9001560062402497E-3</v>
      </c>
    </row>
    <row r="88" spans="1:8" x14ac:dyDescent="0.2">
      <c r="A88" s="8"/>
      <c r="B88" s="23" t="s">
        <v>75</v>
      </c>
      <c r="C88" s="20">
        <v>12</v>
      </c>
      <c r="D88" s="9">
        <v>1</v>
      </c>
      <c r="E88" s="10">
        <f t="shared" si="11"/>
        <v>9.3603744149765994E-3</v>
      </c>
      <c r="F88" s="10">
        <f t="shared" si="12"/>
        <v>7.2833211944646763E-4</v>
      </c>
      <c r="G88" s="10">
        <f t="shared" si="14"/>
        <v>-0.91666666666666663</v>
      </c>
      <c r="H88" s="11">
        <f t="shared" si="13"/>
        <v>-8.5803432137285494E-3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8</v>
      </c>
      <c r="E91" s="10" t="str">
        <f t="shared" si="11"/>
        <v/>
      </c>
      <c r="F91" s="10">
        <f t="shared" si="12"/>
        <v>5.826656955571741E-3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32</v>
      </c>
      <c r="D92" s="9">
        <v>8</v>
      </c>
      <c r="E92" s="10">
        <f t="shared" si="11"/>
        <v>2.4960998439937598E-2</v>
      </c>
      <c r="F92" s="10">
        <f t="shared" si="12"/>
        <v>5.826656955571741E-3</v>
      </c>
      <c r="G92" s="10">
        <f t="shared" si="14"/>
        <v>-0.75</v>
      </c>
      <c r="H92" s="11">
        <f t="shared" si="13"/>
        <v>-1.8720748829953199E-2</v>
      </c>
    </row>
    <row r="93" spans="1:8" x14ac:dyDescent="0.2">
      <c r="A93" s="8"/>
      <c r="B93" s="23" t="s">
        <v>80</v>
      </c>
      <c r="C93" s="20">
        <v>4</v>
      </c>
      <c r="D93" s="9">
        <v>7</v>
      </c>
      <c r="E93" s="10">
        <f t="shared" si="11"/>
        <v>3.1201248049921998E-3</v>
      </c>
      <c r="F93" s="10">
        <f t="shared" si="12"/>
        <v>5.0983248361252727E-3</v>
      </c>
      <c r="G93" s="10">
        <f t="shared" si="14"/>
        <v>0.75</v>
      </c>
      <c r="H93" s="11">
        <f t="shared" si="13"/>
        <v>2.3400936037441498E-3</v>
      </c>
    </row>
    <row r="94" spans="1:8" x14ac:dyDescent="0.2">
      <c r="A94" s="8"/>
      <c r="B94" s="23" t="s">
        <v>81</v>
      </c>
      <c r="C94" s="20">
        <v>6</v>
      </c>
      <c r="D94" s="9">
        <v>28</v>
      </c>
      <c r="E94" s="10">
        <f t="shared" si="11"/>
        <v>4.6801872074882997E-3</v>
      </c>
      <c r="F94" s="10">
        <f t="shared" si="12"/>
        <v>2.0393299344501091E-2</v>
      </c>
      <c r="G94" s="10">
        <f t="shared" si="14"/>
        <v>3.6666666666666665</v>
      </c>
      <c r="H94" s="11">
        <f t="shared" si="13"/>
        <v>1.7160686427457099E-2</v>
      </c>
    </row>
    <row r="95" spans="1:8" x14ac:dyDescent="0.2">
      <c r="A95" s="8"/>
      <c r="B95" s="23" t="s">
        <v>82</v>
      </c>
      <c r="C95" s="20">
        <v>2</v>
      </c>
      <c r="D95" s="9">
        <v>10</v>
      </c>
      <c r="E95" s="10">
        <f t="shared" si="11"/>
        <v>1.5600624024960999E-3</v>
      </c>
      <c r="F95" s="10">
        <f t="shared" si="12"/>
        <v>7.2833211944646759E-3</v>
      </c>
      <c r="G95" s="10">
        <f t="shared" si="14"/>
        <v>4</v>
      </c>
      <c r="H95" s="11">
        <f t="shared" si="13"/>
        <v>6.2402496099843996E-3</v>
      </c>
    </row>
    <row r="96" spans="1:8" x14ac:dyDescent="0.2">
      <c r="A96" s="8"/>
      <c r="B96" s="23" t="s">
        <v>83</v>
      </c>
      <c r="C96" s="20"/>
      <c r="D96" s="9">
        <v>1</v>
      </c>
      <c r="E96" s="10" t="str">
        <f t="shared" si="11"/>
        <v/>
      </c>
      <c r="F96" s="10">
        <f t="shared" si="12"/>
        <v>7.2833211944646763E-4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37</v>
      </c>
      <c r="D98" s="9">
        <v>73</v>
      </c>
      <c r="E98" s="10">
        <f t="shared" si="11"/>
        <v>2.8861154446177848E-2</v>
      </c>
      <c r="F98" s="10">
        <f t="shared" si="12"/>
        <v>5.3168244719592132E-2</v>
      </c>
      <c r="G98" s="10">
        <f t="shared" si="14"/>
        <v>0.97297297297297303</v>
      </c>
      <c r="H98" s="11">
        <f t="shared" si="13"/>
        <v>2.8081123244929798E-2</v>
      </c>
    </row>
    <row r="99" spans="1:8" x14ac:dyDescent="0.2">
      <c r="A99" s="8"/>
      <c r="B99" s="23" t="s">
        <v>86</v>
      </c>
      <c r="C99" s="20">
        <v>22</v>
      </c>
      <c r="D99" s="9">
        <v>26</v>
      </c>
      <c r="E99" s="10">
        <f t="shared" si="11"/>
        <v>1.7160686427457099E-2</v>
      </c>
      <c r="F99" s="10">
        <f t="shared" si="12"/>
        <v>1.8936635105608158E-2</v>
      </c>
      <c r="G99" s="10">
        <f t="shared" si="14"/>
        <v>0.18181818181818182</v>
      </c>
      <c r="H99" s="11">
        <f t="shared" si="13"/>
        <v>3.1201248049921998E-3</v>
      </c>
    </row>
    <row r="100" spans="1:8" x14ac:dyDescent="0.2">
      <c r="A100" s="8"/>
      <c r="B100" s="23" t="s">
        <v>87</v>
      </c>
      <c r="C100" s="20">
        <v>52</v>
      </c>
      <c r="D100" s="9">
        <v>46</v>
      </c>
      <c r="E100" s="10">
        <f t="shared" si="11"/>
        <v>4.0561622464898597E-2</v>
      </c>
      <c r="F100" s="10">
        <f t="shared" si="12"/>
        <v>3.3503277494537506E-2</v>
      </c>
      <c r="G100" s="10">
        <f t="shared" si="14"/>
        <v>-0.11538461538461539</v>
      </c>
      <c r="H100" s="11">
        <f t="shared" si="13"/>
        <v>-4.6801872074882997E-3</v>
      </c>
    </row>
    <row r="101" spans="1:8" x14ac:dyDescent="0.2">
      <c r="A101" s="8"/>
      <c r="B101" s="23" t="s">
        <v>88</v>
      </c>
      <c r="C101" s="20">
        <v>8</v>
      </c>
      <c r="D101" s="9">
        <v>10</v>
      </c>
      <c r="E101" s="10">
        <f t="shared" si="11"/>
        <v>6.2402496099843996E-3</v>
      </c>
      <c r="F101" s="10">
        <f t="shared" si="12"/>
        <v>7.2833211944646759E-3</v>
      </c>
      <c r="G101" s="10">
        <f t="shared" si="14"/>
        <v>0.25</v>
      </c>
      <c r="H101" s="11">
        <f t="shared" si="13"/>
        <v>1.5600624024960999E-3</v>
      </c>
    </row>
    <row r="102" spans="1:8" x14ac:dyDescent="0.2">
      <c r="A102" s="8"/>
      <c r="B102" s="23" t="s">
        <v>89</v>
      </c>
      <c r="C102" s="20">
        <v>5</v>
      </c>
      <c r="D102" s="9">
        <v>13</v>
      </c>
      <c r="E102" s="10">
        <f t="shared" si="11"/>
        <v>3.9001560062402497E-3</v>
      </c>
      <c r="F102" s="10">
        <f t="shared" si="12"/>
        <v>9.468317552804079E-3</v>
      </c>
      <c r="G102" s="10">
        <f t="shared" si="14"/>
        <v>1.6</v>
      </c>
      <c r="H102" s="11">
        <f t="shared" si="13"/>
        <v>6.2402496099843996E-3</v>
      </c>
    </row>
    <row r="103" spans="1:8" x14ac:dyDescent="0.2">
      <c r="A103" s="8"/>
      <c r="B103" s="23" t="s">
        <v>90</v>
      </c>
      <c r="C103" s="20">
        <v>3</v>
      </c>
      <c r="D103" s="9">
        <v>13</v>
      </c>
      <c r="E103" s="10">
        <f t="shared" si="11"/>
        <v>2.3400936037441498E-3</v>
      </c>
      <c r="F103" s="10">
        <f t="shared" si="12"/>
        <v>9.468317552804079E-3</v>
      </c>
      <c r="G103" s="10">
        <f t="shared" si="14"/>
        <v>3.3333333333333335</v>
      </c>
      <c r="H103" s="11">
        <f t="shared" si="13"/>
        <v>7.8003120124804995E-3</v>
      </c>
    </row>
    <row r="104" spans="1:8" x14ac:dyDescent="0.2">
      <c r="A104" s="8"/>
      <c r="B104" s="23" t="s">
        <v>91</v>
      </c>
      <c r="C104" s="20"/>
      <c r="D104" s="9">
        <v>4</v>
      </c>
      <c r="E104" s="10" t="str">
        <f t="shared" si="11"/>
        <v/>
      </c>
      <c r="F104" s="10">
        <f t="shared" si="12"/>
        <v>2.9133284777858705E-3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33</v>
      </c>
      <c r="D106" s="9">
        <v>51</v>
      </c>
      <c r="E106" s="10">
        <f t="shared" si="11"/>
        <v>2.5741029641185648E-2</v>
      </c>
      <c r="F106" s="10">
        <f t="shared" si="12"/>
        <v>3.7144938091769844E-2</v>
      </c>
      <c r="G106" s="10">
        <f t="shared" si="14"/>
        <v>0.54545454545454541</v>
      </c>
      <c r="H106" s="11">
        <f t="shared" si="13"/>
        <v>1.4040561622464897E-2</v>
      </c>
    </row>
    <row r="107" spans="1:8" x14ac:dyDescent="0.2">
      <c r="A107" s="8"/>
      <c r="B107" s="23" t="s">
        <v>94</v>
      </c>
      <c r="C107" s="20">
        <v>25</v>
      </c>
      <c r="D107" s="9">
        <v>16</v>
      </c>
      <c r="E107" s="10">
        <f t="shared" si="11"/>
        <v>1.9500780031201249E-2</v>
      </c>
      <c r="F107" s="10">
        <f t="shared" si="12"/>
        <v>1.1653313911143482E-2</v>
      </c>
      <c r="G107" s="10">
        <f t="shared" si="14"/>
        <v>-0.36</v>
      </c>
      <c r="H107" s="11">
        <f t="shared" si="13"/>
        <v>-7.0202808112324495E-3</v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11</v>
      </c>
      <c r="D109" s="9">
        <v>11</v>
      </c>
      <c r="E109" s="10">
        <f t="shared" si="15"/>
        <v>8.5803432137285494E-3</v>
      </c>
      <c r="F109" s="10">
        <f t="shared" si="16"/>
        <v>8.0116533139111441E-3</v>
      </c>
      <c r="G109" s="10">
        <f t="shared" ref="G109:G140" si="18">+IF(AND(C109=0,D109=0)," ",IF(C109=0,1,IF(D109=0,-1,(D109-C109)/C109)))</f>
        <v>0</v>
      </c>
      <c r="H109" s="11">
        <f t="shared" si="17"/>
        <v>0</v>
      </c>
    </row>
    <row r="110" spans="1:8" x14ac:dyDescent="0.2">
      <c r="A110" s="8"/>
      <c r="B110" s="23" t="s">
        <v>97</v>
      </c>
      <c r="C110" s="20">
        <v>34</v>
      </c>
      <c r="D110" s="9">
        <v>27</v>
      </c>
      <c r="E110" s="10">
        <f t="shared" si="15"/>
        <v>2.6521060842433698E-2</v>
      </c>
      <c r="F110" s="10">
        <f t="shared" si="16"/>
        <v>1.9664967225054626E-2</v>
      </c>
      <c r="G110" s="10">
        <f t="shared" si="18"/>
        <v>-0.20588235294117646</v>
      </c>
      <c r="H110" s="11">
        <f t="shared" si="17"/>
        <v>-5.4602184087363496E-3</v>
      </c>
    </row>
    <row r="111" spans="1:8" x14ac:dyDescent="0.2">
      <c r="A111" s="8"/>
      <c r="B111" s="23" t="s">
        <v>98</v>
      </c>
      <c r="C111" s="20">
        <v>15</v>
      </c>
      <c r="D111" s="9">
        <v>12</v>
      </c>
      <c r="E111" s="10">
        <f t="shared" si="15"/>
        <v>1.1700468018720749E-2</v>
      </c>
      <c r="F111" s="10">
        <f t="shared" si="16"/>
        <v>8.7399854333576107E-3</v>
      </c>
      <c r="G111" s="10">
        <f t="shared" si="18"/>
        <v>-0.2</v>
      </c>
      <c r="H111" s="11">
        <f t="shared" si="17"/>
        <v>-2.3400936037441498E-3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>
        <v>16</v>
      </c>
      <c r="E113" s="10">
        <f t="shared" si="15"/>
        <v>7.8003120124804995E-4</v>
      </c>
      <c r="F113" s="10">
        <f t="shared" si="16"/>
        <v>1.1653313911143482E-2</v>
      </c>
      <c r="G113" s="10">
        <f t="shared" si="18"/>
        <v>15</v>
      </c>
      <c r="H113" s="11">
        <f t="shared" si="17"/>
        <v>1.1700468018720749E-2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2</v>
      </c>
      <c r="D115" s="9">
        <v>2</v>
      </c>
      <c r="E115" s="10">
        <f t="shared" si="15"/>
        <v>1.5600624024960999E-3</v>
      </c>
      <c r="F115" s="10">
        <f t="shared" si="16"/>
        <v>1.4566642388929353E-3</v>
      </c>
      <c r="G115" s="10">
        <f t="shared" si="18"/>
        <v>0</v>
      </c>
      <c r="H115" s="11">
        <f t="shared" si="17"/>
        <v>0</v>
      </c>
    </row>
    <row r="116" spans="1:8" x14ac:dyDescent="0.2">
      <c r="A116" s="8"/>
      <c r="B116" s="23" t="s">
        <v>103</v>
      </c>
      <c r="C116" s="20">
        <v>2</v>
      </c>
      <c r="D116" s="9">
        <v>4</v>
      </c>
      <c r="E116" s="10">
        <f t="shared" si="15"/>
        <v>1.5600624024960999E-3</v>
      </c>
      <c r="F116" s="10">
        <f t="shared" si="16"/>
        <v>2.9133284777858705E-3</v>
      </c>
      <c r="G116" s="10">
        <f t="shared" si="18"/>
        <v>1</v>
      </c>
      <c r="H116" s="11">
        <f t="shared" si="17"/>
        <v>1.5600624024960999E-3</v>
      </c>
    </row>
    <row r="117" spans="1:8" x14ac:dyDescent="0.2">
      <c r="A117" s="8"/>
      <c r="B117" s="23" t="s">
        <v>104</v>
      </c>
      <c r="C117" s="20">
        <v>1</v>
      </c>
      <c r="D117" s="9">
        <v>1</v>
      </c>
      <c r="E117" s="10">
        <f t="shared" si="15"/>
        <v>7.8003120124804995E-4</v>
      </c>
      <c r="F117" s="10">
        <f t="shared" si="16"/>
        <v>7.2833211944646763E-4</v>
      </c>
      <c r="G117" s="10">
        <f t="shared" si="18"/>
        <v>0</v>
      </c>
      <c r="H117" s="11">
        <f t="shared" si="17"/>
        <v>0</v>
      </c>
    </row>
    <row r="118" spans="1:8" x14ac:dyDescent="0.2">
      <c r="A118" s="8"/>
      <c r="B118" s="23" t="s">
        <v>105</v>
      </c>
      <c r="C118" s="20">
        <v>7</v>
      </c>
      <c r="D118" s="9">
        <v>4</v>
      </c>
      <c r="E118" s="10">
        <f t="shared" si="15"/>
        <v>5.4602184087363496E-3</v>
      </c>
      <c r="F118" s="10">
        <f t="shared" si="16"/>
        <v>2.9133284777858705E-3</v>
      </c>
      <c r="G118" s="10">
        <f t="shared" si="18"/>
        <v>-0.42857142857142855</v>
      </c>
      <c r="H118" s="11">
        <f t="shared" si="17"/>
        <v>-2.3400936037441498E-3</v>
      </c>
    </row>
    <row r="119" spans="1:8" ht="25.5" x14ac:dyDescent="0.2">
      <c r="A119" s="8"/>
      <c r="B119" s="23" t="s">
        <v>106</v>
      </c>
      <c r="C119" s="20">
        <v>3</v>
      </c>
      <c r="D119" s="9">
        <v>2</v>
      </c>
      <c r="E119" s="10">
        <f t="shared" si="15"/>
        <v>2.3400936037441498E-3</v>
      </c>
      <c r="F119" s="10">
        <f t="shared" si="16"/>
        <v>1.4566642388929353E-3</v>
      </c>
      <c r="G119" s="10">
        <f t="shared" si="18"/>
        <v>-0.33333333333333331</v>
      </c>
      <c r="H119" s="11">
        <f t="shared" si="17"/>
        <v>-7.8003120124804995E-4</v>
      </c>
    </row>
    <row r="120" spans="1:8" ht="25.5" x14ac:dyDescent="0.2">
      <c r="A120" s="8"/>
      <c r="B120" s="23" t="s">
        <v>107</v>
      </c>
      <c r="C120" s="20">
        <v>19</v>
      </c>
      <c r="D120" s="9">
        <v>26</v>
      </c>
      <c r="E120" s="10">
        <f t="shared" si="15"/>
        <v>1.4820592823712949E-2</v>
      </c>
      <c r="F120" s="10">
        <f t="shared" si="16"/>
        <v>1.8936635105608158E-2</v>
      </c>
      <c r="G120" s="10">
        <f t="shared" si="18"/>
        <v>0.36842105263157893</v>
      </c>
      <c r="H120" s="11">
        <f t="shared" si="17"/>
        <v>5.4602184087363496E-3</v>
      </c>
    </row>
    <row r="121" spans="1:8" x14ac:dyDescent="0.2">
      <c r="A121" s="8"/>
      <c r="B121" s="23" t="s">
        <v>108</v>
      </c>
      <c r="C121" s="20">
        <v>5</v>
      </c>
      <c r="D121" s="9">
        <v>7</v>
      </c>
      <c r="E121" s="10">
        <f t="shared" si="15"/>
        <v>3.9001560062402497E-3</v>
      </c>
      <c r="F121" s="10">
        <f t="shared" si="16"/>
        <v>5.0983248361252727E-3</v>
      </c>
      <c r="G121" s="10">
        <f t="shared" si="18"/>
        <v>0.4</v>
      </c>
      <c r="H121" s="11">
        <f t="shared" si="17"/>
        <v>1.5600624024960999E-3</v>
      </c>
    </row>
    <row r="122" spans="1:8" x14ac:dyDescent="0.2">
      <c r="A122" s="8"/>
      <c r="B122" s="23" t="s">
        <v>109</v>
      </c>
      <c r="C122" s="20">
        <v>146</v>
      </c>
      <c r="D122" s="9">
        <v>17</v>
      </c>
      <c r="E122" s="10">
        <f t="shared" si="15"/>
        <v>0.11388455538221529</v>
      </c>
      <c r="F122" s="10">
        <f t="shared" si="16"/>
        <v>1.2381646030589949E-2</v>
      </c>
      <c r="G122" s="10">
        <f t="shared" si="18"/>
        <v>-0.88356164383561642</v>
      </c>
      <c r="H122" s="11">
        <f t="shared" si="17"/>
        <v>-0.10062402496099844</v>
      </c>
    </row>
    <row r="123" spans="1:8" x14ac:dyDescent="0.2">
      <c r="A123" s="8"/>
      <c r="B123" s="23" t="s">
        <v>110</v>
      </c>
      <c r="C123" s="20">
        <v>1</v>
      </c>
      <c r="D123" s="9">
        <v>2</v>
      </c>
      <c r="E123" s="10">
        <f t="shared" si="15"/>
        <v>7.8003120124804995E-4</v>
      </c>
      <c r="F123" s="10">
        <f t="shared" si="16"/>
        <v>1.4566642388929353E-3</v>
      </c>
      <c r="G123" s="10">
        <f t="shared" si="18"/>
        <v>1</v>
      </c>
      <c r="H123" s="11">
        <f t="shared" si="17"/>
        <v>7.8003120124804995E-4</v>
      </c>
    </row>
    <row r="124" spans="1:8" x14ac:dyDescent="0.2">
      <c r="A124" s="8"/>
      <c r="B124" s="23" t="s">
        <v>111</v>
      </c>
      <c r="C124" s="20">
        <v>11</v>
      </c>
      <c r="D124" s="9">
        <v>8</v>
      </c>
      <c r="E124" s="10">
        <f t="shared" si="15"/>
        <v>8.5803432137285494E-3</v>
      </c>
      <c r="F124" s="10">
        <f t="shared" si="16"/>
        <v>5.826656955571741E-3</v>
      </c>
      <c r="G124" s="10">
        <f t="shared" si="18"/>
        <v>-0.27272727272727271</v>
      </c>
      <c r="H124" s="11">
        <f t="shared" si="17"/>
        <v>-2.3400936037441498E-3</v>
      </c>
    </row>
    <row r="125" spans="1:8" x14ac:dyDescent="0.2">
      <c r="A125" s="8"/>
      <c r="B125" s="23" t="s">
        <v>112</v>
      </c>
      <c r="C125" s="20">
        <v>1</v>
      </c>
      <c r="D125" s="9">
        <v>1</v>
      </c>
      <c r="E125" s="10">
        <f t="shared" si="15"/>
        <v>7.8003120124804995E-4</v>
      </c>
      <c r="F125" s="10">
        <f t="shared" si="16"/>
        <v>7.2833211944646763E-4</v>
      </c>
      <c r="G125" s="10">
        <f t="shared" si="18"/>
        <v>0</v>
      </c>
      <c r="H125" s="11">
        <f t="shared" si="17"/>
        <v>0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3</v>
      </c>
      <c r="D127" s="9">
        <v>7</v>
      </c>
      <c r="E127" s="10">
        <f t="shared" si="15"/>
        <v>2.3400936037441498E-3</v>
      </c>
      <c r="F127" s="10">
        <f t="shared" si="16"/>
        <v>5.0983248361252727E-3</v>
      </c>
      <c r="G127" s="10">
        <f t="shared" si="18"/>
        <v>1.3333333333333333</v>
      </c>
      <c r="H127" s="11">
        <f t="shared" si="17"/>
        <v>3.1201248049921998E-3</v>
      </c>
    </row>
    <row r="128" spans="1:8" x14ac:dyDescent="0.2">
      <c r="A128" s="8"/>
      <c r="B128" s="23" t="s">
        <v>115</v>
      </c>
      <c r="C128" s="20">
        <v>22</v>
      </c>
      <c r="D128" s="9">
        <v>4</v>
      </c>
      <c r="E128" s="10">
        <f t="shared" si="15"/>
        <v>1.7160686427457099E-2</v>
      </c>
      <c r="F128" s="10">
        <f t="shared" si="16"/>
        <v>2.9133284777858705E-3</v>
      </c>
      <c r="G128" s="10">
        <f t="shared" si="18"/>
        <v>-0.81818181818181823</v>
      </c>
      <c r="H128" s="11">
        <f t="shared" si="17"/>
        <v>-1.4040561622464899E-2</v>
      </c>
    </row>
    <row r="129" spans="1:8" x14ac:dyDescent="0.2">
      <c r="A129" s="8"/>
      <c r="B129" s="23" t="s">
        <v>116</v>
      </c>
      <c r="C129" s="20">
        <v>41</v>
      </c>
      <c r="D129" s="9">
        <v>20</v>
      </c>
      <c r="E129" s="10">
        <f t="shared" si="15"/>
        <v>3.1981279251170044E-2</v>
      </c>
      <c r="F129" s="10">
        <f t="shared" si="16"/>
        <v>1.4566642388929352E-2</v>
      </c>
      <c r="G129" s="10">
        <f t="shared" si="18"/>
        <v>-0.51219512195121952</v>
      </c>
      <c r="H129" s="11">
        <f t="shared" si="17"/>
        <v>-1.6380655226209049E-2</v>
      </c>
    </row>
    <row r="130" spans="1:8" x14ac:dyDescent="0.2">
      <c r="A130" s="8"/>
      <c r="B130" s="23" t="s">
        <v>117</v>
      </c>
      <c r="C130" s="20">
        <v>46</v>
      </c>
      <c r="D130" s="9">
        <v>14</v>
      </c>
      <c r="E130" s="10">
        <f t="shared" si="15"/>
        <v>3.5881435257410298E-2</v>
      </c>
      <c r="F130" s="10">
        <f t="shared" si="16"/>
        <v>1.0196649672250545E-2</v>
      </c>
      <c r="G130" s="10">
        <f t="shared" si="18"/>
        <v>-0.69565217391304346</v>
      </c>
      <c r="H130" s="11">
        <f t="shared" si="17"/>
        <v>-2.4960998439937598E-2</v>
      </c>
    </row>
    <row r="131" spans="1:8" x14ac:dyDescent="0.2">
      <c r="A131" s="8"/>
      <c r="B131" s="23" t="s">
        <v>118</v>
      </c>
      <c r="C131" s="20">
        <v>37</v>
      </c>
      <c r="D131" s="9">
        <v>23</v>
      </c>
      <c r="E131" s="10">
        <f t="shared" si="15"/>
        <v>2.8861154446177848E-2</v>
      </c>
      <c r="F131" s="10">
        <f t="shared" si="16"/>
        <v>1.6751638747268753E-2</v>
      </c>
      <c r="G131" s="10">
        <f t="shared" si="18"/>
        <v>-0.3783783783783784</v>
      </c>
      <c r="H131" s="11">
        <f t="shared" si="17"/>
        <v>-1.0920436817472699E-2</v>
      </c>
    </row>
    <row r="132" spans="1:8" x14ac:dyDescent="0.2">
      <c r="A132" s="8"/>
      <c r="B132" s="23" t="s">
        <v>119</v>
      </c>
      <c r="C132" s="20">
        <v>118</v>
      </c>
      <c r="D132" s="9">
        <v>39</v>
      </c>
      <c r="E132" s="10">
        <f t="shared" si="15"/>
        <v>9.2043681747269887E-2</v>
      </c>
      <c r="F132" s="10">
        <f t="shared" si="16"/>
        <v>2.8404952658412235E-2</v>
      </c>
      <c r="G132" s="10">
        <f t="shared" si="18"/>
        <v>-0.66949152542372881</v>
      </c>
      <c r="H132" s="11">
        <f t="shared" si="17"/>
        <v>-6.1622464898595943E-2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19</v>
      </c>
      <c r="D134" s="9">
        <v>27</v>
      </c>
      <c r="E134" s="10">
        <f t="shared" si="15"/>
        <v>1.4820592823712949E-2</v>
      </c>
      <c r="F134" s="10">
        <f t="shared" si="16"/>
        <v>1.9664967225054626E-2</v>
      </c>
      <c r="G134" s="10">
        <f t="shared" si="18"/>
        <v>0.42105263157894735</v>
      </c>
      <c r="H134" s="11">
        <f t="shared" si="17"/>
        <v>6.2402496099843996E-3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22</v>
      </c>
      <c r="D136" s="9">
        <v>186</v>
      </c>
      <c r="E136" s="10">
        <f t="shared" si="15"/>
        <v>1.7160686427457099E-2</v>
      </c>
      <c r="F136" s="10">
        <f t="shared" si="16"/>
        <v>0.13546977421704298</v>
      </c>
      <c r="G136" s="10">
        <f t="shared" si="18"/>
        <v>7.4545454545454541</v>
      </c>
      <c r="H136" s="11">
        <f t="shared" si="17"/>
        <v>0.12792511700468018</v>
      </c>
    </row>
    <row r="137" spans="1:8" x14ac:dyDescent="0.2">
      <c r="A137" s="8"/>
      <c r="B137" s="23" t="s">
        <v>124</v>
      </c>
      <c r="C137" s="20">
        <v>31</v>
      </c>
      <c r="D137" s="9">
        <v>23</v>
      </c>
      <c r="E137" s="10">
        <f t="shared" si="15"/>
        <v>2.4180967238689548E-2</v>
      </c>
      <c r="F137" s="10">
        <f t="shared" si="16"/>
        <v>1.6751638747268753E-2</v>
      </c>
      <c r="G137" s="10">
        <f t="shared" si="18"/>
        <v>-0.25806451612903225</v>
      </c>
      <c r="H137" s="11">
        <f t="shared" si="17"/>
        <v>-6.2402496099843996E-3</v>
      </c>
    </row>
    <row r="138" spans="1:8" x14ac:dyDescent="0.2">
      <c r="A138" s="8"/>
      <c r="B138" s="23" t="s">
        <v>125</v>
      </c>
      <c r="C138" s="20">
        <v>12</v>
      </c>
      <c r="D138" s="9">
        <v>2</v>
      </c>
      <c r="E138" s="10">
        <f t="shared" si="15"/>
        <v>9.3603744149765994E-3</v>
      </c>
      <c r="F138" s="10">
        <f t="shared" si="16"/>
        <v>1.4566642388929353E-3</v>
      </c>
      <c r="G138" s="10">
        <f t="shared" si="18"/>
        <v>-0.83333333333333337</v>
      </c>
      <c r="H138" s="11">
        <f t="shared" si="17"/>
        <v>-7.8003120124804995E-3</v>
      </c>
    </row>
    <row r="139" spans="1:8" ht="15.75" customHeight="1" x14ac:dyDescent="0.2">
      <c r="A139" s="8"/>
      <c r="B139" s="23" t="s">
        <v>126</v>
      </c>
      <c r="C139" s="20">
        <v>162</v>
      </c>
      <c r="D139" s="9">
        <v>161</v>
      </c>
      <c r="E139" s="10">
        <f t="shared" si="15"/>
        <v>0.12636505460218408</v>
      </c>
      <c r="F139" s="10">
        <f t="shared" si="16"/>
        <v>0.11726147123088128</v>
      </c>
      <c r="G139" s="10">
        <f t="shared" si="18"/>
        <v>-6.1728395061728392E-3</v>
      </c>
      <c r="H139" s="11">
        <f t="shared" si="17"/>
        <v>-7.8003120124804984E-4</v>
      </c>
    </row>
    <row r="140" spans="1:8" x14ac:dyDescent="0.2">
      <c r="A140" s="8"/>
      <c r="B140" s="23" t="s">
        <v>127</v>
      </c>
      <c r="C140" s="20">
        <v>4</v>
      </c>
      <c r="D140" s="9">
        <v>13</v>
      </c>
      <c r="E140" s="10">
        <f t="shared" ref="E140:E175" si="19">+IF(C140=0,"",C140/C$76)</f>
        <v>3.1201248049921998E-3</v>
      </c>
      <c r="F140" s="10">
        <f t="shared" ref="F140:F175" si="20">+IF(D140=0,"",D140/D$76)</f>
        <v>9.468317552804079E-3</v>
      </c>
      <c r="G140" s="10">
        <f t="shared" si="18"/>
        <v>2.25</v>
      </c>
      <c r="H140" s="11">
        <f t="shared" ref="H140:H171" si="21">+IF(OR(AND(E140=""),(G140="")),"",E140*G140)</f>
        <v>7.0202808112324495E-3</v>
      </c>
    </row>
    <row r="141" spans="1:8" x14ac:dyDescent="0.2">
      <c r="A141" s="8"/>
      <c r="B141" s="23" t="s">
        <v>128</v>
      </c>
      <c r="C141" s="20">
        <v>9</v>
      </c>
      <c r="D141" s="9">
        <v>4</v>
      </c>
      <c r="E141" s="10">
        <f t="shared" si="19"/>
        <v>7.0202808112324495E-3</v>
      </c>
      <c r="F141" s="10">
        <f t="shared" si="20"/>
        <v>2.9133284777858705E-3</v>
      </c>
      <c r="G141" s="10">
        <f t="shared" ref="G141:G175" si="22">+IF(AND(C141=0,D141=0)," ",IF(C141=0,1,IF(D141=0,-1,(D141-C141)/C141)))</f>
        <v>-0.55555555555555558</v>
      </c>
      <c r="H141" s="11">
        <f t="shared" si="21"/>
        <v>-3.9001560062402497E-3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3</v>
      </c>
      <c r="D143" s="9">
        <v>1</v>
      </c>
      <c r="E143" s="10">
        <f t="shared" si="19"/>
        <v>2.3400936037441498E-3</v>
      </c>
      <c r="F143" s="10">
        <f t="shared" si="20"/>
        <v>7.2833211944646763E-4</v>
      </c>
      <c r="G143" s="10">
        <f t="shared" si="22"/>
        <v>-0.66666666666666663</v>
      </c>
      <c r="H143" s="11">
        <f t="shared" si="21"/>
        <v>-1.5600624024960999E-3</v>
      </c>
    </row>
    <row r="144" spans="1:8" x14ac:dyDescent="0.2">
      <c r="A144" s="8"/>
      <c r="B144" s="23" t="s">
        <v>131</v>
      </c>
      <c r="C144" s="20">
        <v>2</v>
      </c>
      <c r="D144" s="9">
        <v>4</v>
      </c>
      <c r="E144" s="10">
        <f t="shared" si="19"/>
        <v>1.5600624024960999E-3</v>
      </c>
      <c r="F144" s="10">
        <f t="shared" si="20"/>
        <v>2.9133284777858705E-3</v>
      </c>
      <c r="G144" s="10">
        <f t="shared" si="22"/>
        <v>1</v>
      </c>
      <c r="H144" s="11">
        <f t="shared" si="21"/>
        <v>1.5600624024960999E-3</v>
      </c>
    </row>
    <row r="145" spans="1:8" x14ac:dyDescent="0.2">
      <c r="A145" s="8"/>
      <c r="B145" s="23" t="s">
        <v>132</v>
      </c>
      <c r="C145" s="20">
        <v>1</v>
      </c>
      <c r="D145" s="9">
        <v>1</v>
      </c>
      <c r="E145" s="10">
        <f t="shared" si="19"/>
        <v>7.8003120124804995E-4</v>
      </c>
      <c r="F145" s="10">
        <f t="shared" si="20"/>
        <v>7.2833211944646763E-4</v>
      </c>
      <c r="G145" s="10">
        <f t="shared" si="22"/>
        <v>0</v>
      </c>
      <c r="H145" s="11">
        <f t="shared" si="21"/>
        <v>0</v>
      </c>
    </row>
    <row r="146" spans="1:8" x14ac:dyDescent="0.2">
      <c r="A146" s="8"/>
      <c r="B146" s="23" t="s">
        <v>133</v>
      </c>
      <c r="C146" s="20">
        <v>1</v>
      </c>
      <c r="D146" s="9"/>
      <c r="E146" s="10">
        <f t="shared" si="19"/>
        <v>7.8003120124804995E-4</v>
      </c>
      <c r="F146" s="10" t="str">
        <f t="shared" si="20"/>
        <v/>
      </c>
      <c r="G146" s="10">
        <f t="shared" si="22"/>
        <v>-1</v>
      </c>
      <c r="H146" s="11">
        <f t="shared" si="21"/>
        <v>-7.8003120124804995E-4</v>
      </c>
    </row>
    <row r="147" spans="1:8" x14ac:dyDescent="0.2">
      <c r="A147" s="8"/>
      <c r="B147" s="23" t="s">
        <v>134</v>
      </c>
      <c r="C147" s="20"/>
      <c r="D147" s="9">
        <v>2</v>
      </c>
      <c r="E147" s="10" t="str">
        <f t="shared" si="19"/>
        <v/>
      </c>
      <c r="F147" s="10">
        <f t="shared" si="20"/>
        <v>1.4566642388929353E-3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>
        <v>4</v>
      </c>
      <c r="E149" s="10" t="str">
        <f t="shared" si="19"/>
        <v/>
      </c>
      <c r="F149" s="10">
        <f t="shared" si="20"/>
        <v>2.9133284777858705E-3</v>
      </c>
      <c r="G149" s="10">
        <f t="shared" si="22"/>
        <v>1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>
        <v>11</v>
      </c>
      <c r="D150" s="9">
        <v>21</v>
      </c>
      <c r="E150" s="10">
        <f t="shared" si="19"/>
        <v>8.5803432137285494E-3</v>
      </c>
      <c r="F150" s="10">
        <f t="shared" si="20"/>
        <v>1.529497450837582E-2</v>
      </c>
      <c r="G150" s="10">
        <f t="shared" si="22"/>
        <v>0.90909090909090906</v>
      </c>
      <c r="H150" s="11">
        <f t="shared" si="21"/>
        <v>7.8003120124804995E-3</v>
      </c>
    </row>
    <row r="151" spans="1:8" ht="25.5" x14ac:dyDescent="0.2">
      <c r="A151" s="8"/>
      <c r="B151" s="23" t="s">
        <v>138</v>
      </c>
      <c r="C151" s="20">
        <v>1</v>
      </c>
      <c r="D151" s="9">
        <v>11</v>
      </c>
      <c r="E151" s="10">
        <f t="shared" si="19"/>
        <v>7.8003120124804995E-4</v>
      </c>
      <c r="F151" s="10">
        <f t="shared" si="20"/>
        <v>8.0116533139111441E-3</v>
      </c>
      <c r="G151" s="10">
        <f t="shared" si="22"/>
        <v>10</v>
      </c>
      <c r="H151" s="11">
        <f t="shared" si="21"/>
        <v>7.8003120124804995E-3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>
        <v>2</v>
      </c>
      <c r="E156" s="10" t="str">
        <f t="shared" si="19"/>
        <v/>
      </c>
      <c r="F156" s="10">
        <f t="shared" si="20"/>
        <v>1.4566642388929353E-3</v>
      </c>
      <c r="G156" s="10">
        <f t="shared" si="22"/>
        <v>1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>
        <v>4</v>
      </c>
      <c r="E160" s="10" t="str">
        <f t="shared" si="19"/>
        <v/>
      </c>
      <c r="F160" s="10">
        <f t="shared" si="20"/>
        <v>2.9133284777858705E-3</v>
      </c>
      <c r="G160" s="10">
        <f t="shared" si="22"/>
        <v>1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4</v>
      </c>
      <c r="D161" s="9">
        <v>15</v>
      </c>
      <c r="E161" s="10">
        <f t="shared" si="19"/>
        <v>3.1201248049921998E-3</v>
      </c>
      <c r="F161" s="10">
        <f t="shared" si="20"/>
        <v>1.0924981791697014E-2</v>
      </c>
      <c r="G161" s="10">
        <f t="shared" si="22"/>
        <v>2.75</v>
      </c>
      <c r="H161" s="11">
        <f t="shared" si="21"/>
        <v>8.5803432137285494E-3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>
        <v>2</v>
      </c>
      <c r="E163" s="10" t="str">
        <f t="shared" si="19"/>
        <v/>
      </c>
      <c r="F163" s="10">
        <f t="shared" si="20"/>
        <v>1.4566642388929353E-3</v>
      </c>
      <c r="G163" s="10">
        <f t="shared" si="22"/>
        <v>1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>
        <v>1</v>
      </c>
      <c r="D164" s="9">
        <v>6</v>
      </c>
      <c r="E164" s="10">
        <f t="shared" si="19"/>
        <v>7.8003120124804995E-4</v>
      </c>
      <c r="F164" s="10">
        <f t="shared" si="20"/>
        <v>4.3699927166788053E-3</v>
      </c>
      <c r="G164" s="10">
        <f t="shared" si="22"/>
        <v>5</v>
      </c>
      <c r="H164" s="11">
        <f t="shared" si="21"/>
        <v>3.9001560062402497E-3</v>
      </c>
    </row>
    <row r="165" spans="1:8" ht="25.5" x14ac:dyDescent="0.2">
      <c r="A165" s="8"/>
      <c r="B165" s="23" t="s">
        <v>152</v>
      </c>
      <c r="C165" s="20"/>
      <c r="D165" s="9">
        <v>9</v>
      </c>
      <c r="E165" s="10" t="str">
        <f t="shared" si="19"/>
        <v/>
      </c>
      <c r="F165" s="10">
        <f t="shared" si="20"/>
        <v>6.5549890750182084E-3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29</v>
      </c>
      <c r="D172" s="9">
        <v>10</v>
      </c>
      <c r="E172" s="10">
        <f t="shared" si="19"/>
        <v>2.2620904836193449E-2</v>
      </c>
      <c r="F172" s="10">
        <f t="shared" si="20"/>
        <v>7.2833211944646759E-3</v>
      </c>
      <c r="G172" s="10">
        <f t="shared" si="22"/>
        <v>-0.65517241379310343</v>
      </c>
      <c r="H172" s="11">
        <f t="shared" ref="H172:H175" si="23">+IF(OR(AND(E172=""),(G172="")),"",E172*G172)</f>
        <v>-1.4820592823712949E-2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>
        <v>2</v>
      </c>
      <c r="E174" s="10" t="str">
        <f t="shared" si="19"/>
        <v/>
      </c>
      <c r="F174" s="10">
        <f t="shared" si="20"/>
        <v>1.4566642388929353E-3</v>
      </c>
      <c r="G174" s="10">
        <f t="shared" si="22"/>
        <v>1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2111</v>
      </c>
      <c r="D181" s="19">
        <f>SUM(D182:D356)</f>
        <v>2970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0.40691615348176219</v>
      </c>
      <c r="H181" s="28">
        <f t="shared" ref="H181:H212" si="26">+IF(OR(AND(E181=""),(G181="")),"",E181*G181)</f>
        <v>0.40691615348176219</v>
      </c>
    </row>
    <row r="182" spans="1:8" x14ac:dyDescent="0.2">
      <c r="A182" s="8"/>
      <c r="B182" s="22" t="s">
        <v>163</v>
      </c>
      <c r="C182" s="45">
        <v>152</v>
      </c>
      <c r="D182" s="46">
        <v>11</v>
      </c>
      <c r="E182" s="29">
        <f t="shared" si="24"/>
        <v>7.2003789673140695E-2</v>
      </c>
      <c r="F182" s="29">
        <f t="shared" si="25"/>
        <v>3.7037037037037038E-3</v>
      </c>
      <c r="G182" s="29">
        <f t="shared" ref="G182:G213" si="27">+IF(AND(C182=0,D182=0)," ",IF(C182=0,1,IF(D182=0,-1,(D182-C182)/C182)))</f>
        <v>-0.92763157894736847</v>
      </c>
      <c r="H182" s="30">
        <f t="shared" si="26"/>
        <v>-6.6792989104689726E-2</v>
      </c>
    </row>
    <row r="183" spans="1:8" x14ac:dyDescent="0.2">
      <c r="A183" s="8"/>
      <c r="B183" s="23" t="s">
        <v>164</v>
      </c>
      <c r="C183" s="20">
        <v>1</v>
      </c>
      <c r="D183" s="9">
        <v>2</v>
      </c>
      <c r="E183" s="10">
        <f t="shared" si="24"/>
        <v>4.7370914258645192E-4</v>
      </c>
      <c r="F183" s="10">
        <f t="shared" si="25"/>
        <v>6.7340067340067344E-4</v>
      </c>
      <c r="G183" s="10">
        <f t="shared" si="27"/>
        <v>1</v>
      </c>
      <c r="H183" s="11">
        <f t="shared" si="26"/>
        <v>4.7370914258645192E-4</v>
      </c>
    </row>
    <row r="184" spans="1:8" ht="38.25" x14ac:dyDescent="0.2">
      <c r="A184" s="8"/>
      <c r="B184" s="23" t="s">
        <v>165</v>
      </c>
      <c r="C184" s="20">
        <v>2</v>
      </c>
      <c r="D184" s="9">
        <v>3</v>
      </c>
      <c r="E184" s="10">
        <f t="shared" si="24"/>
        <v>9.4741828517290385E-4</v>
      </c>
      <c r="F184" s="10">
        <f t="shared" si="25"/>
        <v>1.0101010101010101E-3</v>
      </c>
      <c r="G184" s="10">
        <f t="shared" si="27"/>
        <v>0.5</v>
      </c>
      <c r="H184" s="11">
        <f t="shared" si="26"/>
        <v>4.7370914258645192E-4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7</v>
      </c>
      <c r="D186" s="9">
        <v>25</v>
      </c>
      <c r="E186" s="10">
        <f t="shared" si="24"/>
        <v>3.3159639981051635E-3</v>
      </c>
      <c r="F186" s="10">
        <f t="shared" si="25"/>
        <v>8.4175084175084174E-3</v>
      </c>
      <c r="G186" s="10">
        <f t="shared" si="27"/>
        <v>2.5714285714285716</v>
      </c>
      <c r="H186" s="11">
        <f t="shared" si="26"/>
        <v>8.5267645665561363E-3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732</v>
      </c>
      <c r="D188" s="9">
        <v>352</v>
      </c>
      <c r="E188" s="10">
        <f t="shared" si="24"/>
        <v>0.34675509237328278</v>
      </c>
      <c r="F188" s="10">
        <f t="shared" si="25"/>
        <v>0.11851851851851852</v>
      </c>
      <c r="G188" s="10">
        <f t="shared" si="27"/>
        <v>-0.51912568306010931</v>
      </c>
      <c r="H188" s="11">
        <f t="shared" si="26"/>
        <v>-0.18000947418285174</v>
      </c>
    </row>
    <row r="189" spans="1:8" x14ac:dyDescent="0.2">
      <c r="A189" s="8"/>
      <c r="B189" s="23" t="s">
        <v>170</v>
      </c>
      <c r="C189" s="20"/>
      <c r="D189" s="9">
        <v>1</v>
      </c>
      <c r="E189" s="10" t="str">
        <f t="shared" si="24"/>
        <v/>
      </c>
      <c r="F189" s="10">
        <f t="shared" si="25"/>
        <v>3.3670033670033672E-4</v>
      </c>
      <c r="G189" s="10">
        <f t="shared" si="27"/>
        <v>1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13</v>
      </c>
      <c r="D190" s="9">
        <v>6</v>
      </c>
      <c r="E190" s="10">
        <f t="shared" si="24"/>
        <v>6.1582188536238747E-3</v>
      </c>
      <c r="F190" s="10">
        <f t="shared" si="25"/>
        <v>2.0202020202020202E-3</v>
      </c>
      <c r="G190" s="10">
        <f t="shared" si="27"/>
        <v>-0.53846153846153844</v>
      </c>
      <c r="H190" s="11">
        <f t="shared" si="26"/>
        <v>-3.3159639981051631E-3</v>
      </c>
    </row>
    <row r="191" spans="1:8" x14ac:dyDescent="0.2">
      <c r="A191" s="8"/>
      <c r="B191" s="23" t="s">
        <v>172</v>
      </c>
      <c r="C191" s="20">
        <v>3</v>
      </c>
      <c r="D191" s="9">
        <v>20</v>
      </c>
      <c r="E191" s="10">
        <f t="shared" si="24"/>
        <v>1.4211274277593558E-3</v>
      </c>
      <c r="F191" s="10">
        <f t="shared" si="25"/>
        <v>6.7340067340067337E-3</v>
      </c>
      <c r="G191" s="10">
        <f t="shared" si="27"/>
        <v>5.666666666666667</v>
      </c>
      <c r="H191" s="11">
        <f t="shared" si="26"/>
        <v>8.0530554239696839E-3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8</v>
      </c>
      <c r="D195" s="9">
        <v>55</v>
      </c>
      <c r="E195" s="10">
        <f t="shared" si="24"/>
        <v>3.7896731406916154E-3</v>
      </c>
      <c r="F195" s="10">
        <f t="shared" si="25"/>
        <v>1.8518518518518517E-2</v>
      </c>
      <c r="G195" s="10">
        <f t="shared" si="27"/>
        <v>5.875</v>
      </c>
      <c r="H195" s="11">
        <f t="shared" si="26"/>
        <v>2.2264329701563241E-2</v>
      </c>
    </row>
    <row r="196" spans="1:8" x14ac:dyDescent="0.2">
      <c r="A196" s="8"/>
      <c r="B196" s="23" t="s">
        <v>177</v>
      </c>
      <c r="C196" s="20">
        <v>17</v>
      </c>
      <c r="D196" s="9">
        <v>18</v>
      </c>
      <c r="E196" s="10">
        <f t="shared" si="24"/>
        <v>8.0530554239696822E-3</v>
      </c>
      <c r="F196" s="10">
        <f t="shared" si="25"/>
        <v>6.0606060606060606E-3</v>
      </c>
      <c r="G196" s="10">
        <f t="shared" si="27"/>
        <v>5.8823529411764705E-2</v>
      </c>
      <c r="H196" s="11">
        <f t="shared" si="26"/>
        <v>4.7370914258645187E-4</v>
      </c>
    </row>
    <row r="197" spans="1:8" ht="25.5" x14ac:dyDescent="0.2">
      <c r="A197" s="8"/>
      <c r="B197" s="23" t="s">
        <v>178</v>
      </c>
      <c r="C197" s="20">
        <v>22</v>
      </c>
      <c r="D197" s="9">
        <v>26</v>
      </c>
      <c r="E197" s="10">
        <f t="shared" si="24"/>
        <v>1.0421601136901942E-2</v>
      </c>
      <c r="F197" s="10">
        <f t="shared" si="25"/>
        <v>8.7542087542087539E-3</v>
      </c>
      <c r="G197" s="10">
        <f t="shared" si="27"/>
        <v>0.18181818181818182</v>
      </c>
      <c r="H197" s="11">
        <f t="shared" si="26"/>
        <v>1.8948365703458077E-3</v>
      </c>
    </row>
    <row r="198" spans="1:8" ht="25.5" x14ac:dyDescent="0.2">
      <c r="A198" s="8"/>
      <c r="B198" s="23" t="s">
        <v>179</v>
      </c>
      <c r="C198" s="20">
        <v>3</v>
      </c>
      <c r="D198" s="9"/>
      <c r="E198" s="10">
        <f t="shared" si="24"/>
        <v>1.4211274277593558E-3</v>
      </c>
      <c r="F198" s="10" t="str">
        <f t="shared" si="25"/>
        <v/>
      </c>
      <c r="G198" s="10">
        <f t="shared" si="27"/>
        <v>-1</v>
      </c>
      <c r="H198" s="11">
        <f t="shared" si="26"/>
        <v>-1.4211274277593558E-3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2</v>
      </c>
      <c r="D200" s="9">
        <v>1</v>
      </c>
      <c r="E200" s="10">
        <f t="shared" si="24"/>
        <v>9.4741828517290385E-4</v>
      </c>
      <c r="F200" s="10">
        <f t="shared" si="25"/>
        <v>3.3670033670033672E-4</v>
      </c>
      <c r="G200" s="10">
        <f t="shared" si="27"/>
        <v>-0.5</v>
      </c>
      <c r="H200" s="11">
        <f t="shared" si="26"/>
        <v>-4.7370914258645192E-4</v>
      </c>
    </row>
    <row r="201" spans="1:8" x14ac:dyDescent="0.2">
      <c r="A201" s="8"/>
      <c r="B201" s="23" t="s">
        <v>182</v>
      </c>
      <c r="C201" s="20"/>
      <c r="D201" s="9">
        <v>5</v>
      </c>
      <c r="E201" s="10" t="str">
        <f t="shared" si="24"/>
        <v/>
      </c>
      <c r="F201" s="10">
        <f t="shared" si="25"/>
        <v>1.6835016835016834E-3</v>
      </c>
      <c r="G201" s="10">
        <f t="shared" si="27"/>
        <v>1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277</v>
      </c>
      <c r="D202" s="9">
        <v>1172</v>
      </c>
      <c r="E202" s="10">
        <f t="shared" si="24"/>
        <v>0.13121743249644718</v>
      </c>
      <c r="F202" s="10">
        <f t="shared" si="25"/>
        <v>0.39461279461279464</v>
      </c>
      <c r="G202" s="10">
        <f t="shared" si="27"/>
        <v>3.2310469314079424</v>
      </c>
      <c r="H202" s="11">
        <f t="shared" si="26"/>
        <v>0.4239696826148745</v>
      </c>
    </row>
    <row r="203" spans="1:8" x14ac:dyDescent="0.2">
      <c r="A203" s="8"/>
      <c r="B203" s="23" t="s">
        <v>184</v>
      </c>
      <c r="C203" s="20">
        <v>2</v>
      </c>
      <c r="D203" s="9">
        <v>19</v>
      </c>
      <c r="E203" s="10">
        <f t="shared" si="24"/>
        <v>9.4741828517290385E-4</v>
      </c>
      <c r="F203" s="10">
        <f t="shared" si="25"/>
        <v>6.3973063973063972E-3</v>
      </c>
      <c r="G203" s="10">
        <f t="shared" si="27"/>
        <v>8.5</v>
      </c>
      <c r="H203" s="11">
        <f t="shared" si="26"/>
        <v>8.0530554239696822E-3</v>
      </c>
    </row>
    <row r="204" spans="1:8" x14ac:dyDescent="0.2">
      <c r="A204" s="8"/>
      <c r="B204" s="23" t="s">
        <v>185</v>
      </c>
      <c r="C204" s="20">
        <v>9</v>
      </c>
      <c r="D204" s="9">
        <v>6</v>
      </c>
      <c r="E204" s="10">
        <f t="shared" si="24"/>
        <v>4.2633822832780673E-3</v>
      </c>
      <c r="F204" s="10">
        <f t="shared" si="25"/>
        <v>2.0202020202020202E-3</v>
      </c>
      <c r="G204" s="10">
        <f t="shared" si="27"/>
        <v>-0.33333333333333331</v>
      </c>
      <c r="H204" s="11">
        <f t="shared" si="26"/>
        <v>-1.4211274277593556E-3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1</v>
      </c>
      <c r="D206" s="9">
        <v>4</v>
      </c>
      <c r="E206" s="10">
        <f t="shared" si="24"/>
        <v>4.7370914258645192E-4</v>
      </c>
      <c r="F206" s="10">
        <f t="shared" si="25"/>
        <v>1.3468013468013469E-3</v>
      </c>
      <c r="G206" s="10">
        <f t="shared" si="27"/>
        <v>3</v>
      </c>
      <c r="H206" s="11">
        <f t="shared" si="26"/>
        <v>1.4211274277593558E-3</v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5</v>
      </c>
      <c r="D208" s="9">
        <v>1</v>
      </c>
      <c r="E208" s="10">
        <f t="shared" si="24"/>
        <v>2.3685457129322598E-3</v>
      </c>
      <c r="F208" s="10">
        <f t="shared" si="25"/>
        <v>3.3670033670033672E-4</v>
      </c>
      <c r="G208" s="10">
        <f t="shared" si="27"/>
        <v>-0.8</v>
      </c>
      <c r="H208" s="11">
        <f t="shared" si="26"/>
        <v>-1.8948365703458079E-3</v>
      </c>
    </row>
    <row r="209" spans="1:8" x14ac:dyDescent="0.2">
      <c r="A209" s="8"/>
      <c r="B209" s="23" t="s">
        <v>190</v>
      </c>
      <c r="C209" s="20">
        <v>32</v>
      </c>
      <c r="D209" s="9">
        <v>2</v>
      </c>
      <c r="E209" s="10">
        <f t="shared" si="24"/>
        <v>1.5158692562766462E-2</v>
      </c>
      <c r="F209" s="10">
        <f t="shared" si="25"/>
        <v>6.7340067340067344E-4</v>
      </c>
      <c r="G209" s="10">
        <f t="shared" si="27"/>
        <v>-0.9375</v>
      </c>
      <c r="H209" s="11">
        <f t="shared" si="26"/>
        <v>-1.4211274277593557E-2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9</v>
      </c>
      <c r="D211" s="9">
        <v>62</v>
      </c>
      <c r="E211" s="10">
        <f t="shared" si="24"/>
        <v>4.2633822832780673E-3</v>
      </c>
      <c r="F211" s="10">
        <f t="shared" si="25"/>
        <v>2.0875420875420877E-2</v>
      </c>
      <c r="G211" s="10">
        <f t="shared" si="27"/>
        <v>5.8888888888888893</v>
      </c>
      <c r="H211" s="11">
        <f t="shared" si="26"/>
        <v>2.5106584557081955E-2</v>
      </c>
    </row>
    <row r="212" spans="1:8" x14ac:dyDescent="0.2">
      <c r="A212" s="8"/>
      <c r="B212" s="23" t="s">
        <v>193</v>
      </c>
      <c r="C212" s="20">
        <v>33</v>
      </c>
      <c r="D212" s="9">
        <v>73</v>
      </c>
      <c r="E212" s="10">
        <f t="shared" si="24"/>
        <v>1.5632401705352912E-2</v>
      </c>
      <c r="F212" s="10">
        <f t="shared" si="25"/>
        <v>2.4579124579124579E-2</v>
      </c>
      <c r="G212" s="10">
        <f t="shared" si="27"/>
        <v>1.2121212121212122</v>
      </c>
      <c r="H212" s="11">
        <f t="shared" si="26"/>
        <v>1.8948365703458075E-2</v>
      </c>
    </row>
    <row r="213" spans="1:8" x14ac:dyDescent="0.2">
      <c r="A213" s="8"/>
      <c r="B213" s="23" t="s">
        <v>194</v>
      </c>
      <c r="C213" s="20">
        <v>31</v>
      </c>
      <c r="D213" s="9">
        <v>68</v>
      </c>
      <c r="E213" s="10">
        <f t="shared" ref="E213:E244" si="28">+IF(C213=0,"",C213/C$181)</f>
        <v>1.4684983420180009E-2</v>
      </c>
      <c r="F213" s="10">
        <f t="shared" ref="F213:F244" si="29">+IF(D213=0,"",D213/D$181)</f>
        <v>2.2895622895622896E-2</v>
      </c>
      <c r="G213" s="10">
        <f t="shared" si="27"/>
        <v>1.1935483870967742</v>
      </c>
      <c r="H213" s="11">
        <f t="shared" ref="H213:H244" si="30">+IF(OR(AND(E213=""),(G213="")),"",E213*G213)</f>
        <v>1.7527238275698721E-2</v>
      </c>
    </row>
    <row r="214" spans="1:8" x14ac:dyDescent="0.2">
      <c r="A214" s="8"/>
      <c r="B214" s="23" t="s">
        <v>195</v>
      </c>
      <c r="C214" s="20">
        <v>60</v>
      </c>
      <c r="D214" s="9">
        <v>36</v>
      </c>
      <c r="E214" s="10">
        <f t="shared" si="28"/>
        <v>2.8422548555187114E-2</v>
      </c>
      <c r="F214" s="10">
        <f t="shared" si="29"/>
        <v>1.2121212121212121E-2</v>
      </c>
      <c r="G214" s="10">
        <f t="shared" ref="G214:G245" si="31">+IF(AND(C214=0,D214=0)," ",IF(C214=0,1,IF(D214=0,-1,(D214-C214)/C214)))</f>
        <v>-0.4</v>
      </c>
      <c r="H214" s="11">
        <f t="shared" si="30"/>
        <v>-1.1369019422074847E-2</v>
      </c>
    </row>
    <row r="215" spans="1:8" x14ac:dyDescent="0.2">
      <c r="A215" s="8"/>
      <c r="B215" s="23" t="s">
        <v>196</v>
      </c>
      <c r="C215" s="20">
        <v>8</v>
      </c>
      <c r="D215" s="9">
        <v>6</v>
      </c>
      <c r="E215" s="10">
        <f t="shared" si="28"/>
        <v>3.7896731406916154E-3</v>
      </c>
      <c r="F215" s="10">
        <f t="shared" si="29"/>
        <v>2.0202020202020202E-3</v>
      </c>
      <c r="G215" s="10">
        <f t="shared" si="31"/>
        <v>-0.25</v>
      </c>
      <c r="H215" s="11">
        <f t="shared" si="30"/>
        <v>-9.4741828517290385E-4</v>
      </c>
    </row>
    <row r="216" spans="1:8" x14ac:dyDescent="0.2">
      <c r="A216" s="8"/>
      <c r="B216" s="23" t="s">
        <v>197</v>
      </c>
      <c r="C216" s="20">
        <v>18</v>
      </c>
      <c r="D216" s="9">
        <v>14</v>
      </c>
      <c r="E216" s="10">
        <f t="shared" si="28"/>
        <v>8.5267645665561345E-3</v>
      </c>
      <c r="F216" s="10">
        <f t="shared" si="29"/>
        <v>4.7138047138047135E-3</v>
      </c>
      <c r="G216" s="10">
        <f t="shared" si="31"/>
        <v>-0.22222222222222221</v>
      </c>
      <c r="H216" s="11">
        <f t="shared" si="30"/>
        <v>-1.8948365703458075E-3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17</v>
      </c>
      <c r="D218" s="9">
        <v>8</v>
      </c>
      <c r="E218" s="10">
        <f t="shared" si="28"/>
        <v>8.0530554239696822E-3</v>
      </c>
      <c r="F218" s="10">
        <f t="shared" si="29"/>
        <v>2.6936026936026937E-3</v>
      </c>
      <c r="G218" s="10">
        <f t="shared" si="31"/>
        <v>-0.52941176470588236</v>
      </c>
      <c r="H218" s="11">
        <f t="shared" si="30"/>
        <v>-4.2633822832780673E-3</v>
      </c>
    </row>
    <row r="219" spans="1:8" x14ac:dyDescent="0.2">
      <c r="A219" s="8"/>
      <c r="B219" s="23" t="s">
        <v>200</v>
      </c>
      <c r="C219" s="20">
        <v>22</v>
      </c>
      <c r="D219" s="9">
        <v>31</v>
      </c>
      <c r="E219" s="10">
        <f t="shared" si="28"/>
        <v>1.0421601136901942E-2</v>
      </c>
      <c r="F219" s="10">
        <f t="shared" si="29"/>
        <v>1.0437710437710438E-2</v>
      </c>
      <c r="G219" s="10">
        <f t="shared" si="31"/>
        <v>0.40909090909090912</v>
      </c>
      <c r="H219" s="11">
        <f t="shared" si="30"/>
        <v>4.2633822832780673E-3</v>
      </c>
    </row>
    <row r="220" spans="1:8" x14ac:dyDescent="0.2">
      <c r="A220" s="8"/>
      <c r="B220" s="23" t="s">
        <v>201</v>
      </c>
      <c r="C220" s="20">
        <v>7</v>
      </c>
      <c r="D220" s="9">
        <v>12</v>
      </c>
      <c r="E220" s="10">
        <f t="shared" si="28"/>
        <v>3.3159639981051635E-3</v>
      </c>
      <c r="F220" s="10">
        <f t="shared" si="29"/>
        <v>4.0404040404040404E-3</v>
      </c>
      <c r="G220" s="10">
        <f t="shared" si="31"/>
        <v>0.7142857142857143</v>
      </c>
      <c r="H220" s="11">
        <f t="shared" si="30"/>
        <v>2.3685457129322598E-3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1</v>
      </c>
      <c r="D222" s="9">
        <v>2</v>
      </c>
      <c r="E222" s="10">
        <f t="shared" si="28"/>
        <v>4.7370914258645192E-4</v>
      </c>
      <c r="F222" s="10">
        <f t="shared" si="29"/>
        <v>6.7340067340067344E-4</v>
      </c>
      <c r="G222" s="10">
        <f t="shared" si="31"/>
        <v>1</v>
      </c>
      <c r="H222" s="11">
        <f t="shared" si="30"/>
        <v>4.7370914258645192E-4</v>
      </c>
    </row>
    <row r="223" spans="1:8" ht="25.5" x14ac:dyDescent="0.2">
      <c r="A223" s="8"/>
      <c r="B223" s="23" t="s">
        <v>204</v>
      </c>
      <c r="C223" s="20">
        <v>16</v>
      </c>
      <c r="D223" s="9">
        <v>30</v>
      </c>
      <c r="E223" s="10">
        <f t="shared" si="28"/>
        <v>7.5793462813832308E-3</v>
      </c>
      <c r="F223" s="10">
        <f t="shared" si="29"/>
        <v>1.0101010101010102E-2</v>
      </c>
      <c r="G223" s="10">
        <f t="shared" si="31"/>
        <v>0.875</v>
      </c>
      <c r="H223" s="11">
        <f t="shared" si="30"/>
        <v>6.631927996210327E-3</v>
      </c>
    </row>
    <row r="224" spans="1:8" x14ac:dyDescent="0.2">
      <c r="A224" s="8"/>
      <c r="B224" s="23" t="s">
        <v>205</v>
      </c>
      <c r="C224" s="20">
        <v>6</v>
      </c>
      <c r="D224" s="9">
        <v>2</v>
      </c>
      <c r="E224" s="10">
        <f t="shared" si="28"/>
        <v>2.8422548555187117E-3</v>
      </c>
      <c r="F224" s="10">
        <f t="shared" si="29"/>
        <v>6.7340067340067344E-4</v>
      </c>
      <c r="G224" s="10">
        <f t="shared" si="31"/>
        <v>-0.66666666666666663</v>
      </c>
      <c r="H224" s="11">
        <f t="shared" si="30"/>
        <v>-1.8948365703458077E-3</v>
      </c>
    </row>
    <row r="225" spans="1:8" ht="25.5" x14ac:dyDescent="0.2">
      <c r="A225" s="8"/>
      <c r="B225" s="23" t="s">
        <v>206</v>
      </c>
      <c r="C225" s="20">
        <v>1</v>
      </c>
      <c r="D225" s="9"/>
      <c r="E225" s="10">
        <f t="shared" si="28"/>
        <v>4.7370914258645192E-4</v>
      </c>
      <c r="F225" s="10" t="str">
        <f t="shared" si="29"/>
        <v/>
      </c>
      <c r="G225" s="10">
        <f t="shared" si="31"/>
        <v>-1</v>
      </c>
      <c r="H225" s="11">
        <f t="shared" si="30"/>
        <v>-4.7370914258645192E-4</v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36</v>
      </c>
      <c r="D228" s="9">
        <v>75</v>
      </c>
      <c r="E228" s="10">
        <f t="shared" si="28"/>
        <v>1.7053529133112269E-2</v>
      </c>
      <c r="F228" s="10">
        <f t="shared" si="29"/>
        <v>2.5252525252525252E-2</v>
      </c>
      <c r="G228" s="10">
        <f t="shared" si="31"/>
        <v>1.0833333333333333</v>
      </c>
      <c r="H228" s="11">
        <f t="shared" si="30"/>
        <v>1.8474656560871622E-2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>
        <v>2</v>
      </c>
      <c r="E230" s="10" t="str">
        <f t="shared" si="28"/>
        <v/>
      </c>
      <c r="F230" s="10">
        <f t="shared" si="29"/>
        <v>6.7340067340067344E-4</v>
      </c>
      <c r="G230" s="10">
        <f t="shared" si="31"/>
        <v>1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>
        <v>5</v>
      </c>
      <c r="D232" s="9"/>
      <c r="E232" s="10">
        <f t="shared" si="28"/>
        <v>2.3685457129322598E-3</v>
      </c>
      <c r="F232" s="10" t="str">
        <f t="shared" si="29"/>
        <v/>
      </c>
      <c r="G232" s="10">
        <f t="shared" si="31"/>
        <v>-1</v>
      </c>
      <c r="H232" s="11">
        <f t="shared" si="30"/>
        <v>-2.3685457129322598E-3</v>
      </c>
    </row>
    <row r="233" spans="1:8" x14ac:dyDescent="0.2">
      <c r="A233" s="8"/>
      <c r="B233" s="23" t="s">
        <v>214</v>
      </c>
      <c r="C233" s="20">
        <v>4</v>
      </c>
      <c r="D233" s="9"/>
      <c r="E233" s="10">
        <f t="shared" si="28"/>
        <v>1.8948365703458077E-3</v>
      </c>
      <c r="F233" s="10" t="str">
        <f t="shared" si="29"/>
        <v/>
      </c>
      <c r="G233" s="10">
        <f t="shared" si="31"/>
        <v>-1</v>
      </c>
      <c r="H233" s="11">
        <f t="shared" si="30"/>
        <v>-1.8948365703458077E-3</v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20</v>
      </c>
      <c r="D235" s="9">
        <v>55</v>
      </c>
      <c r="E235" s="10">
        <f t="shared" si="28"/>
        <v>9.4741828517290391E-3</v>
      </c>
      <c r="F235" s="10">
        <f t="shared" si="29"/>
        <v>1.8518518518518517E-2</v>
      </c>
      <c r="G235" s="10">
        <f t="shared" si="31"/>
        <v>1.75</v>
      </c>
      <c r="H235" s="11">
        <f t="shared" si="30"/>
        <v>1.6579819990525817E-2</v>
      </c>
    </row>
    <row r="236" spans="1:8" x14ac:dyDescent="0.2">
      <c r="A236" s="8"/>
      <c r="B236" s="23" t="s">
        <v>217</v>
      </c>
      <c r="C236" s="20">
        <v>3</v>
      </c>
      <c r="D236" s="9"/>
      <c r="E236" s="10">
        <f t="shared" si="28"/>
        <v>1.4211274277593558E-3</v>
      </c>
      <c r="F236" s="10" t="str">
        <f t="shared" si="29"/>
        <v/>
      </c>
      <c r="G236" s="10">
        <f t="shared" si="31"/>
        <v>-1</v>
      </c>
      <c r="H236" s="11">
        <f t="shared" si="30"/>
        <v>-1.4211274277593558E-3</v>
      </c>
    </row>
    <row r="237" spans="1:8" x14ac:dyDescent="0.2">
      <c r="A237" s="8"/>
      <c r="B237" s="23" t="s">
        <v>218</v>
      </c>
      <c r="C237" s="20">
        <v>7</v>
      </c>
      <c r="D237" s="9">
        <v>2</v>
      </c>
      <c r="E237" s="10">
        <f t="shared" si="28"/>
        <v>3.3159639981051635E-3</v>
      </c>
      <c r="F237" s="10">
        <f t="shared" si="29"/>
        <v>6.7340067340067344E-4</v>
      </c>
      <c r="G237" s="10">
        <f t="shared" si="31"/>
        <v>-0.7142857142857143</v>
      </c>
      <c r="H237" s="11">
        <f t="shared" si="30"/>
        <v>-2.3685457129322598E-3</v>
      </c>
    </row>
    <row r="238" spans="1:8" x14ac:dyDescent="0.2">
      <c r="A238" s="8"/>
      <c r="B238" s="23" t="s">
        <v>219</v>
      </c>
      <c r="C238" s="20">
        <v>1</v>
      </c>
      <c r="D238" s="9">
        <v>3</v>
      </c>
      <c r="E238" s="10">
        <f t="shared" si="28"/>
        <v>4.7370914258645192E-4</v>
      </c>
      <c r="F238" s="10">
        <f t="shared" si="29"/>
        <v>1.0101010101010101E-3</v>
      </c>
      <c r="G238" s="10">
        <f t="shared" si="31"/>
        <v>2</v>
      </c>
      <c r="H238" s="11">
        <f t="shared" si="30"/>
        <v>9.4741828517290385E-4</v>
      </c>
    </row>
    <row r="239" spans="1:8" x14ac:dyDescent="0.2">
      <c r="A239" s="8"/>
      <c r="B239" s="23" t="s">
        <v>220</v>
      </c>
      <c r="C239" s="20">
        <v>1</v>
      </c>
      <c r="D239" s="9"/>
      <c r="E239" s="10">
        <f t="shared" si="28"/>
        <v>4.7370914258645192E-4</v>
      </c>
      <c r="F239" s="10" t="str">
        <f t="shared" si="29"/>
        <v/>
      </c>
      <c r="G239" s="10">
        <f t="shared" si="31"/>
        <v>-1</v>
      </c>
      <c r="H239" s="11">
        <f t="shared" si="30"/>
        <v>-4.7370914258645192E-4</v>
      </c>
    </row>
    <row r="240" spans="1:8" x14ac:dyDescent="0.2">
      <c r="A240" s="8"/>
      <c r="B240" s="23" t="s">
        <v>221</v>
      </c>
      <c r="C240" s="20">
        <v>2</v>
      </c>
      <c r="D240" s="9"/>
      <c r="E240" s="10">
        <f t="shared" si="28"/>
        <v>9.4741828517290385E-4</v>
      </c>
      <c r="F240" s="10" t="str">
        <f t="shared" si="29"/>
        <v/>
      </c>
      <c r="G240" s="10">
        <f t="shared" si="31"/>
        <v>-1</v>
      </c>
      <c r="H240" s="11">
        <f t="shared" si="30"/>
        <v>-9.4741828517290385E-4</v>
      </c>
    </row>
    <row r="241" spans="1:8" x14ac:dyDescent="0.2">
      <c r="A241" s="8"/>
      <c r="B241" s="23" t="s">
        <v>222</v>
      </c>
      <c r="C241" s="20">
        <v>67</v>
      </c>
      <c r="D241" s="9">
        <v>15</v>
      </c>
      <c r="E241" s="10">
        <f t="shared" si="28"/>
        <v>3.1738512553292277E-2</v>
      </c>
      <c r="F241" s="10">
        <f t="shared" si="29"/>
        <v>5.0505050505050509E-3</v>
      </c>
      <c r="G241" s="10">
        <f t="shared" si="31"/>
        <v>-0.77611940298507465</v>
      </c>
      <c r="H241" s="11">
        <f t="shared" si="30"/>
        <v>-2.4632875414495499E-2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>
        <v>3</v>
      </c>
      <c r="D243" s="9"/>
      <c r="E243" s="10">
        <f t="shared" si="28"/>
        <v>1.4211274277593558E-3</v>
      </c>
      <c r="F243" s="10" t="str">
        <f t="shared" si="29"/>
        <v/>
      </c>
      <c r="G243" s="10">
        <f t="shared" si="31"/>
        <v>-1</v>
      </c>
      <c r="H243" s="11">
        <f t="shared" si="30"/>
        <v>-1.4211274277593558E-3</v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8</v>
      </c>
      <c r="D245" s="9">
        <v>17</v>
      </c>
      <c r="E245" s="10">
        <f t="shared" ref="E245:E276" si="32">+IF(C245=0,"",C245/C$181)</f>
        <v>3.7896731406916154E-3</v>
      </c>
      <c r="F245" s="10">
        <f t="shared" ref="F245:F276" si="33">+IF(D245=0,"",D245/D$181)</f>
        <v>5.723905723905724E-3</v>
      </c>
      <c r="G245" s="10">
        <f t="shared" si="31"/>
        <v>1.125</v>
      </c>
      <c r="H245" s="11">
        <f t="shared" ref="H245:H276" si="34">+IF(OR(AND(E245=""),(G245="")),"",E245*G245)</f>
        <v>4.2633822832780673E-3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>
        <v>6</v>
      </c>
      <c r="E247" s="10" t="str">
        <f t="shared" si="32"/>
        <v/>
      </c>
      <c r="F247" s="10">
        <f t="shared" si="33"/>
        <v>2.0202020202020202E-3</v>
      </c>
      <c r="G247" s="10">
        <f t="shared" si="35"/>
        <v>1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17</v>
      </c>
      <c r="D248" s="9">
        <v>35</v>
      </c>
      <c r="E248" s="10">
        <f t="shared" si="32"/>
        <v>8.0530554239696822E-3</v>
      </c>
      <c r="F248" s="10">
        <f t="shared" si="33"/>
        <v>1.1784511784511785E-2</v>
      </c>
      <c r="G248" s="10">
        <f t="shared" si="35"/>
        <v>1.0588235294117647</v>
      </c>
      <c r="H248" s="11">
        <f t="shared" si="34"/>
        <v>8.5267645665561345E-3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>
        <v>2</v>
      </c>
      <c r="E250" s="10" t="str">
        <f t="shared" si="32"/>
        <v/>
      </c>
      <c r="F250" s="10">
        <f t="shared" si="33"/>
        <v>6.7340067340067344E-4</v>
      </c>
      <c r="G250" s="10">
        <f t="shared" si="35"/>
        <v>1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17</v>
      </c>
      <c r="D251" s="9">
        <v>58</v>
      </c>
      <c r="E251" s="10">
        <f t="shared" si="32"/>
        <v>8.0530554239696822E-3</v>
      </c>
      <c r="F251" s="10">
        <f t="shared" si="33"/>
        <v>1.9528619528619527E-2</v>
      </c>
      <c r="G251" s="10">
        <f t="shared" si="35"/>
        <v>2.4117647058823528</v>
      </c>
      <c r="H251" s="11">
        <f t="shared" si="34"/>
        <v>1.9422074846044527E-2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>
        <v>4</v>
      </c>
      <c r="E254" s="10">
        <f t="shared" si="32"/>
        <v>4.7370914258645192E-4</v>
      </c>
      <c r="F254" s="10">
        <f t="shared" si="33"/>
        <v>1.3468013468013469E-3</v>
      </c>
      <c r="G254" s="10">
        <f t="shared" si="35"/>
        <v>3</v>
      </c>
      <c r="H254" s="11">
        <f t="shared" si="34"/>
        <v>1.4211274277593558E-3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>
        <v>2</v>
      </c>
      <c r="D256" s="9">
        <v>2</v>
      </c>
      <c r="E256" s="10">
        <f t="shared" si="32"/>
        <v>9.4741828517290385E-4</v>
      </c>
      <c r="F256" s="10">
        <f t="shared" si="33"/>
        <v>6.7340067340067344E-4</v>
      </c>
      <c r="G256" s="10">
        <f t="shared" si="35"/>
        <v>0</v>
      </c>
      <c r="H256" s="11">
        <f t="shared" si="34"/>
        <v>0</v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>
        <v>6</v>
      </c>
      <c r="D259" s="9"/>
      <c r="E259" s="10">
        <f t="shared" si="32"/>
        <v>2.8422548555187117E-3</v>
      </c>
      <c r="F259" s="10" t="str">
        <f t="shared" si="33"/>
        <v/>
      </c>
      <c r="G259" s="10">
        <f t="shared" si="35"/>
        <v>-1</v>
      </c>
      <c r="H259" s="11">
        <f t="shared" si="34"/>
        <v>-2.8422548555187117E-3</v>
      </c>
    </row>
    <row r="260" spans="1:8" x14ac:dyDescent="0.2">
      <c r="A260" s="8"/>
      <c r="B260" s="23" t="s">
        <v>241</v>
      </c>
      <c r="C260" s="20">
        <v>2</v>
      </c>
      <c r="D260" s="9"/>
      <c r="E260" s="10">
        <f t="shared" si="32"/>
        <v>9.4741828517290385E-4</v>
      </c>
      <c r="F260" s="10" t="str">
        <f t="shared" si="33"/>
        <v/>
      </c>
      <c r="G260" s="10">
        <f t="shared" si="35"/>
        <v>-1</v>
      </c>
      <c r="H260" s="11">
        <f t="shared" si="34"/>
        <v>-9.4741828517290385E-4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>
        <v>1</v>
      </c>
      <c r="D264" s="9">
        <v>8</v>
      </c>
      <c r="E264" s="10">
        <f t="shared" si="32"/>
        <v>4.7370914258645192E-4</v>
      </c>
      <c r="F264" s="10">
        <f t="shared" si="33"/>
        <v>2.6936026936026937E-3</v>
      </c>
      <c r="G264" s="10">
        <f t="shared" si="35"/>
        <v>7</v>
      </c>
      <c r="H264" s="11">
        <f t="shared" si="34"/>
        <v>3.3159639981051635E-3</v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>
        <v>1</v>
      </c>
      <c r="E268" s="10" t="str">
        <f t="shared" si="32"/>
        <v/>
      </c>
      <c r="F268" s="10">
        <f t="shared" si="33"/>
        <v>3.3670033670033672E-4</v>
      </c>
      <c r="G268" s="10">
        <f t="shared" si="35"/>
        <v>1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3</v>
      </c>
      <c r="D269" s="9">
        <v>1</v>
      </c>
      <c r="E269" s="10">
        <f t="shared" si="32"/>
        <v>1.4211274277593558E-3</v>
      </c>
      <c r="F269" s="10">
        <f t="shared" si="33"/>
        <v>3.3670033670033672E-4</v>
      </c>
      <c r="G269" s="10">
        <f t="shared" si="35"/>
        <v>-0.66666666666666663</v>
      </c>
      <c r="H269" s="11">
        <f t="shared" si="34"/>
        <v>-9.4741828517290385E-4</v>
      </c>
    </row>
    <row r="270" spans="1:8" x14ac:dyDescent="0.2">
      <c r="A270" s="8"/>
      <c r="B270" s="23" t="s">
        <v>251</v>
      </c>
      <c r="C270" s="20">
        <v>1</v>
      </c>
      <c r="D270" s="9">
        <v>1</v>
      </c>
      <c r="E270" s="10">
        <f t="shared" si="32"/>
        <v>4.7370914258645192E-4</v>
      </c>
      <c r="F270" s="10">
        <f t="shared" si="33"/>
        <v>3.3670033670033672E-4</v>
      </c>
      <c r="G270" s="10">
        <f t="shared" si="35"/>
        <v>0</v>
      </c>
      <c r="H270" s="11">
        <f t="shared" si="34"/>
        <v>0</v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2</v>
      </c>
      <c r="E274" s="10" t="str">
        <f t="shared" si="32"/>
        <v/>
      </c>
      <c r="F274" s="10">
        <f t="shared" si="33"/>
        <v>6.7340067340067344E-4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>
        <v>5</v>
      </c>
      <c r="D280" s="9"/>
      <c r="E280" s="10">
        <f t="shared" si="36"/>
        <v>2.3685457129322598E-3</v>
      </c>
      <c r="F280" s="10" t="str">
        <f t="shared" si="37"/>
        <v/>
      </c>
      <c r="G280" s="10">
        <f t="shared" si="39"/>
        <v>-1</v>
      </c>
      <c r="H280" s="11">
        <f t="shared" si="38"/>
        <v>-2.3685457129322598E-3</v>
      </c>
    </row>
    <row r="281" spans="1:8" x14ac:dyDescent="0.2">
      <c r="A281" s="8"/>
      <c r="B281" s="23" t="s">
        <v>262</v>
      </c>
      <c r="C281" s="20"/>
      <c r="D281" s="9">
        <v>1</v>
      </c>
      <c r="E281" s="10" t="str">
        <f t="shared" si="36"/>
        <v/>
      </c>
      <c r="F281" s="10">
        <f t="shared" si="37"/>
        <v>3.3670033670033672E-4</v>
      </c>
      <c r="G281" s="10">
        <f t="shared" si="39"/>
        <v>1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3</v>
      </c>
      <c r="D285" s="9">
        <v>7</v>
      </c>
      <c r="E285" s="10">
        <f t="shared" si="36"/>
        <v>1.4211274277593558E-3</v>
      </c>
      <c r="F285" s="10">
        <f t="shared" si="37"/>
        <v>2.3569023569023568E-3</v>
      </c>
      <c r="G285" s="10">
        <f t="shared" si="39"/>
        <v>1.3333333333333333</v>
      </c>
      <c r="H285" s="11">
        <f t="shared" si="38"/>
        <v>1.8948365703458077E-3</v>
      </c>
    </row>
    <row r="286" spans="1:8" ht="25.5" x14ac:dyDescent="0.2">
      <c r="A286" s="8"/>
      <c r="B286" s="23" t="s">
        <v>267</v>
      </c>
      <c r="C286" s="20">
        <v>9</v>
      </c>
      <c r="D286" s="9">
        <v>45</v>
      </c>
      <c r="E286" s="10">
        <f t="shared" si="36"/>
        <v>4.2633822832780673E-3</v>
      </c>
      <c r="F286" s="10">
        <f t="shared" si="37"/>
        <v>1.5151515151515152E-2</v>
      </c>
      <c r="G286" s="10">
        <f t="shared" si="39"/>
        <v>4</v>
      </c>
      <c r="H286" s="11">
        <f t="shared" si="38"/>
        <v>1.7053529133112269E-2</v>
      </c>
    </row>
    <row r="287" spans="1:8" x14ac:dyDescent="0.2">
      <c r="A287" s="8"/>
      <c r="B287" s="23" t="s">
        <v>268</v>
      </c>
      <c r="C287" s="20">
        <v>2</v>
      </c>
      <c r="D287" s="9">
        <v>6</v>
      </c>
      <c r="E287" s="10">
        <f t="shared" si="36"/>
        <v>9.4741828517290385E-4</v>
      </c>
      <c r="F287" s="10">
        <f t="shared" si="37"/>
        <v>2.0202020202020202E-3</v>
      </c>
      <c r="G287" s="10">
        <f t="shared" si="39"/>
        <v>2</v>
      </c>
      <c r="H287" s="11">
        <f t="shared" si="38"/>
        <v>1.8948365703458077E-3</v>
      </c>
    </row>
    <row r="288" spans="1:8" x14ac:dyDescent="0.2">
      <c r="A288" s="8"/>
      <c r="B288" s="23" t="s">
        <v>269</v>
      </c>
      <c r="C288" s="20">
        <v>4</v>
      </c>
      <c r="D288" s="9">
        <v>4</v>
      </c>
      <c r="E288" s="10">
        <f t="shared" si="36"/>
        <v>1.8948365703458077E-3</v>
      </c>
      <c r="F288" s="10">
        <f t="shared" si="37"/>
        <v>1.3468013468013469E-3</v>
      </c>
      <c r="G288" s="10">
        <f t="shared" si="39"/>
        <v>0</v>
      </c>
      <c r="H288" s="11">
        <f t="shared" si="38"/>
        <v>0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1</v>
      </c>
      <c r="E290" s="10" t="str">
        <f t="shared" si="36"/>
        <v/>
      </c>
      <c r="F290" s="10">
        <f t="shared" si="37"/>
        <v>3.3670033670033672E-4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>
        <v>1</v>
      </c>
      <c r="E292" s="10" t="str">
        <f t="shared" si="36"/>
        <v/>
      </c>
      <c r="F292" s="10">
        <f t="shared" si="37"/>
        <v>3.3670033670033672E-4</v>
      </c>
      <c r="G292" s="10">
        <f t="shared" si="39"/>
        <v>1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2</v>
      </c>
      <c r="D293" s="9">
        <v>5</v>
      </c>
      <c r="E293" s="10">
        <f t="shared" si="36"/>
        <v>9.4741828517290385E-4</v>
      </c>
      <c r="F293" s="10">
        <f t="shared" si="37"/>
        <v>1.6835016835016834E-3</v>
      </c>
      <c r="G293" s="10">
        <f t="shared" si="39"/>
        <v>1.5</v>
      </c>
      <c r="H293" s="11">
        <f t="shared" si="38"/>
        <v>1.4211274277593558E-3</v>
      </c>
    </row>
    <row r="294" spans="1:8" x14ac:dyDescent="0.2">
      <c r="A294" s="8"/>
      <c r="B294" s="23" t="s">
        <v>275</v>
      </c>
      <c r="C294" s="20"/>
      <c r="D294" s="9">
        <v>102</v>
      </c>
      <c r="E294" s="10" t="str">
        <f t="shared" si="36"/>
        <v/>
      </c>
      <c r="F294" s="10">
        <f t="shared" si="37"/>
        <v>3.4343434343434343E-2</v>
      </c>
      <c r="G294" s="10">
        <f t="shared" si="39"/>
        <v>1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>
        <v>3</v>
      </c>
      <c r="E295" s="10" t="str">
        <f t="shared" si="36"/>
        <v/>
      </c>
      <c r="F295" s="10">
        <f t="shared" si="37"/>
        <v>1.0101010101010101E-3</v>
      </c>
      <c r="G295" s="10">
        <f t="shared" si="39"/>
        <v>1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77</v>
      </c>
      <c r="D297" s="9">
        <v>51</v>
      </c>
      <c r="E297" s="10">
        <f t="shared" si="36"/>
        <v>3.64756039791568E-2</v>
      </c>
      <c r="F297" s="10">
        <f t="shared" si="37"/>
        <v>1.7171717171717171E-2</v>
      </c>
      <c r="G297" s="10">
        <f t="shared" si="39"/>
        <v>-0.33766233766233766</v>
      </c>
      <c r="H297" s="11">
        <f t="shared" si="38"/>
        <v>-1.2316437707247751E-2</v>
      </c>
    </row>
    <row r="298" spans="1:8" x14ac:dyDescent="0.2">
      <c r="A298" s="8"/>
      <c r="B298" s="23" t="s">
        <v>279</v>
      </c>
      <c r="C298" s="20">
        <v>6</v>
      </c>
      <c r="D298" s="9">
        <v>1</v>
      </c>
      <c r="E298" s="10">
        <f t="shared" si="36"/>
        <v>2.8422548555187117E-3</v>
      </c>
      <c r="F298" s="10">
        <f t="shared" si="37"/>
        <v>3.3670033670033672E-4</v>
      </c>
      <c r="G298" s="10">
        <f t="shared" si="39"/>
        <v>-0.83333333333333337</v>
      </c>
      <c r="H298" s="11">
        <f t="shared" si="38"/>
        <v>-2.3685457129322598E-3</v>
      </c>
    </row>
    <row r="299" spans="1:8" x14ac:dyDescent="0.2">
      <c r="A299" s="8"/>
      <c r="B299" s="23" t="s">
        <v>280</v>
      </c>
      <c r="C299" s="20">
        <v>14</v>
      </c>
      <c r="D299" s="9">
        <v>95</v>
      </c>
      <c r="E299" s="10">
        <f t="shared" si="36"/>
        <v>6.631927996210327E-3</v>
      </c>
      <c r="F299" s="10">
        <f t="shared" si="37"/>
        <v>3.1986531986531987E-2</v>
      </c>
      <c r="G299" s="10">
        <f t="shared" si="39"/>
        <v>5.7857142857142856</v>
      </c>
      <c r="H299" s="11">
        <f t="shared" si="38"/>
        <v>3.8370440549502609E-2</v>
      </c>
    </row>
    <row r="300" spans="1:8" x14ac:dyDescent="0.2">
      <c r="A300" s="8"/>
      <c r="B300" s="23" t="s">
        <v>281</v>
      </c>
      <c r="C300" s="20">
        <v>3</v>
      </c>
      <c r="D300" s="9">
        <v>8</v>
      </c>
      <c r="E300" s="10">
        <f t="shared" si="36"/>
        <v>1.4211274277593558E-3</v>
      </c>
      <c r="F300" s="10">
        <f t="shared" si="37"/>
        <v>2.6936026936026937E-3</v>
      </c>
      <c r="G300" s="10">
        <f t="shared" si="39"/>
        <v>1.6666666666666667</v>
      </c>
      <c r="H300" s="11">
        <f t="shared" si="38"/>
        <v>2.3685457129322598E-3</v>
      </c>
    </row>
    <row r="301" spans="1:8" x14ac:dyDescent="0.2">
      <c r="A301" s="8"/>
      <c r="B301" s="23" t="s">
        <v>282</v>
      </c>
      <c r="C301" s="20">
        <v>63</v>
      </c>
      <c r="D301" s="9">
        <v>5</v>
      </c>
      <c r="E301" s="10">
        <f t="shared" si="36"/>
        <v>2.9843675982946471E-2</v>
      </c>
      <c r="F301" s="10">
        <f t="shared" si="37"/>
        <v>1.6835016835016834E-3</v>
      </c>
      <c r="G301" s="10">
        <f t="shared" si="39"/>
        <v>-0.92063492063492058</v>
      </c>
      <c r="H301" s="11">
        <f t="shared" si="38"/>
        <v>-2.7475130270014209E-2</v>
      </c>
    </row>
    <row r="302" spans="1:8" x14ac:dyDescent="0.2">
      <c r="A302" s="8"/>
      <c r="B302" s="23" t="s">
        <v>283</v>
      </c>
      <c r="C302" s="20">
        <v>16</v>
      </c>
      <c r="D302" s="9">
        <v>8</v>
      </c>
      <c r="E302" s="10">
        <f t="shared" si="36"/>
        <v>7.5793462813832308E-3</v>
      </c>
      <c r="F302" s="10">
        <f t="shared" si="37"/>
        <v>2.6936026936026937E-3</v>
      </c>
      <c r="G302" s="10">
        <f t="shared" si="39"/>
        <v>-0.5</v>
      </c>
      <c r="H302" s="11">
        <f t="shared" si="38"/>
        <v>-3.7896731406916154E-3</v>
      </c>
    </row>
    <row r="303" spans="1:8" x14ac:dyDescent="0.2">
      <c r="A303" s="8"/>
      <c r="B303" s="23" t="s">
        <v>284</v>
      </c>
      <c r="C303" s="20">
        <v>1</v>
      </c>
      <c r="D303" s="9"/>
      <c r="E303" s="10">
        <f t="shared" si="36"/>
        <v>4.7370914258645192E-4</v>
      </c>
      <c r="F303" s="10" t="str">
        <f t="shared" si="37"/>
        <v/>
      </c>
      <c r="G303" s="10">
        <f t="shared" si="39"/>
        <v>-1</v>
      </c>
      <c r="H303" s="11">
        <f t="shared" si="38"/>
        <v>-4.7370914258645192E-4</v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10</v>
      </c>
      <c r="D305" s="9">
        <v>19</v>
      </c>
      <c r="E305" s="10">
        <f t="shared" si="36"/>
        <v>4.7370914258645196E-3</v>
      </c>
      <c r="F305" s="10">
        <f t="shared" si="37"/>
        <v>6.3973063973063972E-3</v>
      </c>
      <c r="G305" s="10">
        <f t="shared" si="39"/>
        <v>0.9</v>
      </c>
      <c r="H305" s="11">
        <f t="shared" si="38"/>
        <v>4.2633822832780681E-3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>
        <v>12</v>
      </c>
      <c r="E309" s="10" t="str">
        <f t="shared" ref="E309:E340" si="40">+IF(C309=0,"",C309/C$181)</f>
        <v/>
      </c>
      <c r="F309" s="10">
        <f t="shared" ref="F309:F340" si="41">+IF(D309=0,"",D309/D$181)</f>
        <v>4.0404040404040404E-3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29</v>
      </c>
      <c r="E311" s="10" t="str">
        <f t="shared" si="40"/>
        <v/>
      </c>
      <c r="F311" s="10">
        <f t="shared" si="41"/>
        <v>9.7643097643097636E-3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1</v>
      </c>
      <c r="D313" s="9">
        <v>10</v>
      </c>
      <c r="E313" s="10">
        <f t="shared" si="40"/>
        <v>4.7370914258645192E-4</v>
      </c>
      <c r="F313" s="10">
        <f t="shared" si="41"/>
        <v>3.3670033670033669E-3</v>
      </c>
      <c r="G313" s="10">
        <f t="shared" si="43"/>
        <v>9</v>
      </c>
      <c r="H313" s="11">
        <f t="shared" si="42"/>
        <v>4.2633822832780673E-3</v>
      </c>
    </row>
    <row r="314" spans="1:8" ht="25.5" x14ac:dyDescent="0.2">
      <c r="A314" s="8"/>
      <c r="B314" s="23" t="s">
        <v>295</v>
      </c>
      <c r="C314" s="20">
        <v>46</v>
      </c>
      <c r="D314" s="9">
        <v>76</v>
      </c>
      <c r="E314" s="10">
        <f t="shared" si="40"/>
        <v>2.1790620558976789E-2</v>
      </c>
      <c r="F314" s="10">
        <f t="shared" si="41"/>
        <v>2.5589225589225589E-2</v>
      </c>
      <c r="G314" s="10">
        <f t="shared" si="43"/>
        <v>0.65217391304347827</v>
      </c>
      <c r="H314" s="11">
        <f t="shared" si="42"/>
        <v>1.4211274277593559E-2</v>
      </c>
    </row>
    <row r="315" spans="1:8" x14ac:dyDescent="0.2">
      <c r="A315" s="8"/>
      <c r="B315" s="23" t="s">
        <v>296</v>
      </c>
      <c r="C315" s="20">
        <v>5</v>
      </c>
      <c r="D315" s="9">
        <v>8</v>
      </c>
      <c r="E315" s="10">
        <f t="shared" si="40"/>
        <v>2.3685457129322598E-3</v>
      </c>
      <c r="F315" s="10">
        <f t="shared" si="41"/>
        <v>2.6936026936026937E-3</v>
      </c>
      <c r="G315" s="10">
        <f t="shared" si="43"/>
        <v>0.6</v>
      </c>
      <c r="H315" s="11">
        <f t="shared" si="42"/>
        <v>1.4211274277593558E-3</v>
      </c>
    </row>
    <row r="316" spans="1:8" ht="25.5" x14ac:dyDescent="0.2">
      <c r="A316" s="8"/>
      <c r="B316" s="23" t="s">
        <v>297</v>
      </c>
      <c r="C316" s="20">
        <v>8</v>
      </c>
      <c r="D316" s="9">
        <v>2</v>
      </c>
      <c r="E316" s="10">
        <f t="shared" si="40"/>
        <v>3.7896731406916154E-3</v>
      </c>
      <c r="F316" s="10">
        <f t="shared" si="41"/>
        <v>6.7340067340067344E-4</v>
      </c>
      <c r="G316" s="10">
        <f t="shared" si="43"/>
        <v>-0.75</v>
      </c>
      <c r="H316" s="11">
        <f t="shared" si="42"/>
        <v>-2.8422548555187117E-3</v>
      </c>
    </row>
    <row r="317" spans="1:8" x14ac:dyDescent="0.2">
      <c r="A317" s="8"/>
      <c r="B317" s="23" t="s">
        <v>298</v>
      </c>
      <c r="C317" s="20">
        <v>2</v>
      </c>
      <c r="D317" s="9">
        <v>8</v>
      </c>
      <c r="E317" s="10">
        <f t="shared" si="40"/>
        <v>9.4741828517290385E-4</v>
      </c>
      <c r="F317" s="10">
        <f t="shared" si="41"/>
        <v>2.6936026936026937E-3</v>
      </c>
      <c r="G317" s="10">
        <f t="shared" si="43"/>
        <v>3</v>
      </c>
      <c r="H317" s="11">
        <f t="shared" si="42"/>
        <v>2.8422548555187117E-3</v>
      </c>
    </row>
    <row r="318" spans="1:8" x14ac:dyDescent="0.2">
      <c r="A318" s="8"/>
      <c r="B318" s="23" t="s">
        <v>299</v>
      </c>
      <c r="C318" s="20">
        <v>1</v>
      </c>
      <c r="D318" s="9">
        <v>22</v>
      </c>
      <c r="E318" s="10">
        <f t="shared" si="40"/>
        <v>4.7370914258645192E-4</v>
      </c>
      <c r="F318" s="10">
        <f t="shared" si="41"/>
        <v>7.4074074074074077E-3</v>
      </c>
      <c r="G318" s="10">
        <f t="shared" si="43"/>
        <v>21</v>
      </c>
      <c r="H318" s="11">
        <f t="shared" si="42"/>
        <v>9.9478919943154897E-3</v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24</v>
      </c>
      <c r="D320" s="9">
        <v>7</v>
      </c>
      <c r="E320" s="10">
        <f t="shared" si="40"/>
        <v>1.1369019422074847E-2</v>
      </c>
      <c r="F320" s="10">
        <f t="shared" si="41"/>
        <v>2.3569023569023568E-3</v>
      </c>
      <c r="G320" s="10">
        <f t="shared" si="43"/>
        <v>-0.70833333333333337</v>
      </c>
      <c r="H320" s="11">
        <f t="shared" si="42"/>
        <v>-8.0530554239696839E-3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>
        <v>1</v>
      </c>
      <c r="E324" s="10" t="str">
        <f t="shared" si="40"/>
        <v/>
      </c>
      <c r="F324" s="10">
        <f t="shared" si="41"/>
        <v>3.3670033670033672E-4</v>
      </c>
      <c r="G324" s="10">
        <f t="shared" si="43"/>
        <v>1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15</v>
      </c>
      <c r="D325" s="9">
        <v>3</v>
      </c>
      <c r="E325" s="10">
        <f t="shared" si="40"/>
        <v>7.1056371387967785E-3</v>
      </c>
      <c r="F325" s="10">
        <f t="shared" si="41"/>
        <v>1.0101010101010101E-3</v>
      </c>
      <c r="G325" s="10">
        <f t="shared" si="43"/>
        <v>-0.8</v>
      </c>
      <c r="H325" s="11">
        <f t="shared" si="42"/>
        <v>-5.6845097110374233E-3</v>
      </c>
    </row>
    <row r="326" spans="1:8" x14ac:dyDescent="0.2">
      <c r="A326" s="8"/>
      <c r="B326" s="23" t="s">
        <v>307</v>
      </c>
      <c r="C326" s="20">
        <v>1</v>
      </c>
      <c r="D326" s="9">
        <v>1</v>
      </c>
      <c r="E326" s="10">
        <f t="shared" si="40"/>
        <v>4.7370914258645192E-4</v>
      </c>
      <c r="F326" s="10">
        <f t="shared" si="41"/>
        <v>3.3670033670033672E-4</v>
      </c>
      <c r="G326" s="10">
        <f t="shared" si="43"/>
        <v>0</v>
      </c>
      <c r="H326" s="11">
        <f t="shared" si="42"/>
        <v>0</v>
      </c>
    </row>
    <row r="327" spans="1:8" ht="25.5" x14ac:dyDescent="0.2">
      <c r="A327" s="8"/>
      <c r="B327" s="23" t="s">
        <v>308</v>
      </c>
      <c r="C327" s="20"/>
      <c r="D327" s="9">
        <v>2</v>
      </c>
      <c r="E327" s="10" t="str">
        <f t="shared" si="40"/>
        <v/>
      </c>
      <c r="F327" s="10">
        <f t="shared" si="41"/>
        <v>6.7340067340067344E-4</v>
      </c>
      <c r="G327" s="10">
        <f t="shared" si="43"/>
        <v>1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15</v>
      </c>
      <c r="D329" s="9">
        <v>14</v>
      </c>
      <c r="E329" s="10">
        <f t="shared" si="40"/>
        <v>7.1056371387967785E-3</v>
      </c>
      <c r="F329" s="10">
        <f t="shared" si="41"/>
        <v>4.7138047138047135E-3</v>
      </c>
      <c r="G329" s="10">
        <f t="shared" si="43"/>
        <v>-6.6666666666666666E-2</v>
      </c>
      <c r="H329" s="11">
        <f t="shared" si="42"/>
        <v>-4.7370914258645187E-4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38</v>
      </c>
      <c r="D331" s="9">
        <v>23</v>
      </c>
      <c r="E331" s="10">
        <f t="shared" si="40"/>
        <v>1.8000947418285174E-2</v>
      </c>
      <c r="F331" s="10">
        <f t="shared" si="41"/>
        <v>7.7441077441077442E-3</v>
      </c>
      <c r="G331" s="10">
        <f t="shared" si="43"/>
        <v>-0.39473684210526316</v>
      </c>
      <c r="H331" s="11">
        <f t="shared" si="42"/>
        <v>-7.1056371387967793E-3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3</v>
      </c>
      <c r="D333" s="9">
        <v>3</v>
      </c>
      <c r="E333" s="10">
        <f t="shared" si="40"/>
        <v>1.4211274277593558E-3</v>
      </c>
      <c r="F333" s="10">
        <f t="shared" si="41"/>
        <v>1.0101010101010101E-3</v>
      </c>
      <c r="G333" s="10">
        <f t="shared" si="43"/>
        <v>0</v>
      </c>
      <c r="H333" s="11">
        <f t="shared" si="42"/>
        <v>0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1</v>
      </c>
      <c r="D335" s="9">
        <v>10</v>
      </c>
      <c r="E335" s="10">
        <f t="shared" si="40"/>
        <v>4.7370914258645192E-4</v>
      </c>
      <c r="F335" s="10">
        <f t="shared" si="41"/>
        <v>3.3670033670033669E-3</v>
      </c>
      <c r="G335" s="10">
        <f t="shared" si="43"/>
        <v>9</v>
      </c>
      <c r="H335" s="11">
        <f t="shared" si="42"/>
        <v>4.2633822832780673E-3</v>
      </c>
    </row>
    <row r="336" spans="1:8" ht="25.5" x14ac:dyDescent="0.2">
      <c r="A336" s="8"/>
      <c r="B336" s="23" t="s">
        <v>317</v>
      </c>
      <c r="C336" s="20">
        <v>1</v>
      </c>
      <c r="D336" s="9">
        <v>2</v>
      </c>
      <c r="E336" s="10">
        <f t="shared" si="40"/>
        <v>4.7370914258645192E-4</v>
      </c>
      <c r="F336" s="10">
        <f t="shared" si="41"/>
        <v>6.7340067340067344E-4</v>
      </c>
      <c r="G336" s="10">
        <f t="shared" si="43"/>
        <v>1</v>
      </c>
      <c r="H336" s="11">
        <f t="shared" si="42"/>
        <v>4.7370914258645192E-4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11</v>
      </c>
      <c r="D340" s="9">
        <v>11</v>
      </c>
      <c r="E340" s="10">
        <f t="shared" si="40"/>
        <v>5.210800568450971E-3</v>
      </c>
      <c r="F340" s="10">
        <f t="shared" si="41"/>
        <v>3.7037037037037038E-3</v>
      </c>
      <c r="G340" s="10">
        <f t="shared" si="43"/>
        <v>0</v>
      </c>
      <c r="H340" s="11">
        <f t="shared" si="42"/>
        <v>0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>
        <v>1</v>
      </c>
      <c r="E348" s="10" t="str">
        <f t="shared" si="44"/>
        <v/>
      </c>
      <c r="F348" s="10">
        <f t="shared" si="45"/>
        <v>3.3670033670033672E-4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>
        <v>1</v>
      </c>
      <c r="E354" s="10" t="str">
        <f t="shared" si="44"/>
        <v/>
      </c>
      <c r="F354" s="10">
        <f t="shared" si="45"/>
        <v>3.3670033670033672E-4</v>
      </c>
      <c r="G354" s="10">
        <f t="shared" si="47"/>
        <v>1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7574</v>
      </c>
      <c r="D362" s="19">
        <f>SUM(D363:D595)</f>
        <v>7793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2.8914708212305254E-2</v>
      </c>
      <c r="H362" s="28">
        <f t="shared" ref="H362:H425" si="50">+IF(OR(AND(E362=""),(G362="")),"",E362*G362)</f>
        <v>2.8914708212305254E-2</v>
      </c>
    </row>
    <row r="363" spans="1:8" x14ac:dyDescent="0.2">
      <c r="A363" s="8"/>
      <c r="B363" s="22" t="s">
        <v>338</v>
      </c>
      <c r="C363" s="45">
        <v>40</v>
      </c>
      <c r="D363" s="46">
        <v>45</v>
      </c>
      <c r="E363" s="29">
        <f t="shared" si="48"/>
        <v>5.2812252442566675E-3</v>
      </c>
      <c r="F363" s="29">
        <f t="shared" si="49"/>
        <v>5.774412934684974E-3</v>
      </c>
      <c r="G363" s="29">
        <f t="shared" ref="G363:G426" si="51">+IF(AND(C363=0,D363=0)," ",IF(C363=0,1,IF(D363=0,-1,(D363-C363)/C363)))</f>
        <v>0.125</v>
      </c>
      <c r="H363" s="30">
        <f t="shared" si="50"/>
        <v>6.6015315553208343E-4</v>
      </c>
    </row>
    <row r="364" spans="1:8" x14ac:dyDescent="0.2">
      <c r="A364" s="8"/>
      <c r="B364" s="23" t="s">
        <v>339</v>
      </c>
      <c r="C364" s="20">
        <v>3</v>
      </c>
      <c r="D364" s="9">
        <v>11</v>
      </c>
      <c r="E364" s="10">
        <f t="shared" si="48"/>
        <v>3.9609189331925006E-4</v>
      </c>
      <c r="F364" s="10">
        <f t="shared" si="49"/>
        <v>1.4115231618118825E-3</v>
      </c>
      <c r="G364" s="10">
        <f t="shared" si="51"/>
        <v>2.6666666666666665</v>
      </c>
      <c r="H364" s="11">
        <f t="shared" si="50"/>
        <v>1.0562450488513335E-3</v>
      </c>
    </row>
    <row r="365" spans="1:8" x14ac:dyDescent="0.2">
      <c r="A365" s="8"/>
      <c r="B365" s="23" t="s">
        <v>340</v>
      </c>
      <c r="C365" s="20">
        <v>43</v>
      </c>
      <c r="D365" s="9">
        <v>7</v>
      </c>
      <c r="E365" s="10">
        <f t="shared" si="48"/>
        <v>5.677317137575918E-3</v>
      </c>
      <c r="F365" s="10">
        <f t="shared" si="49"/>
        <v>8.9824201206210701E-4</v>
      </c>
      <c r="G365" s="10">
        <f t="shared" si="51"/>
        <v>-0.83720930232558144</v>
      </c>
      <c r="H365" s="11">
        <f t="shared" si="50"/>
        <v>-4.7531027198310016E-3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>
        <v>4</v>
      </c>
      <c r="D367" s="9"/>
      <c r="E367" s="10">
        <f t="shared" si="48"/>
        <v>5.2812252442566675E-4</v>
      </c>
      <c r="F367" s="10" t="str">
        <f t="shared" si="49"/>
        <v/>
      </c>
      <c r="G367" s="10">
        <f t="shared" si="51"/>
        <v>-1</v>
      </c>
      <c r="H367" s="11">
        <f t="shared" si="50"/>
        <v>-5.2812252442566675E-4</v>
      </c>
    </row>
    <row r="368" spans="1:8" x14ac:dyDescent="0.2">
      <c r="A368" s="8"/>
      <c r="B368" s="23" t="s">
        <v>343</v>
      </c>
      <c r="C368" s="20">
        <v>209</v>
      </c>
      <c r="D368" s="9">
        <v>293</v>
      </c>
      <c r="E368" s="10">
        <f t="shared" si="48"/>
        <v>2.7594401901241086E-2</v>
      </c>
      <c r="F368" s="10">
        <f t="shared" si="49"/>
        <v>3.7597844219171048E-2</v>
      </c>
      <c r="G368" s="10">
        <f t="shared" si="51"/>
        <v>0.40191387559808611</v>
      </c>
      <c r="H368" s="11">
        <f t="shared" si="50"/>
        <v>1.1090573012939002E-2</v>
      </c>
    </row>
    <row r="369" spans="1:8" x14ac:dyDescent="0.2">
      <c r="A369" s="8"/>
      <c r="B369" s="23" t="s">
        <v>344</v>
      </c>
      <c r="C369" s="20">
        <v>2</v>
      </c>
      <c r="D369" s="9">
        <v>3</v>
      </c>
      <c r="E369" s="10">
        <f t="shared" si="48"/>
        <v>2.6406126221283337E-4</v>
      </c>
      <c r="F369" s="10">
        <f t="shared" si="49"/>
        <v>3.8496086231233157E-4</v>
      </c>
      <c r="G369" s="10">
        <f t="shared" si="51"/>
        <v>0.5</v>
      </c>
      <c r="H369" s="11">
        <f t="shared" si="50"/>
        <v>1.3203063110641669E-4</v>
      </c>
    </row>
    <row r="370" spans="1:8" x14ac:dyDescent="0.2">
      <c r="A370" s="8"/>
      <c r="B370" s="23" t="s">
        <v>345</v>
      </c>
      <c r="C370" s="20">
        <v>1</v>
      </c>
      <c r="D370" s="9"/>
      <c r="E370" s="10">
        <f t="shared" si="48"/>
        <v>1.3203063110641669E-4</v>
      </c>
      <c r="F370" s="10" t="str">
        <f t="shared" si="49"/>
        <v/>
      </c>
      <c r="G370" s="10">
        <f t="shared" si="51"/>
        <v>-1</v>
      </c>
      <c r="H370" s="11">
        <f t="shared" si="50"/>
        <v>-1.3203063110641669E-4</v>
      </c>
    </row>
    <row r="371" spans="1:8" x14ac:dyDescent="0.2">
      <c r="A371" s="8"/>
      <c r="B371" s="23" t="s">
        <v>346</v>
      </c>
      <c r="C371" s="20">
        <v>117</v>
      </c>
      <c r="D371" s="9">
        <v>350</v>
      </c>
      <c r="E371" s="10">
        <f t="shared" si="48"/>
        <v>1.5447583839450753E-2</v>
      </c>
      <c r="F371" s="10">
        <f t="shared" si="49"/>
        <v>4.4912100603105354E-2</v>
      </c>
      <c r="G371" s="10">
        <f t="shared" si="51"/>
        <v>1.9914529914529915</v>
      </c>
      <c r="H371" s="11">
        <f t="shared" si="50"/>
        <v>3.076313704779509E-2</v>
      </c>
    </row>
    <row r="372" spans="1:8" x14ac:dyDescent="0.2">
      <c r="A372" s="8"/>
      <c r="B372" s="23" t="s">
        <v>347</v>
      </c>
      <c r="C372" s="20">
        <v>9</v>
      </c>
      <c r="D372" s="9">
        <v>6</v>
      </c>
      <c r="E372" s="10">
        <f t="shared" si="48"/>
        <v>1.1882756799577502E-3</v>
      </c>
      <c r="F372" s="10">
        <f t="shared" si="49"/>
        <v>7.6992172462466313E-4</v>
      </c>
      <c r="G372" s="10">
        <f t="shared" si="51"/>
        <v>-0.33333333333333331</v>
      </c>
      <c r="H372" s="11">
        <f t="shared" si="50"/>
        <v>-3.9609189331925006E-4</v>
      </c>
    </row>
    <row r="373" spans="1:8" x14ac:dyDescent="0.2">
      <c r="A373" s="8"/>
      <c r="B373" s="23" t="s">
        <v>348</v>
      </c>
      <c r="C373" s="20">
        <v>1</v>
      </c>
      <c r="D373" s="9">
        <v>1</v>
      </c>
      <c r="E373" s="10">
        <f t="shared" si="48"/>
        <v>1.3203063110641669E-4</v>
      </c>
      <c r="F373" s="10">
        <f t="shared" si="49"/>
        <v>1.2832028743744385E-4</v>
      </c>
      <c r="G373" s="10">
        <f t="shared" si="51"/>
        <v>0</v>
      </c>
      <c r="H373" s="11">
        <f t="shared" si="50"/>
        <v>0</v>
      </c>
    </row>
    <row r="374" spans="1:8" x14ac:dyDescent="0.2">
      <c r="A374" s="8"/>
      <c r="B374" s="23" t="s">
        <v>349</v>
      </c>
      <c r="C374" s="20">
        <v>294</v>
      </c>
      <c r="D374" s="9">
        <v>285</v>
      </c>
      <c r="E374" s="10">
        <f t="shared" si="48"/>
        <v>3.8817005545286505E-2</v>
      </c>
      <c r="F374" s="10">
        <f t="shared" si="49"/>
        <v>3.6571281919671503E-2</v>
      </c>
      <c r="G374" s="10">
        <f t="shared" si="51"/>
        <v>-3.0612244897959183E-2</v>
      </c>
      <c r="H374" s="11">
        <f t="shared" si="50"/>
        <v>-1.1882756799577502E-3</v>
      </c>
    </row>
    <row r="375" spans="1:8" x14ac:dyDescent="0.2">
      <c r="A375" s="8"/>
      <c r="B375" s="23" t="s">
        <v>350</v>
      </c>
      <c r="C375" s="20">
        <v>4</v>
      </c>
      <c r="D375" s="9">
        <v>20</v>
      </c>
      <c r="E375" s="10">
        <f t="shared" si="48"/>
        <v>5.2812252442566675E-4</v>
      </c>
      <c r="F375" s="10">
        <f t="shared" si="49"/>
        <v>2.566405748748877E-3</v>
      </c>
      <c r="G375" s="10">
        <f t="shared" si="51"/>
        <v>4</v>
      </c>
      <c r="H375" s="11">
        <f t="shared" si="50"/>
        <v>2.112490097702667E-3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19</v>
      </c>
      <c r="D377" s="9">
        <v>189</v>
      </c>
      <c r="E377" s="10">
        <f t="shared" si="48"/>
        <v>2.5085819910219171E-3</v>
      </c>
      <c r="F377" s="10">
        <f t="shared" si="49"/>
        <v>2.4252534325676891E-2</v>
      </c>
      <c r="G377" s="10">
        <f t="shared" si="51"/>
        <v>8.9473684210526319</v>
      </c>
      <c r="H377" s="11">
        <f t="shared" si="50"/>
        <v>2.2445207288090838E-2</v>
      </c>
    </row>
    <row r="378" spans="1:8" x14ac:dyDescent="0.2">
      <c r="A378" s="8"/>
      <c r="B378" s="23" t="s">
        <v>353</v>
      </c>
      <c r="C378" s="20">
        <v>124</v>
      </c>
      <c r="D378" s="9">
        <v>8</v>
      </c>
      <c r="E378" s="10">
        <f t="shared" si="48"/>
        <v>1.6371798257195671E-2</v>
      </c>
      <c r="F378" s="10">
        <f t="shared" si="49"/>
        <v>1.0265622994995508E-3</v>
      </c>
      <c r="G378" s="10">
        <f t="shared" si="51"/>
        <v>-0.93548387096774188</v>
      </c>
      <c r="H378" s="11">
        <f t="shared" si="50"/>
        <v>-1.5315553208344336E-2</v>
      </c>
    </row>
    <row r="379" spans="1:8" x14ac:dyDescent="0.2">
      <c r="A379" s="8"/>
      <c r="B379" s="23" t="s">
        <v>354</v>
      </c>
      <c r="C379" s="20">
        <v>1</v>
      </c>
      <c r="D379" s="9"/>
      <c r="E379" s="10">
        <f t="shared" si="48"/>
        <v>1.3203063110641669E-4</v>
      </c>
      <c r="F379" s="10" t="str">
        <f t="shared" si="49"/>
        <v/>
      </c>
      <c r="G379" s="10">
        <f t="shared" si="51"/>
        <v>-1</v>
      </c>
      <c r="H379" s="11">
        <f t="shared" si="50"/>
        <v>-1.3203063110641669E-4</v>
      </c>
    </row>
    <row r="380" spans="1:8" x14ac:dyDescent="0.2">
      <c r="A380" s="8"/>
      <c r="B380" s="23" t="s">
        <v>355</v>
      </c>
      <c r="C380" s="20"/>
      <c r="D380" s="9">
        <v>3</v>
      </c>
      <c r="E380" s="10" t="str">
        <f t="shared" si="48"/>
        <v/>
      </c>
      <c r="F380" s="10">
        <f t="shared" si="49"/>
        <v>3.8496086231233157E-4</v>
      </c>
      <c r="G380" s="10">
        <f t="shared" si="51"/>
        <v>1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2011</v>
      </c>
      <c r="D382" s="9">
        <v>647</v>
      </c>
      <c r="E382" s="10">
        <f t="shared" si="48"/>
        <v>0.26551359915500394</v>
      </c>
      <c r="F382" s="10">
        <f t="shared" si="49"/>
        <v>8.3023225972026174E-2</v>
      </c>
      <c r="G382" s="10">
        <f t="shared" si="51"/>
        <v>-0.67826951765290899</v>
      </c>
      <c r="H382" s="11">
        <f t="shared" si="50"/>
        <v>-0.18008978082915236</v>
      </c>
    </row>
    <row r="383" spans="1:8" x14ac:dyDescent="0.2">
      <c r="A383" s="8"/>
      <c r="B383" s="23" t="s">
        <v>358</v>
      </c>
      <c r="C383" s="20">
        <v>7</v>
      </c>
      <c r="D383" s="9">
        <v>80</v>
      </c>
      <c r="E383" s="10">
        <f t="shared" si="48"/>
        <v>9.2421441774491681E-4</v>
      </c>
      <c r="F383" s="10">
        <f t="shared" si="49"/>
        <v>1.0265622994995508E-2</v>
      </c>
      <c r="G383" s="10">
        <f t="shared" si="51"/>
        <v>10.428571428571429</v>
      </c>
      <c r="H383" s="11">
        <f t="shared" si="50"/>
        <v>9.6382360707684186E-3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50</v>
      </c>
      <c r="D385" s="9">
        <v>21</v>
      </c>
      <c r="E385" s="10">
        <f t="shared" si="48"/>
        <v>6.6015315553208343E-3</v>
      </c>
      <c r="F385" s="10">
        <f t="shared" si="49"/>
        <v>2.694726036186321E-3</v>
      </c>
      <c r="G385" s="10">
        <f t="shared" si="51"/>
        <v>-0.57999999999999996</v>
      </c>
      <c r="H385" s="11">
        <f t="shared" si="50"/>
        <v>-3.8288883020860835E-3</v>
      </c>
    </row>
    <row r="386" spans="1:8" x14ac:dyDescent="0.2">
      <c r="A386" s="8"/>
      <c r="B386" s="23" t="s">
        <v>361</v>
      </c>
      <c r="C386" s="20">
        <v>146</v>
      </c>
      <c r="D386" s="9">
        <v>229</v>
      </c>
      <c r="E386" s="10">
        <f t="shared" si="48"/>
        <v>1.9276472141536837E-2</v>
      </c>
      <c r="F386" s="10">
        <f t="shared" si="49"/>
        <v>2.9385345823174643E-2</v>
      </c>
      <c r="G386" s="10">
        <f t="shared" si="51"/>
        <v>0.56849315068493156</v>
      </c>
      <c r="H386" s="11">
        <f t="shared" si="50"/>
        <v>1.0958542381832586E-2</v>
      </c>
    </row>
    <row r="387" spans="1:8" x14ac:dyDescent="0.2">
      <c r="A387" s="8"/>
      <c r="B387" s="23" t="s">
        <v>362</v>
      </c>
      <c r="C387" s="20">
        <v>18</v>
      </c>
      <c r="D387" s="9">
        <v>37</v>
      </c>
      <c r="E387" s="10">
        <f t="shared" si="48"/>
        <v>2.3765513599155004E-3</v>
      </c>
      <c r="F387" s="10">
        <f t="shared" si="49"/>
        <v>4.747850635185423E-3</v>
      </c>
      <c r="G387" s="10">
        <f t="shared" si="51"/>
        <v>1.0555555555555556</v>
      </c>
      <c r="H387" s="11">
        <f t="shared" si="50"/>
        <v>2.5085819910219171E-3</v>
      </c>
    </row>
    <row r="388" spans="1:8" x14ac:dyDescent="0.2">
      <c r="A388" s="8"/>
      <c r="B388" s="23" t="s">
        <v>363</v>
      </c>
      <c r="C388" s="20">
        <v>1</v>
      </c>
      <c r="D388" s="9">
        <v>3</v>
      </c>
      <c r="E388" s="10">
        <f t="shared" si="48"/>
        <v>1.3203063110641669E-4</v>
      </c>
      <c r="F388" s="10">
        <f t="shared" si="49"/>
        <v>3.8496086231233157E-4</v>
      </c>
      <c r="G388" s="10">
        <f t="shared" si="51"/>
        <v>2</v>
      </c>
      <c r="H388" s="11">
        <f t="shared" si="50"/>
        <v>2.6406126221283337E-4</v>
      </c>
    </row>
    <row r="389" spans="1:8" x14ac:dyDescent="0.2">
      <c r="A389" s="8"/>
      <c r="B389" s="23" t="s">
        <v>364</v>
      </c>
      <c r="C389" s="20">
        <v>1</v>
      </c>
      <c r="D389" s="9">
        <v>5</v>
      </c>
      <c r="E389" s="10">
        <f t="shared" si="48"/>
        <v>1.3203063110641669E-4</v>
      </c>
      <c r="F389" s="10">
        <f t="shared" si="49"/>
        <v>6.4160143718721926E-4</v>
      </c>
      <c r="G389" s="10">
        <f t="shared" si="51"/>
        <v>4</v>
      </c>
      <c r="H389" s="11">
        <f t="shared" si="50"/>
        <v>5.2812252442566675E-4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3</v>
      </c>
      <c r="D392" s="9">
        <v>4</v>
      </c>
      <c r="E392" s="10">
        <f t="shared" si="48"/>
        <v>3.9609189331925006E-4</v>
      </c>
      <c r="F392" s="10">
        <f t="shared" si="49"/>
        <v>5.1328114974977539E-4</v>
      </c>
      <c r="G392" s="10">
        <f t="shared" si="51"/>
        <v>0.33333333333333331</v>
      </c>
      <c r="H392" s="11">
        <f t="shared" si="50"/>
        <v>1.3203063110641669E-4</v>
      </c>
    </row>
    <row r="393" spans="1:8" x14ac:dyDescent="0.2">
      <c r="A393" s="8"/>
      <c r="B393" s="23" t="s">
        <v>368</v>
      </c>
      <c r="C393" s="20">
        <v>9</v>
      </c>
      <c r="D393" s="9">
        <v>10</v>
      </c>
      <c r="E393" s="10">
        <f t="shared" si="48"/>
        <v>1.1882756799577502E-3</v>
      </c>
      <c r="F393" s="10">
        <f t="shared" si="49"/>
        <v>1.2832028743744385E-3</v>
      </c>
      <c r="G393" s="10">
        <f t="shared" si="51"/>
        <v>0.1111111111111111</v>
      </c>
      <c r="H393" s="11">
        <f t="shared" si="50"/>
        <v>1.3203063110641669E-4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5</v>
      </c>
      <c r="D395" s="9">
        <v>11</v>
      </c>
      <c r="E395" s="10">
        <f t="shared" si="48"/>
        <v>6.6015315553208343E-4</v>
      </c>
      <c r="F395" s="10">
        <f t="shared" si="49"/>
        <v>1.4115231618118825E-3</v>
      </c>
      <c r="G395" s="10">
        <f t="shared" si="51"/>
        <v>1.2</v>
      </c>
      <c r="H395" s="11">
        <f t="shared" si="50"/>
        <v>7.9218378663850012E-4</v>
      </c>
    </row>
    <row r="396" spans="1:8" ht="25.5" x14ac:dyDescent="0.2">
      <c r="A396" s="8"/>
      <c r="B396" s="23" t="s">
        <v>371</v>
      </c>
      <c r="C396" s="20">
        <v>10</v>
      </c>
      <c r="D396" s="9">
        <v>82</v>
      </c>
      <c r="E396" s="10">
        <f t="shared" si="48"/>
        <v>1.3203063110641669E-3</v>
      </c>
      <c r="F396" s="10">
        <f t="shared" si="49"/>
        <v>1.0522263569870396E-2</v>
      </c>
      <c r="G396" s="10">
        <f t="shared" si="51"/>
        <v>7.2</v>
      </c>
      <c r="H396" s="11">
        <f t="shared" si="50"/>
        <v>9.5062054396620015E-3</v>
      </c>
    </row>
    <row r="397" spans="1:8" x14ac:dyDescent="0.2">
      <c r="A397" s="8"/>
      <c r="B397" s="23" t="s">
        <v>372</v>
      </c>
      <c r="C397" s="20">
        <v>252</v>
      </c>
      <c r="D397" s="9">
        <v>194</v>
      </c>
      <c r="E397" s="10">
        <f t="shared" si="48"/>
        <v>3.3271719038817003E-2</v>
      </c>
      <c r="F397" s="10">
        <f t="shared" si="49"/>
        <v>2.489413576286411E-2</v>
      </c>
      <c r="G397" s="10">
        <f t="shared" si="51"/>
        <v>-0.23015873015873015</v>
      </c>
      <c r="H397" s="11">
        <f t="shared" si="50"/>
        <v>-7.657776604172167E-3</v>
      </c>
    </row>
    <row r="398" spans="1:8" x14ac:dyDescent="0.2">
      <c r="A398" s="8"/>
      <c r="B398" s="23" t="s">
        <v>373</v>
      </c>
      <c r="C398" s="20">
        <v>5</v>
      </c>
      <c r="D398" s="9">
        <v>4</v>
      </c>
      <c r="E398" s="10">
        <f t="shared" si="48"/>
        <v>6.6015315553208343E-4</v>
      </c>
      <c r="F398" s="10">
        <f t="shared" si="49"/>
        <v>5.1328114974977539E-4</v>
      </c>
      <c r="G398" s="10">
        <f t="shared" si="51"/>
        <v>-0.2</v>
      </c>
      <c r="H398" s="11">
        <f t="shared" si="50"/>
        <v>-1.3203063110641669E-4</v>
      </c>
    </row>
    <row r="399" spans="1:8" x14ac:dyDescent="0.2">
      <c r="A399" s="8"/>
      <c r="B399" s="23" t="s">
        <v>374</v>
      </c>
      <c r="C399" s="20">
        <v>27</v>
      </c>
      <c r="D399" s="9">
        <v>17</v>
      </c>
      <c r="E399" s="10">
        <f t="shared" si="48"/>
        <v>3.5648270398732505E-3</v>
      </c>
      <c r="F399" s="10">
        <f t="shared" si="49"/>
        <v>2.1814448864365455E-3</v>
      </c>
      <c r="G399" s="10">
        <f t="shared" si="51"/>
        <v>-0.37037037037037035</v>
      </c>
      <c r="H399" s="11">
        <f t="shared" si="50"/>
        <v>-1.3203063110641669E-3</v>
      </c>
    </row>
    <row r="400" spans="1:8" x14ac:dyDescent="0.2">
      <c r="A400" s="8"/>
      <c r="B400" s="23" t="s">
        <v>375</v>
      </c>
      <c r="C400" s="20">
        <v>2</v>
      </c>
      <c r="D400" s="9">
        <v>1</v>
      </c>
      <c r="E400" s="10">
        <f t="shared" si="48"/>
        <v>2.6406126221283337E-4</v>
      </c>
      <c r="F400" s="10">
        <f t="shared" si="49"/>
        <v>1.2832028743744385E-4</v>
      </c>
      <c r="G400" s="10">
        <f t="shared" si="51"/>
        <v>-0.5</v>
      </c>
      <c r="H400" s="11">
        <f t="shared" si="50"/>
        <v>-1.3203063110641669E-4</v>
      </c>
    </row>
    <row r="401" spans="1:8" x14ac:dyDescent="0.2">
      <c r="A401" s="8"/>
      <c r="B401" s="23" t="s">
        <v>376</v>
      </c>
      <c r="C401" s="20">
        <v>36</v>
      </c>
      <c r="D401" s="9">
        <v>33</v>
      </c>
      <c r="E401" s="10">
        <f t="shared" si="48"/>
        <v>4.7531027198310007E-3</v>
      </c>
      <c r="F401" s="10">
        <f t="shared" si="49"/>
        <v>4.2345694854356471E-3</v>
      </c>
      <c r="G401" s="10">
        <f t="shared" si="51"/>
        <v>-8.3333333333333329E-2</v>
      </c>
      <c r="H401" s="11">
        <f t="shared" si="50"/>
        <v>-3.9609189331925006E-4</v>
      </c>
    </row>
    <row r="402" spans="1:8" x14ac:dyDescent="0.2">
      <c r="A402" s="8"/>
      <c r="B402" s="23" t="s">
        <v>377</v>
      </c>
      <c r="C402" s="20">
        <v>1</v>
      </c>
      <c r="D402" s="9">
        <v>5</v>
      </c>
      <c r="E402" s="10">
        <f t="shared" si="48"/>
        <v>1.3203063110641669E-4</v>
      </c>
      <c r="F402" s="10">
        <f t="shared" si="49"/>
        <v>6.4160143718721926E-4</v>
      </c>
      <c r="G402" s="10">
        <f t="shared" si="51"/>
        <v>4</v>
      </c>
      <c r="H402" s="11">
        <f t="shared" si="50"/>
        <v>5.2812252442566675E-4</v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2</v>
      </c>
      <c r="D404" s="9">
        <v>10</v>
      </c>
      <c r="E404" s="10">
        <f t="shared" si="48"/>
        <v>2.6406126221283337E-4</v>
      </c>
      <c r="F404" s="10">
        <f t="shared" si="49"/>
        <v>1.2832028743744385E-3</v>
      </c>
      <c r="G404" s="10">
        <f t="shared" si="51"/>
        <v>4</v>
      </c>
      <c r="H404" s="11">
        <f t="shared" si="50"/>
        <v>1.0562450488513335E-3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1</v>
      </c>
      <c r="D407" s="9">
        <v>4</v>
      </c>
      <c r="E407" s="10">
        <f t="shared" si="48"/>
        <v>1.3203063110641669E-4</v>
      </c>
      <c r="F407" s="10">
        <f t="shared" si="49"/>
        <v>5.1328114974977539E-4</v>
      </c>
      <c r="G407" s="10">
        <f t="shared" si="51"/>
        <v>3</v>
      </c>
      <c r="H407" s="11">
        <f t="shared" si="50"/>
        <v>3.9609189331925006E-4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747</v>
      </c>
      <c r="D410" s="9">
        <v>744</v>
      </c>
      <c r="E410" s="10">
        <f t="shared" si="48"/>
        <v>9.8626881436493272E-2</v>
      </c>
      <c r="F410" s="10">
        <f t="shared" si="49"/>
        <v>9.5470293853458232E-2</v>
      </c>
      <c r="G410" s="10">
        <f t="shared" si="51"/>
        <v>-4.0160642570281121E-3</v>
      </c>
      <c r="H410" s="11">
        <f t="shared" si="50"/>
        <v>-3.9609189331925006E-4</v>
      </c>
    </row>
    <row r="411" spans="1:8" x14ac:dyDescent="0.2">
      <c r="A411" s="8"/>
      <c r="B411" s="23" t="s">
        <v>386</v>
      </c>
      <c r="C411" s="20"/>
      <c r="D411" s="9">
        <v>4</v>
      </c>
      <c r="E411" s="10" t="str">
        <f t="shared" si="48"/>
        <v/>
      </c>
      <c r="F411" s="10">
        <f t="shared" si="49"/>
        <v>5.1328114974977539E-4</v>
      </c>
      <c r="G411" s="10">
        <f t="shared" si="51"/>
        <v>1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58</v>
      </c>
      <c r="D413" s="9">
        <v>54</v>
      </c>
      <c r="E413" s="10">
        <f t="shared" si="48"/>
        <v>7.6577766041721678E-3</v>
      </c>
      <c r="F413" s="10">
        <f t="shared" si="49"/>
        <v>6.9292955216219681E-3</v>
      </c>
      <c r="G413" s="10">
        <f t="shared" si="51"/>
        <v>-6.8965517241379309E-2</v>
      </c>
      <c r="H413" s="11">
        <f t="shared" si="50"/>
        <v>-5.2812252442566675E-4</v>
      </c>
    </row>
    <row r="414" spans="1:8" x14ac:dyDescent="0.2">
      <c r="A414" s="8"/>
      <c r="B414" s="23" t="s">
        <v>389</v>
      </c>
      <c r="C414" s="20">
        <v>636</v>
      </c>
      <c r="D414" s="9">
        <v>360</v>
      </c>
      <c r="E414" s="10">
        <f t="shared" si="48"/>
        <v>8.3971481383681018E-2</v>
      </c>
      <c r="F414" s="10">
        <f t="shared" si="49"/>
        <v>4.6195303477479792E-2</v>
      </c>
      <c r="G414" s="10">
        <f t="shared" si="51"/>
        <v>-0.43396226415094341</v>
      </c>
      <c r="H414" s="11">
        <f t="shared" si="50"/>
        <v>-3.6440454185371007E-2</v>
      </c>
    </row>
    <row r="415" spans="1:8" x14ac:dyDescent="0.2">
      <c r="A415" s="8"/>
      <c r="B415" s="23" t="s">
        <v>390</v>
      </c>
      <c r="C415" s="20">
        <v>45</v>
      </c>
      <c r="D415" s="9">
        <v>169</v>
      </c>
      <c r="E415" s="10">
        <f t="shared" si="48"/>
        <v>5.9413783997887513E-3</v>
      </c>
      <c r="F415" s="10">
        <f t="shared" si="49"/>
        <v>2.1686128576928011E-2</v>
      </c>
      <c r="G415" s="10">
        <f t="shared" si="51"/>
        <v>2.7555555555555555</v>
      </c>
      <c r="H415" s="11">
        <f t="shared" si="50"/>
        <v>1.6371798257195671E-2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4</v>
      </c>
      <c r="D417" s="9">
        <v>27</v>
      </c>
      <c r="E417" s="10">
        <f t="shared" si="48"/>
        <v>5.2812252442566675E-4</v>
      </c>
      <c r="F417" s="10">
        <f t="shared" si="49"/>
        <v>3.464647760810984E-3</v>
      </c>
      <c r="G417" s="10">
        <f t="shared" si="51"/>
        <v>5.75</v>
      </c>
      <c r="H417" s="11">
        <f t="shared" si="50"/>
        <v>3.0367045154475838E-3</v>
      </c>
    </row>
    <row r="418" spans="1:8" ht="25.5" x14ac:dyDescent="0.2">
      <c r="A418" s="8"/>
      <c r="B418" s="23" t="s">
        <v>393</v>
      </c>
      <c r="C418" s="20"/>
      <c r="D418" s="9">
        <v>2</v>
      </c>
      <c r="E418" s="10" t="str">
        <f t="shared" si="48"/>
        <v/>
      </c>
      <c r="F418" s="10">
        <f t="shared" si="49"/>
        <v>2.5664057487488769E-4</v>
      </c>
      <c r="G418" s="10">
        <f t="shared" si="51"/>
        <v>1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2</v>
      </c>
      <c r="D419" s="9">
        <v>4</v>
      </c>
      <c r="E419" s="10">
        <f t="shared" si="48"/>
        <v>2.6406126221283337E-4</v>
      </c>
      <c r="F419" s="10">
        <f t="shared" si="49"/>
        <v>5.1328114974977539E-4</v>
      </c>
      <c r="G419" s="10">
        <f t="shared" si="51"/>
        <v>1</v>
      </c>
      <c r="H419" s="11">
        <f t="shared" si="50"/>
        <v>2.6406126221283337E-4</v>
      </c>
    </row>
    <row r="420" spans="1:8" x14ac:dyDescent="0.2">
      <c r="A420" s="8"/>
      <c r="B420" s="23" t="s">
        <v>395</v>
      </c>
      <c r="C420" s="20"/>
      <c r="D420" s="9">
        <v>3</v>
      </c>
      <c r="E420" s="10" t="str">
        <f t="shared" si="48"/>
        <v/>
      </c>
      <c r="F420" s="10">
        <f t="shared" si="49"/>
        <v>3.8496086231233157E-4</v>
      </c>
      <c r="G420" s="10">
        <f t="shared" si="51"/>
        <v>1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>
        <v>40</v>
      </c>
      <c r="E421" s="10" t="str">
        <f t="shared" si="48"/>
        <v/>
      </c>
      <c r="F421" s="10">
        <f t="shared" si="49"/>
        <v>5.1328114974977541E-3</v>
      </c>
      <c r="G421" s="10">
        <f t="shared" si="51"/>
        <v>1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5</v>
      </c>
      <c r="D424" s="9">
        <v>6</v>
      </c>
      <c r="E424" s="10">
        <f t="shared" si="48"/>
        <v>6.6015315553208343E-4</v>
      </c>
      <c r="F424" s="10">
        <f t="shared" si="49"/>
        <v>7.6992172462466313E-4</v>
      </c>
      <c r="G424" s="10">
        <f t="shared" si="51"/>
        <v>0.2</v>
      </c>
      <c r="H424" s="11">
        <f t="shared" si="50"/>
        <v>1.3203063110641669E-4</v>
      </c>
    </row>
    <row r="425" spans="1:8" x14ac:dyDescent="0.2">
      <c r="A425" s="8"/>
      <c r="B425" s="23" t="s">
        <v>400</v>
      </c>
      <c r="C425" s="20">
        <v>25</v>
      </c>
      <c r="D425" s="9">
        <v>26</v>
      </c>
      <c r="E425" s="10">
        <f t="shared" si="48"/>
        <v>3.3007657776604172E-3</v>
      </c>
      <c r="F425" s="10">
        <f t="shared" si="49"/>
        <v>3.3363274733735405E-3</v>
      </c>
      <c r="G425" s="10">
        <f t="shared" si="51"/>
        <v>0.04</v>
      </c>
      <c r="H425" s="11">
        <f t="shared" si="50"/>
        <v>1.3203063110641669E-4</v>
      </c>
    </row>
    <row r="426" spans="1:8" x14ac:dyDescent="0.2">
      <c r="A426" s="8"/>
      <c r="B426" s="23" t="s">
        <v>401</v>
      </c>
      <c r="C426" s="20">
        <v>69</v>
      </c>
      <c r="D426" s="9">
        <v>388</v>
      </c>
      <c r="E426" s="10">
        <f t="shared" ref="E426:E489" si="52">+IF(C426=0,"",C426/C$362)</f>
        <v>9.1101135463427518E-3</v>
      </c>
      <c r="F426" s="10">
        <f t="shared" ref="F426:F489" si="53">+IF(D426=0,"",D426/D$362)</f>
        <v>4.978827152572822E-2</v>
      </c>
      <c r="G426" s="10">
        <f t="shared" si="51"/>
        <v>4.6231884057971016</v>
      </c>
      <c r="H426" s="11">
        <f t="shared" ref="H426:H489" si="54">+IF(OR(AND(E426=""),(G426="")),"",E426*G426)</f>
        <v>4.2117771322946924E-2</v>
      </c>
    </row>
    <row r="427" spans="1:8" x14ac:dyDescent="0.2">
      <c r="A427" s="8"/>
      <c r="B427" s="23" t="s">
        <v>402</v>
      </c>
      <c r="C427" s="20">
        <v>3</v>
      </c>
      <c r="D427" s="9">
        <v>5</v>
      </c>
      <c r="E427" s="10">
        <f t="shared" si="52"/>
        <v>3.9609189331925006E-4</v>
      </c>
      <c r="F427" s="10">
        <f t="shared" si="53"/>
        <v>6.4160143718721926E-4</v>
      </c>
      <c r="G427" s="10">
        <f t="shared" ref="G427:G490" si="55">+IF(AND(C427=0,D427=0)," ",IF(C427=0,1,IF(D427=0,-1,(D427-C427)/C427)))</f>
        <v>0.66666666666666663</v>
      </c>
      <c r="H427" s="11">
        <f t="shared" si="54"/>
        <v>2.6406126221283337E-4</v>
      </c>
    </row>
    <row r="428" spans="1:8" x14ac:dyDescent="0.2">
      <c r="A428" s="8"/>
      <c r="B428" s="23" t="s">
        <v>403</v>
      </c>
      <c r="C428" s="20">
        <v>33</v>
      </c>
      <c r="D428" s="9">
        <v>37</v>
      </c>
      <c r="E428" s="10">
        <f t="shared" si="52"/>
        <v>4.3570108265117511E-3</v>
      </c>
      <c r="F428" s="10">
        <f t="shared" si="53"/>
        <v>4.747850635185423E-3</v>
      </c>
      <c r="G428" s="10">
        <f t="shared" si="55"/>
        <v>0.12121212121212122</v>
      </c>
      <c r="H428" s="11">
        <f t="shared" si="54"/>
        <v>5.2812252442566686E-4</v>
      </c>
    </row>
    <row r="429" spans="1:8" x14ac:dyDescent="0.2">
      <c r="A429" s="8"/>
      <c r="B429" s="23" t="s">
        <v>404</v>
      </c>
      <c r="C429" s="20">
        <v>5</v>
      </c>
      <c r="D429" s="9">
        <v>7</v>
      </c>
      <c r="E429" s="10">
        <f t="shared" si="52"/>
        <v>6.6015315553208343E-4</v>
      </c>
      <c r="F429" s="10">
        <f t="shared" si="53"/>
        <v>8.9824201206210701E-4</v>
      </c>
      <c r="G429" s="10">
        <f t="shared" si="55"/>
        <v>0.4</v>
      </c>
      <c r="H429" s="11">
        <f t="shared" si="54"/>
        <v>2.6406126221283337E-4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>
        <v>3</v>
      </c>
      <c r="D433" s="9">
        <v>3</v>
      </c>
      <c r="E433" s="10">
        <f t="shared" si="52"/>
        <v>3.9609189331925006E-4</v>
      </c>
      <c r="F433" s="10">
        <f t="shared" si="53"/>
        <v>3.8496086231233157E-4</v>
      </c>
      <c r="G433" s="10">
        <f t="shared" si="55"/>
        <v>0</v>
      </c>
      <c r="H433" s="11">
        <f t="shared" si="54"/>
        <v>0</v>
      </c>
    </row>
    <row r="434" spans="1:8" x14ac:dyDescent="0.2">
      <c r="A434" s="8"/>
      <c r="B434" s="23" t="s">
        <v>409</v>
      </c>
      <c r="C434" s="20">
        <v>22</v>
      </c>
      <c r="D434" s="9">
        <v>1</v>
      </c>
      <c r="E434" s="10">
        <f t="shared" si="52"/>
        <v>2.9046738843411671E-3</v>
      </c>
      <c r="F434" s="10">
        <f t="shared" si="53"/>
        <v>1.2832028743744385E-4</v>
      </c>
      <c r="G434" s="10">
        <f t="shared" si="55"/>
        <v>-0.95454545454545459</v>
      </c>
      <c r="H434" s="11">
        <f t="shared" si="54"/>
        <v>-2.7726432532347504E-3</v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45</v>
      </c>
      <c r="D437" s="9">
        <v>303</v>
      </c>
      <c r="E437" s="10">
        <f t="shared" si="52"/>
        <v>5.9413783997887513E-3</v>
      </c>
      <c r="F437" s="10">
        <f t="shared" si="53"/>
        <v>3.8881047093545493E-2</v>
      </c>
      <c r="G437" s="10">
        <f t="shared" si="55"/>
        <v>5.7333333333333334</v>
      </c>
      <c r="H437" s="11">
        <f t="shared" si="54"/>
        <v>3.406390282545551E-2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23</v>
      </c>
      <c r="D439" s="9">
        <v>53</v>
      </c>
      <c r="E439" s="10">
        <f t="shared" si="52"/>
        <v>3.0367045154475838E-3</v>
      </c>
      <c r="F439" s="10">
        <f t="shared" si="53"/>
        <v>6.800975234184525E-3</v>
      </c>
      <c r="G439" s="10">
        <f t="shared" si="55"/>
        <v>1.3043478260869565</v>
      </c>
      <c r="H439" s="11">
        <f t="shared" si="54"/>
        <v>3.9609189331925006E-3</v>
      </c>
    </row>
    <row r="440" spans="1:8" x14ac:dyDescent="0.2">
      <c r="A440" s="8"/>
      <c r="B440" s="23" t="s">
        <v>415</v>
      </c>
      <c r="C440" s="20">
        <v>1</v>
      </c>
      <c r="D440" s="9">
        <v>2</v>
      </c>
      <c r="E440" s="10">
        <f t="shared" si="52"/>
        <v>1.3203063110641669E-4</v>
      </c>
      <c r="F440" s="10">
        <f t="shared" si="53"/>
        <v>2.5664057487488769E-4</v>
      </c>
      <c r="G440" s="10">
        <f t="shared" si="55"/>
        <v>1</v>
      </c>
      <c r="H440" s="11">
        <f t="shared" si="54"/>
        <v>1.3203063110641669E-4</v>
      </c>
    </row>
    <row r="441" spans="1:8" x14ac:dyDescent="0.2">
      <c r="A441" s="8"/>
      <c r="B441" s="23" t="s">
        <v>416</v>
      </c>
      <c r="C441" s="20">
        <v>17</v>
      </c>
      <c r="D441" s="9">
        <v>7</v>
      </c>
      <c r="E441" s="10">
        <f t="shared" si="52"/>
        <v>2.2445207288090837E-3</v>
      </c>
      <c r="F441" s="10">
        <f t="shared" si="53"/>
        <v>8.9824201206210701E-4</v>
      </c>
      <c r="G441" s="10">
        <f t="shared" si="55"/>
        <v>-0.58823529411764708</v>
      </c>
      <c r="H441" s="11">
        <f t="shared" si="54"/>
        <v>-1.3203063110641669E-3</v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18</v>
      </c>
      <c r="D445" s="9">
        <v>3</v>
      </c>
      <c r="E445" s="10">
        <f t="shared" si="52"/>
        <v>2.3765513599155004E-3</v>
      </c>
      <c r="F445" s="10">
        <f t="shared" si="53"/>
        <v>3.8496086231233157E-4</v>
      </c>
      <c r="G445" s="10">
        <f t="shared" si="55"/>
        <v>-0.83333333333333337</v>
      </c>
      <c r="H445" s="11">
        <f t="shared" si="54"/>
        <v>-1.9804594665962503E-3</v>
      </c>
    </row>
    <row r="446" spans="1:8" x14ac:dyDescent="0.2">
      <c r="A446" s="8"/>
      <c r="B446" s="23" t="s">
        <v>421</v>
      </c>
      <c r="C446" s="20">
        <v>1</v>
      </c>
      <c r="D446" s="9">
        <v>7</v>
      </c>
      <c r="E446" s="10">
        <f t="shared" si="52"/>
        <v>1.3203063110641669E-4</v>
      </c>
      <c r="F446" s="10">
        <f t="shared" si="53"/>
        <v>8.9824201206210701E-4</v>
      </c>
      <c r="G446" s="10">
        <f t="shared" si="55"/>
        <v>6</v>
      </c>
      <c r="H446" s="11">
        <f t="shared" si="54"/>
        <v>7.9218378663850012E-4</v>
      </c>
    </row>
    <row r="447" spans="1:8" x14ac:dyDescent="0.2">
      <c r="A447" s="8"/>
      <c r="B447" s="23" t="s">
        <v>422</v>
      </c>
      <c r="C447" s="20"/>
      <c r="D447" s="9">
        <v>7</v>
      </c>
      <c r="E447" s="10" t="str">
        <f t="shared" si="52"/>
        <v/>
      </c>
      <c r="F447" s="10">
        <f t="shared" si="53"/>
        <v>8.9824201206210701E-4</v>
      </c>
      <c r="G447" s="10">
        <f t="shared" si="55"/>
        <v>1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>
        <v>1</v>
      </c>
      <c r="D449" s="9">
        <v>18</v>
      </c>
      <c r="E449" s="10">
        <f t="shared" si="52"/>
        <v>1.3203063110641669E-4</v>
      </c>
      <c r="F449" s="10">
        <f t="shared" si="53"/>
        <v>2.3097651738739895E-3</v>
      </c>
      <c r="G449" s="10">
        <f t="shared" si="55"/>
        <v>17</v>
      </c>
      <c r="H449" s="11">
        <f t="shared" si="54"/>
        <v>2.2445207288090837E-3</v>
      </c>
    </row>
    <row r="450" spans="1:8" x14ac:dyDescent="0.2">
      <c r="A450" s="8"/>
      <c r="B450" s="23" t="s">
        <v>425</v>
      </c>
      <c r="C450" s="20">
        <v>40</v>
      </c>
      <c r="D450" s="9"/>
      <c r="E450" s="10">
        <f t="shared" si="52"/>
        <v>5.2812252442566675E-3</v>
      </c>
      <c r="F450" s="10" t="str">
        <f t="shared" si="53"/>
        <v/>
      </c>
      <c r="G450" s="10">
        <f t="shared" si="55"/>
        <v>-1</v>
      </c>
      <c r="H450" s="11">
        <f t="shared" si="54"/>
        <v>-5.2812252442566675E-3</v>
      </c>
    </row>
    <row r="451" spans="1:8" ht="25.5" x14ac:dyDescent="0.2">
      <c r="A451" s="8"/>
      <c r="B451" s="23" t="s">
        <v>426</v>
      </c>
      <c r="C451" s="20">
        <v>186</v>
      </c>
      <c r="D451" s="9">
        <v>119</v>
      </c>
      <c r="E451" s="10">
        <f t="shared" si="52"/>
        <v>2.4557697385793505E-2</v>
      </c>
      <c r="F451" s="10">
        <f t="shared" si="53"/>
        <v>1.5270114205055819E-2</v>
      </c>
      <c r="G451" s="10">
        <f t="shared" si="55"/>
        <v>-0.36021505376344087</v>
      </c>
      <c r="H451" s="11">
        <f t="shared" si="54"/>
        <v>-8.8460522841299193E-3</v>
      </c>
    </row>
    <row r="452" spans="1:8" x14ac:dyDescent="0.2">
      <c r="A452" s="8"/>
      <c r="B452" s="23" t="s">
        <v>427</v>
      </c>
      <c r="C452" s="20">
        <v>120</v>
      </c>
      <c r="D452" s="9"/>
      <c r="E452" s="10">
        <f t="shared" si="52"/>
        <v>1.5843675732770002E-2</v>
      </c>
      <c r="F452" s="10" t="str">
        <f t="shared" si="53"/>
        <v/>
      </c>
      <c r="G452" s="10">
        <f t="shared" si="55"/>
        <v>-1</v>
      </c>
      <c r="H452" s="11">
        <f t="shared" si="54"/>
        <v>-1.5843675732770002E-2</v>
      </c>
    </row>
    <row r="453" spans="1:8" ht="25.5" x14ac:dyDescent="0.2">
      <c r="A453" s="8"/>
      <c r="B453" s="23" t="s">
        <v>428</v>
      </c>
      <c r="C453" s="20">
        <v>10</v>
      </c>
      <c r="D453" s="9">
        <v>4</v>
      </c>
      <c r="E453" s="10">
        <f t="shared" si="52"/>
        <v>1.3203063110641669E-3</v>
      </c>
      <c r="F453" s="10">
        <f t="shared" si="53"/>
        <v>5.1328114974977539E-4</v>
      </c>
      <c r="G453" s="10">
        <f t="shared" si="55"/>
        <v>-0.6</v>
      </c>
      <c r="H453" s="11">
        <f t="shared" si="54"/>
        <v>-7.9218378663850012E-4</v>
      </c>
    </row>
    <row r="454" spans="1:8" ht="25.5" x14ac:dyDescent="0.2">
      <c r="A454" s="8"/>
      <c r="B454" s="23" t="s">
        <v>429</v>
      </c>
      <c r="C454" s="20"/>
      <c r="D454" s="9">
        <v>1</v>
      </c>
      <c r="E454" s="10" t="str">
        <f t="shared" si="52"/>
        <v/>
      </c>
      <c r="F454" s="10">
        <f t="shared" si="53"/>
        <v>1.2832028743744385E-4</v>
      </c>
      <c r="G454" s="10">
        <f t="shared" si="55"/>
        <v>1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>
        <v>8</v>
      </c>
      <c r="E456" s="10" t="str">
        <f t="shared" si="52"/>
        <v/>
      </c>
      <c r="F456" s="10">
        <f t="shared" si="53"/>
        <v>1.0265622994995508E-3</v>
      </c>
      <c r="G456" s="10">
        <f t="shared" si="55"/>
        <v>1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42</v>
      </c>
      <c r="D457" s="9">
        <v>13</v>
      </c>
      <c r="E457" s="10">
        <f t="shared" si="52"/>
        <v>5.5452865064695009E-3</v>
      </c>
      <c r="F457" s="10">
        <f t="shared" si="53"/>
        <v>1.6681637366867702E-3</v>
      </c>
      <c r="G457" s="10">
        <f t="shared" si="55"/>
        <v>-0.69047619047619047</v>
      </c>
      <c r="H457" s="11">
        <f t="shared" si="54"/>
        <v>-3.8288883020860839E-3</v>
      </c>
    </row>
    <row r="458" spans="1:8" x14ac:dyDescent="0.2">
      <c r="A458" s="8"/>
      <c r="B458" s="23" t="s">
        <v>433</v>
      </c>
      <c r="C458" s="20">
        <v>54</v>
      </c>
      <c r="D458" s="9">
        <v>30</v>
      </c>
      <c r="E458" s="10">
        <f t="shared" si="52"/>
        <v>7.1296540797465011E-3</v>
      </c>
      <c r="F458" s="10">
        <f t="shared" si="53"/>
        <v>3.849608623123316E-3</v>
      </c>
      <c r="G458" s="10">
        <f t="shared" si="55"/>
        <v>-0.44444444444444442</v>
      </c>
      <c r="H458" s="11">
        <f t="shared" si="54"/>
        <v>-3.1687351465540005E-3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32</v>
      </c>
      <c r="D460" s="9">
        <v>30</v>
      </c>
      <c r="E460" s="10">
        <f t="shared" si="52"/>
        <v>4.224980195405334E-3</v>
      </c>
      <c r="F460" s="10">
        <f t="shared" si="53"/>
        <v>3.849608623123316E-3</v>
      </c>
      <c r="G460" s="10">
        <f t="shared" si="55"/>
        <v>-6.25E-2</v>
      </c>
      <c r="H460" s="11">
        <f t="shared" si="54"/>
        <v>-2.6406126221283337E-4</v>
      </c>
    </row>
    <row r="461" spans="1:8" x14ac:dyDescent="0.2">
      <c r="A461" s="8"/>
      <c r="B461" s="23" t="s">
        <v>436</v>
      </c>
      <c r="C461" s="20">
        <v>183</v>
      </c>
      <c r="D461" s="9">
        <v>99</v>
      </c>
      <c r="E461" s="10">
        <f t="shared" si="52"/>
        <v>2.4161605492474255E-2</v>
      </c>
      <c r="F461" s="10">
        <f t="shared" si="53"/>
        <v>1.2703708456306943E-2</v>
      </c>
      <c r="G461" s="10">
        <f t="shared" si="55"/>
        <v>-0.45901639344262296</v>
      </c>
      <c r="H461" s="11">
        <f t="shared" si="54"/>
        <v>-1.1090573012939002E-2</v>
      </c>
    </row>
    <row r="462" spans="1:8" x14ac:dyDescent="0.2">
      <c r="A462" s="8"/>
      <c r="B462" s="23" t="s">
        <v>437</v>
      </c>
      <c r="C462" s="20">
        <v>186</v>
      </c>
      <c r="D462" s="9">
        <v>617</v>
      </c>
      <c r="E462" s="10">
        <f t="shared" si="52"/>
        <v>2.4557697385793505E-2</v>
      </c>
      <c r="F462" s="10">
        <f t="shared" si="53"/>
        <v>7.9173617348902867E-2</v>
      </c>
      <c r="G462" s="10">
        <f t="shared" si="55"/>
        <v>2.317204301075269</v>
      </c>
      <c r="H462" s="11">
        <f t="shared" si="54"/>
        <v>5.69052020068656E-2</v>
      </c>
    </row>
    <row r="463" spans="1:8" x14ac:dyDescent="0.2">
      <c r="A463" s="8"/>
      <c r="B463" s="23" t="s">
        <v>438</v>
      </c>
      <c r="C463" s="20">
        <v>2</v>
      </c>
      <c r="D463" s="9"/>
      <c r="E463" s="10">
        <f t="shared" si="52"/>
        <v>2.6406126221283337E-4</v>
      </c>
      <c r="F463" s="10" t="str">
        <f t="shared" si="53"/>
        <v/>
      </c>
      <c r="G463" s="10">
        <f t="shared" si="55"/>
        <v>-1</v>
      </c>
      <c r="H463" s="11">
        <f t="shared" si="54"/>
        <v>-2.6406126221283337E-4</v>
      </c>
    </row>
    <row r="464" spans="1:8" x14ac:dyDescent="0.2">
      <c r="A464" s="8"/>
      <c r="B464" s="23" t="s">
        <v>439</v>
      </c>
      <c r="C464" s="20">
        <v>21</v>
      </c>
      <c r="D464" s="9">
        <v>24</v>
      </c>
      <c r="E464" s="10">
        <f t="shared" si="52"/>
        <v>2.7726432532347504E-3</v>
      </c>
      <c r="F464" s="10">
        <f t="shared" si="53"/>
        <v>3.0796868984986525E-3</v>
      </c>
      <c r="G464" s="10">
        <f t="shared" si="55"/>
        <v>0.14285714285714285</v>
      </c>
      <c r="H464" s="11">
        <f t="shared" si="54"/>
        <v>3.9609189331925006E-4</v>
      </c>
    </row>
    <row r="465" spans="1:8" x14ac:dyDescent="0.2">
      <c r="A465" s="8"/>
      <c r="B465" s="23" t="s">
        <v>440</v>
      </c>
      <c r="C465" s="20"/>
      <c r="D465" s="9">
        <v>8</v>
      </c>
      <c r="E465" s="10" t="str">
        <f t="shared" si="52"/>
        <v/>
      </c>
      <c r="F465" s="10">
        <f t="shared" si="53"/>
        <v>1.0265622994995508E-3</v>
      </c>
      <c r="G465" s="10">
        <f t="shared" si="55"/>
        <v>1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17</v>
      </c>
      <c r="D469" s="9"/>
      <c r="E469" s="10">
        <f t="shared" si="52"/>
        <v>2.2445207288090837E-3</v>
      </c>
      <c r="F469" s="10" t="str">
        <f t="shared" si="53"/>
        <v/>
      </c>
      <c r="G469" s="10">
        <f t="shared" si="55"/>
        <v>-1</v>
      </c>
      <c r="H469" s="11">
        <f t="shared" si="54"/>
        <v>-2.2445207288090837E-3</v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53</v>
      </c>
      <c r="D472" s="9">
        <v>36</v>
      </c>
      <c r="E472" s="10">
        <f t="shared" si="52"/>
        <v>6.9976234486400848E-3</v>
      </c>
      <c r="F472" s="10">
        <f t="shared" si="53"/>
        <v>4.619530347747979E-3</v>
      </c>
      <c r="G472" s="10">
        <f t="shared" si="55"/>
        <v>-0.32075471698113206</v>
      </c>
      <c r="H472" s="11">
        <f t="shared" si="54"/>
        <v>-2.2445207288090837E-3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15</v>
      </c>
      <c r="D474" s="9">
        <v>8</v>
      </c>
      <c r="E474" s="10">
        <f t="shared" si="52"/>
        <v>1.9804594665962503E-3</v>
      </c>
      <c r="F474" s="10">
        <f t="shared" si="53"/>
        <v>1.0265622994995508E-3</v>
      </c>
      <c r="G474" s="10">
        <f t="shared" si="55"/>
        <v>-0.46666666666666667</v>
      </c>
      <c r="H474" s="11">
        <f t="shared" si="54"/>
        <v>-9.2421441774491681E-4</v>
      </c>
    </row>
    <row r="475" spans="1:8" x14ac:dyDescent="0.2">
      <c r="A475" s="8"/>
      <c r="B475" s="23" t="s">
        <v>450</v>
      </c>
      <c r="C475" s="20">
        <v>24</v>
      </c>
      <c r="D475" s="9">
        <v>44</v>
      </c>
      <c r="E475" s="10">
        <f t="shared" si="52"/>
        <v>3.1687351465540005E-3</v>
      </c>
      <c r="F475" s="10">
        <f t="shared" si="53"/>
        <v>5.64609264724753E-3</v>
      </c>
      <c r="G475" s="10">
        <f t="shared" si="55"/>
        <v>0.83333333333333337</v>
      </c>
      <c r="H475" s="11">
        <f t="shared" si="54"/>
        <v>2.6406126221283337E-3</v>
      </c>
    </row>
    <row r="476" spans="1:8" x14ac:dyDescent="0.2">
      <c r="A476" s="8"/>
      <c r="B476" s="23" t="s">
        <v>451</v>
      </c>
      <c r="C476" s="20">
        <v>29</v>
      </c>
      <c r="D476" s="9">
        <v>19</v>
      </c>
      <c r="E476" s="10">
        <f t="shared" si="52"/>
        <v>3.8288883020860839E-3</v>
      </c>
      <c r="F476" s="10">
        <f t="shared" si="53"/>
        <v>2.4380854613114335E-3</v>
      </c>
      <c r="G476" s="10">
        <f t="shared" si="55"/>
        <v>-0.34482758620689657</v>
      </c>
      <c r="H476" s="11">
        <f t="shared" si="54"/>
        <v>-1.3203063110641669E-3</v>
      </c>
    </row>
    <row r="477" spans="1:8" ht="25.5" x14ac:dyDescent="0.2">
      <c r="A477" s="8"/>
      <c r="B477" s="23" t="s">
        <v>452</v>
      </c>
      <c r="C477" s="20">
        <v>1</v>
      </c>
      <c r="D477" s="9">
        <v>8</v>
      </c>
      <c r="E477" s="10">
        <f t="shared" si="52"/>
        <v>1.3203063110641669E-4</v>
      </c>
      <c r="F477" s="10">
        <f t="shared" si="53"/>
        <v>1.0265622994995508E-3</v>
      </c>
      <c r="G477" s="10">
        <f t="shared" si="55"/>
        <v>7</v>
      </c>
      <c r="H477" s="11">
        <f t="shared" si="54"/>
        <v>9.2421441774491681E-4</v>
      </c>
    </row>
    <row r="478" spans="1:8" ht="25.5" x14ac:dyDescent="0.2">
      <c r="A478" s="8"/>
      <c r="B478" s="23" t="s">
        <v>453</v>
      </c>
      <c r="C478" s="20"/>
      <c r="D478" s="9">
        <v>19</v>
      </c>
      <c r="E478" s="10" t="str">
        <f t="shared" si="52"/>
        <v/>
      </c>
      <c r="F478" s="10">
        <f t="shared" si="53"/>
        <v>2.4380854613114335E-3</v>
      </c>
      <c r="G478" s="10">
        <f t="shared" si="55"/>
        <v>1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>
        <v>1</v>
      </c>
      <c r="E479" s="10" t="str">
        <f t="shared" si="52"/>
        <v/>
      </c>
      <c r="F479" s="10">
        <f t="shared" si="53"/>
        <v>1.2832028743744385E-4</v>
      </c>
      <c r="G479" s="10">
        <f t="shared" si="55"/>
        <v>1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2</v>
      </c>
      <c r="D480" s="9">
        <v>4</v>
      </c>
      <c r="E480" s="10">
        <f t="shared" si="52"/>
        <v>2.6406126221283337E-4</v>
      </c>
      <c r="F480" s="10">
        <f t="shared" si="53"/>
        <v>5.1328114974977539E-4</v>
      </c>
      <c r="G480" s="10">
        <f t="shared" si="55"/>
        <v>1</v>
      </c>
      <c r="H480" s="11">
        <f t="shared" si="54"/>
        <v>2.6406126221283337E-4</v>
      </c>
    </row>
    <row r="481" spans="1:8" ht="25.5" x14ac:dyDescent="0.2">
      <c r="A481" s="8"/>
      <c r="B481" s="23" t="s">
        <v>456</v>
      </c>
      <c r="C481" s="20"/>
      <c r="D481" s="9">
        <v>1</v>
      </c>
      <c r="E481" s="10" t="str">
        <f t="shared" si="52"/>
        <v/>
      </c>
      <c r="F481" s="10">
        <f t="shared" si="53"/>
        <v>1.2832028743744385E-4</v>
      </c>
      <c r="G481" s="10">
        <f t="shared" si="55"/>
        <v>1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34</v>
      </c>
      <c r="D482" s="9">
        <v>17</v>
      </c>
      <c r="E482" s="10">
        <f t="shared" si="52"/>
        <v>4.4890414576181674E-3</v>
      </c>
      <c r="F482" s="10">
        <f t="shared" si="53"/>
        <v>2.1814448864365455E-3</v>
      </c>
      <c r="G482" s="10">
        <f t="shared" si="55"/>
        <v>-0.5</v>
      </c>
      <c r="H482" s="11">
        <f t="shared" si="54"/>
        <v>-2.2445207288090837E-3</v>
      </c>
    </row>
    <row r="483" spans="1:8" x14ac:dyDescent="0.2">
      <c r="A483" s="8"/>
      <c r="B483" s="23" t="s">
        <v>458</v>
      </c>
      <c r="C483" s="20">
        <v>12</v>
      </c>
      <c r="D483" s="9">
        <v>37</v>
      </c>
      <c r="E483" s="10">
        <f t="shared" si="52"/>
        <v>1.5843675732770002E-3</v>
      </c>
      <c r="F483" s="10">
        <f t="shared" si="53"/>
        <v>4.747850635185423E-3</v>
      </c>
      <c r="G483" s="10">
        <f t="shared" si="55"/>
        <v>2.0833333333333335</v>
      </c>
      <c r="H483" s="11">
        <f t="shared" si="54"/>
        <v>3.3007657776604176E-3</v>
      </c>
    </row>
    <row r="484" spans="1:8" x14ac:dyDescent="0.2">
      <c r="A484" s="8"/>
      <c r="B484" s="23" t="s">
        <v>459</v>
      </c>
      <c r="C484" s="20">
        <v>81</v>
      </c>
      <c r="D484" s="9">
        <v>124</v>
      </c>
      <c r="E484" s="10">
        <f t="shared" si="52"/>
        <v>1.0694481119619752E-2</v>
      </c>
      <c r="F484" s="10">
        <f t="shared" si="53"/>
        <v>1.591171564224304E-2</v>
      </c>
      <c r="G484" s="10">
        <f t="shared" si="55"/>
        <v>0.53086419753086422</v>
      </c>
      <c r="H484" s="11">
        <f t="shared" si="54"/>
        <v>5.677317137575918E-3</v>
      </c>
    </row>
    <row r="485" spans="1:8" x14ac:dyDescent="0.2">
      <c r="A485" s="8"/>
      <c r="B485" s="23" t="s">
        <v>460</v>
      </c>
      <c r="C485" s="20">
        <v>23</v>
      </c>
      <c r="D485" s="9">
        <v>44</v>
      </c>
      <c r="E485" s="10">
        <f t="shared" si="52"/>
        <v>3.0367045154475838E-3</v>
      </c>
      <c r="F485" s="10">
        <f t="shared" si="53"/>
        <v>5.64609264724753E-3</v>
      </c>
      <c r="G485" s="10">
        <f t="shared" si="55"/>
        <v>0.91304347826086951</v>
      </c>
      <c r="H485" s="11">
        <f t="shared" si="54"/>
        <v>2.7726432532347504E-3</v>
      </c>
    </row>
    <row r="486" spans="1:8" x14ac:dyDescent="0.2">
      <c r="A486" s="8"/>
      <c r="B486" s="23" t="s">
        <v>461</v>
      </c>
      <c r="C486" s="20">
        <v>3</v>
      </c>
      <c r="D486" s="9">
        <v>2</v>
      </c>
      <c r="E486" s="10">
        <f t="shared" si="52"/>
        <v>3.9609189331925006E-4</v>
      </c>
      <c r="F486" s="10">
        <f t="shared" si="53"/>
        <v>2.5664057487488769E-4</v>
      </c>
      <c r="G486" s="10">
        <f t="shared" si="55"/>
        <v>-0.33333333333333331</v>
      </c>
      <c r="H486" s="11">
        <f t="shared" si="54"/>
        <v>-1.3203063110641669E-4</v>
      </c>
    </row>
    <row r="487" spans="1:8" x14ac:dyDescent="0.2">
      <c r="A487" s="8"/>
      <c r="B487" s="23" t="s">
        <v>462</v>
      </c>
      <c r="C487" s="20">
        <v>37</v>
      </c>
      <c r="D487" s="9">
        <v>48</v>
      </c>
      <c r="E487" s="10">
        <f t="shared" si="52"/>
        <v>4.8851333509374179E-3</v>
      </c>
      <c r="F487" s="10">
        <f t="shared" si="53"/>
        <v>6.1593737969973051E-3</v>
      </c>
      <c r="G487" s="10">
        <f t="shared" si="55"/>
        <v>0.29729729729729731</v>
      </c>
      <c r="H487" s="11">
        <f t="shared" si="54"/>
        <v>1.4523369421705838E-3</v>
      </c>
    </row>
    <row r="488" spans="1:8" x14ac:dyDescent="0.2">
      <c r="A488" s="8"/>
      <c r="B488" s="23" t="s">
        <v>463</v>
      </c>
      <c r="C488" s="20">
        <v>5</v>
      </c>
      <c r="D488" s="9">
        <v>17</v>
      </c>
      <c r="E488" s="10">
        <f t="shared" si="52"/>
        <v>6.6015315553208343E-4</v>
      </c>
      <c r="F488" s="10">
        <f t="shared" si="53"/>
        <v>2.1814448864365455E-3</v>
      </c>
      <c r="G488" s="10">
        <f t="shared" si="55"/>
        <v>2.4</v>
      </c>
      <c r="H488" s="11">
        <f t="shared" si="54"/>
        <v>1.5843675732770002E-3</v>
      </c>
    </row>
    <row r="489" spans="1:8" x14ac:dyDescent="0.2">
      <c r="A489" s="8"/>
      <c r="B489" s="23" t="s">
        <v>464</v>
      </c>
      <c r="C489" s="20"/>
      <c r="D489" s="9">
        <v>2</v>
      </c>
      <c r="E489" s="10" t="str">
        <f t="shared" si="52"/>
        <v/>
      </c>
      <c r="F489" s="10">
        <f t="shared" si="53"/>
        <v>2.5664057487488769E-4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135</v>
      </c>
      <c r="D490" s="9">
        <v>179</v>
      </c>
      <c r="E490" s="10">
        <f t="shared" ref="E490:E553" si="56">+IF(C490=0,"",C490/C$362)</f>
        <v>1.7824135199366254E-2</v>
      </c>
      <c r="F490" s="10">
        <f t="shared" ref="F490:F553" si="57">+IF(D490=0,"",D490/D$362)</f>
        <v>2.2969331451302449E-2</v>
      </c>
      <c r="G490" s="10">
        <f t="shared" si="55"/>
        <v>0.32592592592592595</v>
      </c>
      <c r="H490" s="11">
        <f t="shared" ref="H490:H553" si="58">+IF(OR(AND(E490=""),(G490="")),"",E490*G490)</f>
        <v>5.8093477686823351E-3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>
        <v>2</v>
      </c>
      <c r="E492" s="10" t="str">
        <f t="shared" si="56"/>
        <v/>
      </c>
      <c r="F492" s="10">
        <f t="shared" si="57"/>
        <v>2.5664057487488769E-4</v>
      </c>
      <c r="G492" s="10">
        <f t="shared" si="59"/>
        <v>1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>
        <v>14</v>
      </c>
      <c r="E494" s="10" t="str">
        <f t="shared" si="56"/>
        <v/>
      </c>
      <c r="F494" s="10">
        <f t="shared" si="57"/>
        <v>1.796484024124214E-3</v>
      </c>
      <c r="G494" s="10">
        <f t="shared" si="59"/>
        <v>1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>
        <v>6</v>
      </c>
      <c r="E495" s="10" t="str">
        <f t="shared" si="56"/>
        <v/>
      </c>
      <c r="F495" s="10">
        <f t="shared" si="57"/>
        <v>7.6992172462466313E-4</v>
      </c>
      <c r="G495" s="10">
        <f t="shared" si="59"/>
        <v>1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>
        <v>2</v>
      </c>
      <c r="E497" s="10" t="str">
        <f t="shared" si="56"/>
        <v/>
      </c>
      <c r="F497" s="10">
        <f t="shared" si="57"/>
        <v>2.5664057487488769E-4</v>
      </c>
      <c r="G497" s="10">
        <f t="shared" si="59"/>
        <v>1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24</v>
      </c>
      <c r="D498" s="9">
        <v>33</v>
      </c>
      <c r="E498" s="10">
        <f t="shared" si="56"/>
        <v>3.1687351465540005E-3</v>
      </c>
      <c r="F498" s="10">
        <f t="shared" si="57"/>
        <v>4.2345694854356471E-3</v>
      </c>
      <c r="G498" s="10">
        <f t="shared" si="59"/>
        <v>0.375</v>
      </c>
      <c r="H498" s="11">
        <f t="shared" si="58"/>
        <v>1.1882756799577502E-3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>
        <v>8</v>
      </c>
      <c r="E500" s="10" t="str">
        <f t="shared" si="56"/>
        <v/>
      </c>
      <c r="F500" s="10">
        <f t="shared" si="57"/>
        <v>1.0265622994995508E-3</v>
      </c>
      <c r="G500" s="10">
        <f t="shared" si="59"/>
        <v>1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3</v>
      </c>
      <c r="D502" s="9">
        <v>11</v>
      </c>
      <c r="E502" s="10">
        <f t="shared" si="56"/>
        <v>3.9609189331925006E-4</v>
      </c>
      <c r="F502" s="10">
        <f t="shared" si="57"/>
        <v>1.4115231618118825E-3</v>
      </c>
      <c r="G502" s="10">
        <f t="shared" si="59"/>
        <v>2.6666666666666665</v>
      </c>
      <c r="H502" s="11">
        <f t="shared" si="58"/>
        <v>1.0562450488513335E-3</v>
      </c>
    </row>
    <row r="503" spans="1:8" x14ac:dyDescent="0.2">
      <c r="A503" s="8"/>
      <c r="B503" s="23" t="s">
        <v>478</v>
      </c>
      <c r="C503" s="20">
        <v>16</v>
      </c>
      <c r="D503" s="9">
        <v>21</v>
      </c>
      <c r="E503" s="10">
        <f t="shared" si="56"/>
        <v>2.112490097702667E-3</v>
      </c>
      <c r="F503" s="10">
        <f t="shared" si="57"/>
        <v>2.694726036186321E-3</v>
      </c>
      <c r="G503" s="10">
        <f t="shared" si="59"/>
        <v>0.3125</v>
      </c>
      <c r="H503" s="11">
        <f t="shared" si="58"/>
        <v>6.6015315553208343E-4</v>
      </c>
    </row>
    <row r="504" spans="1:8" x14ac:dyDescent="0.2">
      <c r="A504" s="8"/>
      <c r="B504" s="23" t="s">
        <v>479</v>
      </c>
      <c r="C504" s="20">
        <v>3</v>
      </c>
      <c r="D504" s="9">
        <v>3</v>
      </c>
      <c r="E504" s="10">
        <f t="shared" si="56"/>
        <v>3.9609189331925006E-4</v>
      </c>
      <c r="F504" s="10">
        <f t="shared" si="57"/>
        <v>3.8496086231233157E-4</v>
      </c>
      <c r="G504" s="10">
        <f t="shared" si="59"/>
        <v>0</v>
      </c>
      <c r="H504" s="11">
        <f t="shared" si="58"/>
        <v>0</v>
      </c>
    </row>
    <row r="505" spans="1:8" x14ac:dyDescent="0.2">
      <c r="A505" s="8"/>
      <c r="B505" s="23" t="s">
        <v>480</v>
      </c>
      <c r="C505" s="20">
        <v>6</v>
      </c>
      <c r="D505" s="9">
        <v>5</v>
      </c>
      <c r="E505" s="10">
        <f t="shared" si="56"/>
        <v>7.9218378663850012E-4</v>
      </c>
      <c r="F505" s="10">
        <f t="shared" si="57"/>
        <v>6.4160143718721926E-4</v>
      </c>
      <c r="G505" s="10">
        <f t="shared" si="59"/>
        <v>-0.16666666666666666</v>
      </c>
      <c r="H505" s="11">
        <f t="shared" si="58"/>
        <v>-1.3203063110641669E-4</v>
      </c>
    </row>
    <row r="506" spans="1:8" x14ac:dyDescent="0.2">
      <c r="A506" s="8"/>
      <c r="B506" s="23" t="s">
        <v>481</v>
      </c>
      <c r="C506" s="20"/>
      <c r="D506" s="9">
        <v>2</v>
      </c>
      <c r="E506" s="10" t="str">
        <f t="shared" si="56"/>
        <v/>
      </c>
      <c r="F506" s="10">
        <f t="shared" si="57"/>
        <v>2.5664057487488769E-4</v>
      </c>
      <c r="G506" s="10">
        <f t="shared" si="59"/>
        <v>1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>
        <v>5</v>
      </c>
      <c r="E507" s="10" t="str">
        <f t="shared" si="56"/>
        <v/>
      </c>
      <c r="F507" s="10">
        <f t="shared" si="57"/>
        <v>6.4160143718721926E-4</v>
      </c>
      <c r="G507" s="10">
        <f t="shared" si="59"/>
        <v>1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8</v>
      </c>
      <c r="D508" s="9">
        <v>10</v>
      </c>
      <c r="E508" s="10">
        <f t="shared" si="56"/>
        <v>1.0562450488513335E-3</v>
      </c>
      <c r="F508" s="10">
        <f t="shared" si="57"/>
        <v>1.2832028743744385E-3</v>
      </c>
      <c r="G508" s="10">
        <f t="shared" si="59"/>
        <v>0.25</v>
      </c>
      <c r="H508" s="11">
        <f t="shared" si="58"/>
        <v>2.6406126221283337E-4</v>
      </c>
    </row>
    <row r="509" spans="1:8" x14ac:dyDescent="0.2">
      <c r="A509" s="8"/>
      <c r="B509" s="23" t="s">
        <v>484</v>
      </c>
      <c r="C509" s="20">
        <v>29</v>
      </c>
      <c r="D509" s="9">
        <v>15</v>
      </c>
      <c r="E509" s="10">
        <f t="shared" si="56"/>
        <v>3.8288883020860839E-3</v>
      </c>
      <c r="F509" s="10">
        <f t="shared" si="57"/>
        <v>1.924804311561658E-3</v>
      </c>
      <c r="G509" s="10">
        <f t="shared" si="59"/>
        <v>-0.48275862068965519</v>
      </c>
      <c r="H509" s="11">
        <f t="shared" si="58"/>
        <v>-1.8484288354898336E-3</v>
      </c>
    </row>
    <row r="510" spans="1:8" x14ac:dyDescent="0.2">
      <c r="A510" s="8"/>
      <c r="B510" s="23" t="s">
        <v>485</v>
      </c>
      <c r="C510" s="20"/>
      <c r="D510" s="9">
        <v>2</v>
      </c>
      <c r="E510" s="10" t="str">
        <f t="shared" si="56"/>
        <v/>
      </c>
      <c r="F510" s="10">
        <f t="shared" si="57"/>
        <v>2.5664057487488769E-4</v>
      </c>
      <c r="G510" s="10">
        <f t="shared" si="59"/>
        <v>1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9</v>
      </c>
      <c r="D511" s="9">
        <v>2</v>
      </c>
      <c r="E511" s="10">
        <f t="shared" si="56"/>
        <v>1.1882756799577502E-3</v>
      </c>
      <c r="F511" s="10">
        <f t="shared" si="57"/>
        <v>2.5664057487488769E-4</v>
      </c>
      <c r="G511" s="10">
        <f t="shared" si="59"/>
        <v>-0.77777777777777779</v>
      </c>
      <c r="H511" s="11">
        <f t="shared" si="58"/>
        <v>-9.2421441774491681E-4</v>
      </c>
    </row>
    <row r="512" spans="1:8" x14ac:dyDescent="0.2">
      <c r="A512" s="8"/>
      <c r="B512" s="23" t="s">
        <v>487</v>
      </c>
      <c r="C512" s="20"/>
      <c r="D512" s="9">
        <v>2</v>
      </c>
      <c r="E512" s="10" t="str">
        <f t="shared" si="56"/>
        <v/>
      </c>
      <c r="F512" s="10">
        <f t="shared" si="57"/>
        <v>2.5664057487488769E-4</v>
      </c>
      <c r="G512" s="10">
        <f t="shared" si="59"/>
        <v>1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>
        <v>33</v>
      </c>
      <c r="E514" s="10" t="str">
        <f t="shared" si="56"/>
        <v/>
      </c>
      <c r="F514" s="10">
        <f t="shared" si="57"/>
        <v>4.2345694854356471E-3</v>
      </c>
      <c r="G514" s="10">
        <f t="shared" si="59"/>
        <v>1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6</v>
      </c>
      <c r="D516" s="9">
        <v>12</v>
      </c>
      <c r="E516" s="10">
        <f t="shared" si="56"/>
        <v>7.9218378663850012E-4</v>
      </c>
      <c r="F516" s="10">
        <f t="shared" si="57"/>
        <v>1.5398434492493263E-3</v>
      </c>
      <c r="G516" s="10">
        <f t="shared" si="59"/>
        <v>1</v>
      </c>
      <c r="H516" s="11">
        <f t="shared" si="58"/>
        <v>7.9218378663850012E-4</v>
      </c>
    </row>
    <row r="517" spans="1:8" ht="25.5" x14ac:dyDescent="0.2">
      <c r="A517" s="8"/>
      <c r="B517" s="23" t="s">
        <v>492</v>
      </c>
      <c r="C517" s="20">
        <v>8</v>
      </c>
      <c r="D517" s="9">
        <v>6</v>
      </c>
      <c r="E517" s="10">
        <f t="shared" si="56"/>
        <v>1.0562450488513335E-3</v>
      </c>
      <c r="F517" s="10">
        <f t="shared" si="57"/>
        <v>7.6992172462466313E-4</v>
      </c>
      <c r="G517" s="10">
        <f t="shared" si="59"/>
        <v>-0.25</v>
      </c>
      <c r="H517" s="11">
        <f t="shared" si="58"/>
        <v>-2.6406126221283337E-4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2</v>
      </c>
      <c r="D519" s="9">
        <v>13</v>
      </c>
      <c r="E519" s="10">
        <f t="shared" si="56"/>
        <v>2.6406126221283337E-4</v>
      </c>
      <c r="F519" s="10">
        <f t="shared" si="57"/>
        <v>1.6681637366867702E-3</v>
      </c>
      <c r="G519" s="10">
        <f t="shared" si="59"/>
        <v>5.5</v>
      </c>
      <c r="H519" s="11">
        <f t="shared" si="58"/>
        <v>1.4523369421705836E-3</v>
      </c>
    </row>
    <row r="520" spans="1:8" x14ac:dyDescent="0.2">
      <c r="A520" s="8" t="s">
        <v>70</v>
      </c>
      <c r="B520" s="23" t="s">
        <v>495</v>
      </c>
      <c r="C520" s="20"/>
      <c r="D520" s="9">
        <v>1</v>
      </c>
      <c r="E520" s="10" t="str">
        <f t="shared" si="56"/>
        <v/>
      </c>
      <c r="F520" s="10">
        <f t="shared" si="57"/>
        <v>1.2832028743744385E-4</v>
      </c>
      <c r="G520" s="10">
        <f t="shared" si="59"/>
        <v>1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>
        <v>10</v>
      </c>
      <c r="D528" s="9">
        <v>4</v>
      </c>
      <c r="E528" s="10">
        <f t="shared" si="56"/>
        <v>1.3203063110641669E-3</v>
      </c>
      <c r="F528" s="10">
        <f t="shared" si="57"/>
        <v>5.1328114974977539E-4</v>
      </c>
      <c r="G528" s="10">
        <f t="shared" si="59"/>
        <v>-0.6</v>
      </c>
      <c r="H528" s="11">
        <f t="shared" si="58"/>
        <v>-7.9218378663850012E-4</v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63</v>
      </c>
      <c r="D530" s="9">
        <v>60</v>
      </c>
      <c r="E530" s="10">
        <f t="shared" si="56"/>
        <v>8.3179297597042508E-3</v>
      </c>
      <c r="F530" s="10">
        <f t="shared" si="57"/>
        <v>7.699217246246632E-3</v>
      </c>
      <c r="G530" s="10">
        <f t="shared" si="59"/>
        <v>-4.7619047619047616E-2</v>
      </c>
      <c r="H530" s="11">
        <f t="shared" si="58"/>
        <v>-3.9609189331925001E-4</v>
      </c>
    </row>
    <row r="531" spans="1:8" x14ac:dyDescent="0.2">
      <c r="A531" s="8"/>
      <c r="B531" s="23" t="s">
        <v>506</v>
      </c>
      <c r="C531" s="20">
        <v>4</v>
      </c>
      <c r="D531" s="9">
        <v>8</v>
      </c>
      <c r="E531" s="10">
        <f t="shared" si="56"/>
        <v>5.2812252442566675E-4</v>
      </c>
      <c r="F531" s="10">
        <f t="shared" si="57"/>
        <v>1.0265622994995508E-3</v>
      </c>
      <c r="G531" s="10">
        <f t="shared" si="59"/>
        <v>1</v>
      </c>
      <c r="H531" s="11">
        <f t="shared" si="58"/>
        <v>5.2812252442566675E-4</v>
      </c>
    </row>
    <row r="532" spans="1:8" ht="30" customHeight="1" x14ac:dyDescent="0.2">
      <c r="A532" s="8"/>
      <c r="B532" s="23" t="s">
        <v>507</v>
      </c>
      <c r="C532" s="20">
        <v>20</v>
      </c>
      <c r="D532" s="9">
        <v>20</v>
      </c>
      <c r="E532" s="10">
        <f t="shared" si="56"/>
        <v>2.6406126221283337E-3</v>
      </c>
      <c r="F532" s="10">
        <f t="shared" si="57"/>
        <v>2.566405748748877E-3</v>
      </c>
      <c r="G532" s="10">
        <f t="shared" si="59"/>
        <v>0</v>
      </c>
      <c r="H532" s="11">
        <f t="shared" si="58"/>
        <v>0</v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>
        <v>2</v>
      </c>
      <c r="E534" s="10" t="str">
        <f t="shared" si="56"/>
        <v/>
      </c>
      <c r="F534" s="10">
        <f t="shared" si="57"/>
        <v>2.5664057487488769E-4</v>
      </c>
      <c r="G534" s="10">
        <f t="shared" si="59"/>
        <v>1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16</v>
      </c>
      <c r="D535" s="9"/>
      <c r="E535" s="10">
        <f t="shared" si="56"/>
        <v>2.112490097702667E-3</v>
      </c>
      <c r="F535" s="10" t="str">
        <f t="shared" si="57"/>
        <v/>
      </c>
      <c r="G535" s="10">
        <f t="shared" si="59"/>
        <v>-1</v>
      </c>
      <c r="H535" s="11">
        <f t="shared" si="58"/>
        <v>-2.112490097702667E-3</v>
      </c>
    </row>
    <row r="536" spans="1:8" x14ac:dyDescent="0.2">
      <c r="A536" s="8"/>
      <c r="B536" s="23" t="s">
        <v>511</v>
      </c>
      <c r="C536" s="20">
        <v>26</v>
      </c>
      <c r="D536" s="9">
        <v>206</v>
      </c>
      <c r="E536" s="10">
        <f t="shared" si="56"/>
        <v>3.4327964087668339E-3</v>
      </c>
      <c r="F536" s="10">
        <f t="shared" si="57"/>
        <v>2.6433979212113434E-2</v>
      </c>
      <c r="G536" s="10">
        <f t="shared" si="59"/>
        <v>6.9230769230769234</v>
      </c>
      <c r="H536" s="11">
        <f t="shared" si="58"/>
        <v>2.3765513599155005E-2</v>
      </c>
    </row>
    <row r="537" spans="1:8" ht="25.5" x14ac:dyDescent="0.2">
      <c r="A537" s="8"/>
      <c r="B537" s="23" t="s">
        <v>512</v>
      </c>
      <c r="C537" s="20"/>
      <c r="D537" s="9">
        <v>9</v>
      </c>
      <c r="E537" s="10" t="str">
        <f t="shared" si="56"/>
        <v/>
      </c>
      <c r="F537" s="10">
        <f t="shared" si="57"/>
        <v>1.1548825869369948E-3</v>
      </c>
      <c r="G537" s="10">
        <f t="shared" si="59"/>
        <v>1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1</v>
      </c>
      <c r="D540" s="9"/>
      <c r="E540" s="10">
        <f t="shared" si="56"/>
        <v>1.3203063110641669E-4</v>
      </c>
      <c r="F540" s="10" t="str">
        <f t="shared" si="57"/>
        <v/>
      </c>
      <c r="G540" s="10">
        <f t="shared" si="59"/>
        <v>-1</v>
      </c>
      <c r="H540" s="11">
        <f t="shared" si="58"/>
        <v>-1.3203063110641669E-4</v>
      </c>
    </row>
    <row r="541" spans="1:8" x14ac:dyDescent="0.2">
      <c r="A541" s="8"/>
      <c r="B541" s="23" t="s">
        <v>516</v>
      </c>
      <c r="C541" s="20">
        <v>1</v>
      </c>
      <c r="D541" s="9"/>
      <c r="E541" s="10">
        <f t="shared" si="56"/>
        <v>1.3203063110641669E-4</v>
      </c>
      <c r="F541" s="10" t="str">
        <f t="shared" si="57"/>
        <v/>
      </c>
      <c r="G541" s="10">
        <f t="shared" si="59"/>
        <v>-1</v>
      </c>
      <c r="H541" s="11">
        <f t="shared" si="58"/>
        <v>-1.3203063110641669E-4</v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>
        <v>1</v>
      </c>
      <c r="D543" s="9"/>
      <c r="E543" s="10">
        <f t="shared" si="56"/>
        <v>1.3203063110641669E-4</v>
      </c>
      <c r="F543" s="10" t="str">
        <f t="shared" si="57"/>
        <v/>
      </c>
      <c r="G543" s="10">
        <f t="shared" si="59"/>
        <v>-1</v>
      </c>
      <c r="H543" s="11">
        <f t="shared" si="58"/>
        <v>-1.3203063110641669E-4</v>
      </c>
    </row>
    <row r="544" spans="1:8" ht="25.5" x14ac:dyDescent="0.2">
      <c r="A544" s="8"/>
      <c r="B544" s="23" t="s">
        <v>519</v>
      </c>
      <c r="C544" s="20">
        <v>1</v>
      </c>
      <c r="D544" s="9">
        <v>1</v>
      </c>
      <c r="E544" s="10">
        <f t="shared" si="56"/>
        <v>1.3203063110641669E-4</v>
      </c>
      <c r="F544" s="10">
        <f t="shared" si="57"/>
        <v>1.2832028743744385E-4</v>
      </c>
      <c r="G544" s="10">
        <f t="shared" si="59"/>
        <v>0</v>
      </c>
      <c r="H544" s="11">
        <f t="shared" si="58"/>
        <v>0</v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>
        <v>1</v>
      </c>
      <c r="E548" s="10" t="str">
        <f t="shared" si="56"/>
        <v/>
      </c>
      <c r="F548" s="10">
        <f t="shared" si="57"/>
        <v>1.2832028743744385E-4</v>
      </c>
      <c r="G548" s="10">
        <f t="shared" si="59"/>
        <v>1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>
        <v>2</v>
      </c>
      <c r="D550" s="9">
        <v>2</v>
      </c>
      <c r="E550" s="10">
        <f t="shared" si="56"/>
        <v>2.6406126221283337E-4</v>
      </c>
      <c r="F550" s="10">
        <f t="shared" si="57"/>
        <v>2.5664057487488769E-4</v>
      </c>
      <c r="G550" s="10">
        <f t="shared" si="59"/>
        <v>0</v>
      </c>
      <c r="H550" s="11">
        <f t="shared" si="58"/>
        <v>0</v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26</v>
      </c>
      <c r="D552" s="9">
        <v>17</v>
      </c>
      <c r="E552" s="10">
        <f t="shared" si="56"/>
        <v>3.4327964087668339E-3</v>
      </c>
      <c r="F552" s="10">
        <f t="shared" si="57"/>
        <v>2.1814448864365455E-3</v>
      </c>
      <c r="G552" s="10">
        <f t="shared" si="59"/>
        <v>-0.34615384615384615</v>
      </c>
      <c r="H552" s="11">
        <f t="shared" si="58"/>
        <v>-1.1882756799577502E-3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2</v>
      </c>
      <c r="D554" s="9">
        <v>1</v>
      </c>
      <c r="E554" s="10">
        <f t="shared" ref="E554:E595" si="60">+IF(C554=0,"",C554/C$362)</f>
        <v>2.6406126221283337E-4</v>
      </c>
      <c r="F554" s="10">
        <f t="shared" ref="F554:F595" si="61">+IF(D554=0,"",D554/D$362)</f>
        <v>1.2832028743744385E-4</v>
      </c>
      <c r="G554" s="10">
        <f t="shared" si="59"/>
        <v>-0.5</v>
      </c>
      <c r="H554" s="11">
        <f t="shared" ref="H554:H595" si="62">+IF(OR(AND(E554=""),(G554="")),"",E554*G554)</f>
        <v>-1.3203063110641669E-4</v>
      </c>
    </row>
    <row r="555" spans="1:8" x14ac:dyDescent="0.2">
      <c r="A555" s="8"/>
      <c r="B555" s="23" t="s">
        <v>530</v>
      </c>
      <c r="C555" s="20">
        <v>47</v>
      </c>
      <c r="D555" s="9">
        <v>25</v>
      </c>
      <c r="E555" s="10">
        <f t="shared" si="60"/>
        <v>6.2054396620015847E-3</v>
      </c>
      <c r="F555" s="10">
        <f t="shared" si="61"/>
        <v>3.2080071859360965E-3</v>
      </c>
      <c r="G555" s="10">
        <f t="shared" ref="G555:G595" si="63">+IF(AND(C555=0,D555=0)," ",IF(C555=0,1,IF(D555=0,-1,(D555-C555)/C555)))</f>
        <v>-0.46808510638297873</v>
      </c>
      <c r="H555" s="11">
        <f t="shared" si="62"/>
        <v>-2.9046738843411675E-3</v>
      </c>
    </row>
    <row r="556" spans="1:8" ht="25.5" x14ac:dyDescent="0.2">
      <c r="A556" s="8"/>
      <c r="B556" s="23" t="s">
        <v>531</v>
      </c>
      <c r="C556" s="20">
        <v>1</v>
      </c>
      <c r="D556" s="9"/>
      <c r="E556" s="10">
        <f t="shared" si="60"/>
        <v>1.3203063110641669E-4</v>
      </c>
      <c r="F556" s="10" t="str">
        <f t="shared" si="61"/>
        <v/>
      </c>
      <c r="G556" s="10">
        <f t="shared" si="63"/>
        <v>-1</v>
      </c>
      <c r="H556" s="11">
        <f t="shared" si="62"/>
        <v>-1.3203063110641669E-4</v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34</v>
      </c>
      <c r="D558" s="9">
        <v>51</v>
      </c>
      <c r="E558" s="10">
        <f t="shared" si="60"/>
        <v>4.4890414576181674E-3</v>
      </c>
      <c r="F558" s="10">
        <f t="shared" si="61"/>
        <v>6.544334659309637E-3</v>
      </c>
      <c r="G558" s="10">
        <f t="shared" si="63"/>
        <v>0.5</v>
      </c>
      <c r="H558" s="11">
        <f t="shared" si="62"/>
        <v>2.2445207288090837E-3</v>
      </c>
    </row>
    <row r="559" spans="1:8" x14ac:dyDescent="0.2">
      <c r="A559" s="8"/>
      <c r="B559" s="23" t="s">
        <v>534</v>
      </c>
      <c r="C559" s="20">
        <v>21</v>
      </c>
      <c r="D559" s="9">
        <v>25</v>
      </c>
      <c r="E559" s="10">
        <f t="shared" si="60"/>
        <v>2.7726432532347504E-3</v>
      </c>
      <c r="F559" s="10">
        <f t="shared" si="61"/>
        <v>3.2080071859360965E-3</v>
      </c>
      <c r="G559" s="10">
        <f t="shared" si="63"/>
        <v>0.19047619047619047</v>
      </c>
      <c r="H559" s="11">
        <f t="shared" si="62"/>
        <v>5.2812252442566675E-4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>
        <v>1</v>
      </c>
      <c r="D561" s="9">
        <v>1</v>
      </c>
      <c r="E561" s="10">
        <f t="shared" si="60"/>
        <v>1.3203063110641669E-4</v>
      </c>
      <c r="F561" s="10">
        <f t="shared" si="61"/>
        <v>1.2832028743744385E-4</v>
      </c>
      <c r="G561" s="10">
        <f t="shared" si="63"/>
        <v>0</v>
      </c>
      <c r="H561" s="11">
        <f t="shared" si="62"/>
        <v>0</v>
      </c>
    </row>
    <row r="562" spans="1:8" x14ac:dyDescent="0.2">
      <c r="A562" s="8"/>
      <c r="B562" s="23" t="s">
        <v>537</v>
      </c>
      <c r="C562" s="20"/>
      <c r="D562" s="9">
        <v>3</v>
      </c>
      <c r="E562" s="10" t="str">
        <f t="shared" si="60"/>
        <v/>
      </c>
      <c r="F562" s="10">
        <f t="shared" si="61"/>
        <v>3.8496086231233157E-4</v>
      </c>
      <c r="G562" s="10">
        <f t="shared" si="63"/>
        <v>1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>
        <v>3</v>
      </c>
      <c r="D564" s="9"/>
      <c r="E564" s="10">
        <f t="shared" si="60"/>
        <v>3.9609189331925006E-4</v>
      </c>
      <c r="F564" s="10" t="str">
        <f t="shared" si="61"/>
        <v/>
      </c>
      <c r="G564" s="10">
        <f t="shared" si="63"/>
        <v>-1</v>
      </c>
      <c r="H564" s="11">
        <f t="shared" si="62"/>
        <v>-3.9609189331925006E-4</v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2</v>
      </c>
      <c r="D566" s="9"/>
      <c r="E566" s="10">
        <f t="shared" si="60"/>
        <v>2.6406126221283337E-4</v>
      </c>
      <c r="F566" s="10" t="str">
        <f t="shared" si="61"/>
        <v/>
      </c>
      <c r="G566" s="10">
        <f t="shared" si="63"/>
        <v>-1</v>
      </c>
      <c r="H566" s="11">
        <f t="shared" si="62"/>
        <v>-2.6406126221283337E-4</v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2</v>
      </c>
      <c r="D568" s="9">
        <v>31</v>
      </c>
      <c r="E568" s="10">
        <f t="shared" si="60"/>
        <v>2.6406126221283337E-4</v>
      </c>
      <c r="F568" s="10">
        <f t="shared" si="61"/>
        <v>3.97792891056076E-3</v>
      </c>
      <c r="G568" s="10">
        <f t="shared" si="63"/>
        <v>14.5</v>
      </c>
      <c r="H568" s="11">
        <f t="shared" si="62"/>
        <v>3.8288883020860839E-3</v>
      </c>
    </row>
    <row r="569" spans="1:8" ht="25.5" x14ac:dyDescent="0.2">
      <c r="A569" s="8"/>
      <c r="B569" s="23" t="s">
        <v>544</v>
      </c>
      <c r="C569" s="20">
        <v>4</v>
      </c>
      <c r="D569" s="9">
        <v>3</v>
      </c>
      <c r="E569" s="10">
        <f t="shared" si="60"/>
        <v>5.2812252442566675E-4</v>
      </c>
      <c r="F569" s="10">
        <f t="shared" si="61"/>
        <v>3.8496086231233157E-4</v>
      </c>
      <c r="G569" s="10">
        <f t="shared" si="63"/>
        <v>-0.25</v>
      </c>
      <c r="H569" s="11">
        <f t="shared" si="62"/>
        <v>-1.3203063110641669E-4</v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17</v>
      </c>
      <c r="D571" s="9">
        <v>24</v>
      </c>
      <c r="E571" s="10">
        <f t="shared" si="60"/>
        <v>2.2445207288090837E-3</v>
      </c>
      <c r="F571" s="10">
        <f t="shared" si="61"/>
        <v>3.0796868984986525E-3</v>
      </c>
      <c r="G571" s="10">
        <f t="shared" si="63"/>
        <v>0.41176470588235292</v>
      </c>
      <c r="H571" s="11">
        <f t="shared" si="62"/>
        <v>9.2421441774491681E-4</v>
      </c>
    </row>
    <row r="572" spans="1:8" ht="25.5" x14ac:dyDescent="0.2">
      <c r="A572" s="8"/>
      <c r="B572" s="23" t="s">
        <v>547</v>
      </c>
      <c r="C572" s="20">
        <v>1</v>
      </c>
      <c r="D572" s="9"/>
      <c r="E572" s="10">
        <f t="shared" si="60"/>
        <v>1.3203063110641669E-4</v>
      </c>
      <c r="F572" s="10" t="str">
        <f t="shared" si="61"/>
        <v/>
      </c>
      <c r="G572" s="10">
        <f t="shared" si="63"/>
        <v>-1</v>
      </c>
      <c r="H572" s="11">
        <f t="shared" si="62"/>
        <v>-1.3203063110641669E-4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73</v>
      </c>
      <c r="D574" s="9">
        <v>50</v>
      </c>
      <c r="E574" s="10">
        <f t="shared" si="60"/>
        <v>9.6382360707684186E-3</v>
      </c>
      <c r="F574" s="10">
        <f t="shared" si="61"/>
        <v>6.416014371872193E-3</v>
      </c>
      <c r="G574" s="10">
        <f t="shared" si="63"/>
        <v>-0.31506849315068491</v>
      </c>
      <c r="H574" s="11">
        <f t="shared" si="62"/>
        <v>-3.0367045154475838E-3</v>
      </c>
    </row>
    <row r="575" spans="1:8" ht="25.5" x14ac:dyDescent="0.2">
      <c r="A575" s="8"/>
      <c r="B575" s="23" t="s">
        <v>550</v>
      </c>
      <c r="C575" s="20">
        <v>6</v>
      </c>
      <c r="D575" s="9"/>
      <c r="E575" s="10">
        <f t="shared" si="60"/>
        <v>7.9218378663850012E-4</v>
      </c>
      <c r="F575" s="10" t="str">
        <f t="shared" si="61"/>
        <v/>
      </c>
      <c r="G575" s="10">
        <f t="shared" si="63"/>
        <v>-1</v>
      </c>
      <c r="H575" s="11">
        <f t="shared" si="62"/>
        <v>-7.9218378663850012E-4</v>
      </c>
    </row>
    <row r="576" spans="1:8" x14ac:dyDescent="0.2">
      <c r="A576" s="8"/>
      <c r="B576" s="23" t="s">
        <v>551</v>
      </c>
      <c r="C576" s="20">
        <v>12</v>
      </c>
      <c r="D576" s="9">
        <v>3</v>
      </c>
      <c r="E576" s="10">
        <f t="shared" si="60"/>
        <v>1.5843675732770002E-3</v>
      </c>
      <c r="F576" s="10">
        <f t="shared" si="61"/>
        <v>3.8496086231233157E-4</v>
      </c>
      <c r="G576" s="10">
        <f t="shared" si="63"/>
        <v>-0.75</v>
      </c>
      <c r="H576" s="11">
        <f t="shared" si="62"/>
        <v>-1.1882756799577502E-3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138</v>
      </c>
      <c r="D579" s="9">
        <v>116</v>
      </c>
      <c r="E579" s="10">
        <f t="shared" si="60"/>
        <v>1.8220227092685504E-2</v>
      </c>
      <c r="F579" s="10">
        <f t="shared" si="61"/>
        <v>1.4885153342743488E-2</v>
      </c>
      <c r="G579" s="10">
        <f t="shared" si="63"/>
        <v>-0.15942028985507245</v>
      </c>
      <c r="H579" s="11">
        <f t="shared" si="62"/>
        <v>-2.9046738843411671E-3</v>
      </c>
    </row>
    <row r="580" spans="1:8" ht="25.5" x14ac:dyDescent="0.2">
      <c r="A580" s="8"/>
      <c r="B580" s="23" t="s">
        <v>555</v>
      </c>
      <c r="C580" s="20">
        <v>157</v>
      </c>
      <c r="D580" s="9">
        <v>273</v>
      </c>
      <c r="E580" s="10">
        <f t="shared" si="60"/>
        <v>2.072880908370742E-2</v>
      </c>
      <c r="F580" s="10">
        <f t="shared" si="61"/>
        <v>3.5031438470422172E-2</v>
      </c>
      <c r="G580" s="10">
        <f t="shared" si="63"/>
        <v>0.73885350318471332</v>
      </c>
      <c r="H580" s="11">
        <f t="shared" si="62"/>
        <v>1.5315553208344336E-2</v>
      </c>
    </row>
    <row r="581" spans="1:8" x14ac:dyDescent="0.2">
      <c r="A581" s="8"/>
      <c r="B581" s="23" t="s">
        <v>556</v>
      </c>
      <c r="C581" s="20">
        <v>120</v>
      </c>
      <c r="D581" s="9">
        <v>92</v>
      </c>
      <c r="E581" s="10">
        <f t="shared" si="60"/>
        <v>1.5843675732770002E-2</v>
      </c>
      <c r="F581" s="10">
        <f t="shared" si="61"/>
        <v>1.1805466444244836E-2</v>
      </c>
      <c r="G581" s="10">
        <f t="shared" si="63"/>
        <v>-0.23333333333333334</v>
      </c>
      <c r="H581" s="11">
        <f t="shared" si="62"/>
        <v>-3.6968576709796672E-3</v>
      </c>
    </row>
    <row r="582" spans="1:8" x14ac:dyDescent="0.2">
      <c r="A582" s="8"/>
      <c r="B582" s="23" t="s">
        <v>557</v>
      </c>
      <c r="C582" s="20">
        <v>17</v>
      </c>
      <c r="D582" s="9">
        <v>3</v>
      </c>
      <c r="E582" s="10">
        <f t="shared" si="60"/>
        <v>2.2445207288090837E-3</v>
      </c>
      <c r="F582" s="10">
        <f t="shared" si="61"/>
        <v>3.8496086231233157E-4</v>
      </c>
      <c r="G582" s="10">
        <f t="shared" si="63"/>
        <v>-0.82352941176470584</v>
      </c>
      <c r="H582" s="11">
        <f t="shared" si="62"/>
        <v>-1.8484288354898336E-3</v>
      </c>
    </row>
    <row r="583" spans="1:8" x14ac:dyDescent="0.2">
      <c r="A583" s="8"/>
      <c r="B583" s="23" t="s">
        <v>558</v>
      </c>
      <c r="C583" s="20">
        <v>3</v>
      </c>
      <c r="D583" s="9">
        <v>9</v>
      </c>
      <c r="E583" s="10">
        <f t="shared" si="60"/>
        <v>3.9609189331925006E-4</v>
      </c>
      <c r="F583" s="10">
        <f t="shared" si="61"/>
        <v>1.1548825869369948E-3</v>
      </c>
      <c r="G583" s="10">
        <f t="shared" si="63"/>
        <v>2</v>
      </c>
      <c r="H583" s="11">
        <f t="shared" si="62"/>
        <v>7.9218378663850012E-4</v>
      </c>
    </row>
    <row r="584" spans="1:8" x14ac:dyDescent="0.2">
      <c r="A584" s="8"/>
      <c r="B584" s="23" t="s">
        <v>559</v>
      </c>
      <c r="C584" s="20">
        <v>1</v>
      </c>
      <c r="D584" s="9"/>
      <c r="E584" s="10">
        <f t="shared" si="60"/>
        <v>1.3203063110641669E-4</v>
      </c>
      <c r="F584" s="10" t="str">
        <f t="shared" si="61"/>
        <v/>
      </c>
      <c r="G584" s="10">
        <f t="shared" si="63"/>
        <v>-1</v>
      </c>
      <c r="H584" s="11">
        <f t="shared" si="62"/>
        <v>-1.3203063110641669E-4</v>
      </c>
    </row>
    <row r="585" spans="1:8" x14ac:dyDescent="0.2">
      <c r="A585" s="8"/>
      <c r="B585" s="23" t="s">
        <v>560</v>
      </c>
      <c r="C585" s="20">
        <v>5</v>
      </c>
      <c r="D585" s="9">
        <v>7</v>
      </c>
      <c r="E585" s="10">
        <f t="shared" si="60"/>
        <v>6.6015315553208343E-4</v>
      </c>
      <c r="F585" s="10">
        <f t="shared" si="61"/>
        <v>8.9824201206210701E-4</v>
      </c>
      <c r="G585" s="10">
        <f t="shared" si="63"/>
        <v>0.4</v>
      </c>
      <c r="H585" s="11">
        <f t="shared" si="62"/>
        <v>2.6406126221283337E-4</v>
      </c>
    </row>
    <row r="586" spans="1:8" x14ac:dyDescent="0.2">
      <c r="A586" s="8"/>
      <c r="B586" s="23" t="s">
        <v>561</v>
      </c>
      <c r="C586" s="20"/>
      <c r="D586" s="9">
        <v>11</v>
      </c>
      <c r="E586" s="10" t="str">
        <f t="shared" si="60"/>
        <v/>
      </c>
      <c r="F586" s="10">
        <f t="shared" si="61"/>
        <v>1.4115231618118825E-3</v>
      </c>
      <c r="G586" s="10">
        <f t="shared" si="63"/>
        <v>1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30</v>
      </c>
      <c r="D588" s="9">
        <v>36</v>
      </c>
      <c r="E588" s="10">
        <f t="shared" si="60"/>
        <v>3.9609189331925006E-3</v>
      </c>
      <c r="F588" s="10">
        <f t="shared" si="61"/>
        <v>4.619530347747979E-3</v>
      </c>
      <c r="G588" s="10">
        <f t="shared" si="63"/>
        <v>0.2</v>
      </c>
      <c r="H588" s="11">
        <f t="shared" si="62"/>
        <v>7.9218378663850012E-4</v>
      </c>
    </row>
    <row r="589" spans="1:8" x14ac:dyDescent="0.2">
      <c r="A589" s="8"/>
      <c r="B589" s="23" t="s">
        <v>564</v>
      </c>
      <c r="C589" s="20">
        <v>17</v>
      </c>
      <c r="D589" s="9">
        <v>26</v>
      </c>
      <c r="E589" s="10">
        <f t="shared" si="60"/>
        <v>2.2445207288090837E-3</v>
      </c>
      <c r="F589" s="10">
        <f t="shared" si="61"/>
        <v>3.3363274733735405E-3</v>
      </c>
      <c r="G589" s="10">
        <f t="shared" si="63"/>
        <v>0.52941176470588236</v>
      </c>
      <c r="H589" s="11">
        <f t="shared" si="62"/>
        <v>1.1882756799577502E-3</v>
      </c>
    </row>
    <row r="590" spans="1:8" ht="15.75" customHeight="1" x14ac:dyDescent="0.2">
      <c r="A590" s="8"/>
      <c r="B590" s="23" t="s">
        <v>565</v>
      </c>
      <c r="C590" s="20">
        <v>2</v>
      </c>
      <c r="D590" s="9"/>
      <c r="E590" s="10">
        <f t="shared" si="60"/>
        <v>2.6406126221283337E-4</v>
      </c>
      <c r="F590" s="10" t="str">
        <f t="shared" si="61"/>
        <v/>
      </c>
      <c r="G590" s="10">
        <f t="shared" si="63"/>
        <v>-1</v>
      </c>
      <c r="H590" s="11">
        <f t="shared" si="62"/>
        <v>-2.6406126221283337E-4</v>
      </c>
    </row>
    <row r="591" spans="1:8" x14ac:dyDescent="0.2">
      <c r="A591" s="8"/>
      <c r="B591" s="23" t="s">
        <v>566</v>
      </c>
      <c r="C591" s="20">
        <v>3</v>
      </c>
      <c r="D591" s="9">
        <v>1</v>
      </c>
      <c r="E591" s="10">
        <f t="shared" si="60"/>
        <v>3.9609189331925006E-4</v>
      </c>
      <c r="F591" s="10">
        <f t="shared" si="61"/>
        <v>1.2832028743744385E-4</v>
      </c>
      <c r="G591" s="10">
        <f t="shared" si="63"/>
        <v>-0.66666666666666663</v>
      </c>
      <c r="H591" s="11">
        <f t="shared" si="62"/>
        <v>-2.6406126221283337E-4</v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>
        <v>2</v>
      </c>
      <c r="D593" s="9">
        <v>1</v>
      </c>
      <c r="E593" s="10">
        <f t="shared" si="60"/>
        <v>2.6406126221283337E-4</v>
      </c>
      <c r="F593" s="10">
        <f t="shared" si="61"/>
        <v>1.2832028743744385E-4</v>
      </c>
      <c r="G593" s="10">
        <f t="shared" si="63"/>
        <v>-0.5</v>
      </c>
      <c r="H593" s="11">
        <f t="shared" si="62"/>
        <v>-1.3203063110641669E-4</v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>
        <v>2</v>
      </c>
      <c r="E595" s="13" t="str">
        <f t="shared" si="60"/>
        <v/>
      </c>
      <c r="F595" s="13">
        <f t="shared" si="61"/>
        <v>2.5664057487488769E-4</v>
      </c>
      <c r="G595" s="13">
        <f t="shared" si="63"/>
        <v>1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1583</v>
      </c>
      <c r="D601" s="19">
        <f>SUM(D602:D629)</f>
        <v>1966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0.24194567277321541</v>
      </c>
      <c r="H601" s="28">
        <f t="shared" ref="H601:H629" si="66">+IF(OR(AND(E601=""),(G601="")),"",E601*G601)</f>
        <v>0.24194567277321541</v>
      </c>
    </row>
    <row r="602" spans="1:8" x14ac:dyDescent="0.2">
      <c r="A602" s="8"/>
      <c r="B602" s="22" t="s">
        <v>571</v>
      </c>
      <c r="C602" s="45">
        <v>7</v>
      </c>
      <c r="D602" s="46">
        <v>4</v>
      </c>
      <c r="E602" s="29">
        <f t="shared" si="64"/>
        <v>4.421983575489577E-3</v>
      </c>
      <c r="F602" s="29">
        <f t="shared" si="65"/>
        <v>2.0345879959308239E-3</v>
      </c>
      <c r="G602" s="29">
        <f t="shared" ref="G602:G629" si="67">+IF(AND(C602=0,D602=0)," ",IF(C602=0,1,IF(D602=0,-1,(D602-C602)/C602)))</f>
        <v>-0.42857142857142855</v>
      </c>
      <c r="H602" s="30">
        <f t="shared" si="66"/>
        <v>-1.8951358180669614E-3</v>
      </c>
    </row>
    <row r="603" spans="1:8" x14ac:dyDescent="0.2">
      <c r="A603" s="8"/>
      <c r="B603" s="23" t="s">
        <v>572</v>
      </c>
      <c r="C603" s="20">
        <v>65</v>
      </c>
      <c r="D603" s="9">
        <v>94</v>
      </c>
      <c r="E603" s="10">
        <f t="shared" si="64"/>
        <v>4.1061276058117498E-2</v>
      </c>
      <c r="F603" s="10">
        <f t="shared" si="65"/>
        <v>4.7812817904374368E-2</v>
      </c>
      <c r="G603" s="10">
        <f t="shared" si="67"/>
        <v>0.44615384615384618</v>
      </c>
      <c r="H603" s="11">
        <f t="shared" si="66"/>
        <v>1.831964624131396E-2</v>
      </c>
    </row>
    <row r="604" spans="1:8" ht="25.5" x14ac:dyDescent="0.2">
      <c r="A604" s="8"/>
      <c r="B604" s="23" t="s">
        <v>573</v>
      </c>
      <c r="C604" s="20">
        <v>46</v>
      </c>
      <c r="D604" s="9">
        <v>153</v>
      </c>
      <c r="E604" s="10">
        <f t="shared" si="64"/>
        <v>2.9058749210360075E-2</v>
      </c>
      <c r="F604" s="10">
        <f t="shared" si="65"/>
        <v>7.7822990844354012E-2</v>
      </c>
      <c r="G604" s="10">
        <f t="shared" si="67"/>
        <v>2.3260869565217392</v>
      </c>
      <c r="H604" s="11">
        <f t="shared" si="66"/>
        <v>6.7593177511054967E-2</v>
      </c>
    </row>
    <row r="605" spans="1:8" x14ac:dyDescent="0.2">
      <c r="A605" s="8"/>
      <c r="B605" s="23" t="s">
        <v>574</v>
      </c>
      <c r="C605" s="20">
        <v>153</v>
      </c>
      <c r="D605" s="9">
        <v>48</v>
      </c>
      <c r="E605" s="10">
        <f t="shared" si="64"/>
        <v>9.6651926721415038E-2</v>
      </c>
      <c r="F605" s="10">
        <f t="shared" si="65"/>
        <v>2.4415055951169887E-2</v>
      </c>
      <c r="G605" s="10">
        <f t="shared" si="67"/>
        <v>-0.68627450980392157</v>
      </c>
      <c r="H605" s="11">
        <f t="shared" si="66"/>
        <v>-6.6329753632343655E-2</v>
      </c>
    </row>
    <row r="606" spans="1:8" x14ac:dyDescent="0.2">
      <c r="A606" s="8"/>
      <c r="B606" s="23" t="s">
        <v>575</v>
      </c>
      <c r="C606" s="20">
        <v>31</v>
      </c>
      <c r="D606" s="9">
        <v>170</v>
      </c>
      <c r="E606" s="10">
        <f t="shared" si="64"/>
        <v>1.9583070120025269E-2</v>
      </c>
      <c r="F606" s="10">
        <f t="shared" si="65"/>
        <v>8.6469989827060015E-2</v>
      </c>
      <c r="G606" s="10">
        <f t="shared" si="67"/>
        <v>4.4838709677419351</v>
      </c>
      <c r="H606" s="11">
        <f t="shared" si="66"/>
        <v>8.780795957043587E-2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>
        <v>6</v>
      </c>
      <c r="E609" s="10" t="str">
        <f t="shared" si="64"/>
        <v/>
      </c>
      <c r="F609" s="10">
        <f t="shared" si="65"/>
        <v>3.0518819938962359E-3</v>
      </c>
      <c r="G609" s="10">
        <f t="shared" si="67"/>
        <v>1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1</v>
      </c>
      <c r="D610" s="9"/>
      <c r="E610" s="10">
        <f t="shared" si="64"/>
        <v>6.3171193935565378E-4</v>
      </c>
      <c r="F610" s="10" t="str">
        <f t="shared" si="65"/>
        <v/>
      </c>
      <c r="G610" s="10">
        <f t="shared" si="67"/>
        <v>-1</v>
      </c>
      <c r="H610" s="11">
        <f t="shared" si="66"/>
        <v>-6.3171193935565378E-4</v>
      </c>
    </row>
    <row r="611" spans="1:8" x14ac:dyDescent="0.2">
      <c r="A611" s="8"/>
      <c r="B611" s="23" t="s">
        <v>580</v>
      </c>
      <c r="C611" s="20">
        <v>1</v>
      </c>
      <c r="D611" s="9">
        <v>17</v>
      </c>
      <c r="E611" s="10">
        <f t="shared" si="64"/>
        <v>6.3171193935565378E-4</v>
      </c>
      <c r="F611" s="10">
        <f t="shared" si="65"/>
        <v>8.6469989827060029E-3</v>
      </c>
      <c r="G611" s="10">
        <f t="shared" si="67"/>
        <v>16</v>
      </c>
      <c r="H611" s="11">
        <f t="shared" si="66"/>
        <v>1.010739102969046E-2</v>
      </c>
    </row>
    <row r="612" spans="1:8" x14ac:dyDescent="0.2">
      <c r="A612" s="8"/>
      <c r="B612" s="23" t="s">
        <v>581</v>
      </c>
      <c r="C612" s="20">
        <v>7</v>
      </c>
      <c r="D612" s="9">
        <v>6</v>
      </c>
      <c r="E612" s="10">
        <f t="shared" si="64"/>
        <v>4.421983575489577E-3</v>
      </c>
      <c r="F612" s="10">
        <f t="shared" si="65"/>
        <v>3.0518819938962359E-3</v>
      </c>
      <c r="G612" s="10">
        <f t="shared" si="67"/>
        <v>-0.14285714285714285</v>
      </c>
      <c r="H612" s="11">
        <f t="shared" si="66"/>
        <v>-6.3171193935565378E-4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18</v>
      </c>
      <c r="D614" s="9">
        <v>13</v>
      </c>
      <c r="E614" s="10">
        <f t="shared" si="64"/>
        <v>1.1370814908401769E-2</v>
      </c>
      <c r="F614" s="10">
        <f t="shared" si="65"/>
        <v>6.6124109867751781E-3</v>
      </c>
      <c r="G614" s="10">
        <f t="shared" si="67"/>
        <v>-0.27777777777777779</v>
      </c>
      <c r="H614" s="11">
        <f t="shared" si="66"/>
        <v>-3.1585596967782692E-3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355</v>
      </c>
      <c r="D616" s="9">
        <v>402</v>
      </c>
      <c r="E616" s="10">
        <f t="shared" si="64"/>
        <v>0.2242577384712571</v>
      </c>
      <c r="F616" s="10">
        <f t="shared" si="65"/>
        <v>0.20447609359104782</v>
      </c>
      <c r="G616" s="10">
        <f t="shared" si="67"/>
        <v>0.13239436619718309</v>
      </c>
      <c r="H616" s="11">
        <f t="shared" si="66"/>
        <v>2.9690461149715727E-2</v>
      </c>
    </row>
    <row r="617" spans="1:8" x14ac:dyDescent="0.2">
      <c r="A617" s="8"/>
      <c r="B617" s="23" t="s">
        <v>586</v>
      </c>
      <c r="C617" s="20">
        <v>21</v>
      </c>
      <c r="D617" s="9">
        <v>3</v>
      </c>
      <c r="E617" s="10">
        <f t="shared" si="64"/>
        <v>1.3265950726468731E-2</v>
      </c>
      <c r="F617" s="10">
        <f t="shared" si="65"/>
        <v>1.525940996948118E-3</v>
      </c>
      <c r="G617" s="10">
        <f t="shared" si="67"/>
        <v>-0.8571428571428571</v>
      </c>
      <c r="H617" s="11">
        <f t="shared" si="66"/>
        <v>-1.1370814908401769E-2</v>
      </c>
    </row>
    <row r="618" spans="1:8" x14ac:dyDescent="0.2">
      <c r="A618" s="8"/>
      <c r="B618" s="23" t="s">
        <v>587</v>
      </c>
      <c r="C618" s="20">
        <v>36</v>
      </c>
      <c r="D618" s="9">
        <v>38</v>
      </c>
      <c r="E618" s="10">
        <f t="shared" si="64"/>
        <v>2.2741629816803537E-2</v>
      </c>
      <c r="F618" s="10">
        <f t="shared" si="65"/>
        <v>1.9328585961342827E-2</v>
      </c>
      <c r="G618" s="10">
        <f t="shared" si="67"/>
        <v>5.5555555555555552E-2</v>
      </c>
      <c r="H618" s="11">
        <f t="shared" si="66"/>
        <v>1.2634238787113076E-3</v>
      </c>
    </row>
    <row r="619" spans="1:8" x14ac:dyDescent="0.2">
      <c r="A619" s="8"/>
      <c r="B619" s="23" t="s">
        <v>588</v>
      </c>
      <c r="C619" s="20">
        <v>351</v>
      </c>
      <c r="D619" s="9">
        <v>744</v>
      </c>
      <c r="E619" s="10">
        <f t="shared" si="64"/>
        <v>0.22173089071383451</v>
      </c>
      <c r="F619" s="10">
        <f t="shared" si="65"/>
        <v>0.37843336724313326</v>
      </c>
      <c r="G619" s="10">
        <f t="shared" si="67"/>
        <v>1.1196581196581197</v>
      </c>
      <c r="H619" s="11">
        <f t="shared" si="66"/>
        <v>0.24826279216677197</v>
      </c>
    </row>
    <row r="620" spans="1:8" x14ac:dyDescent="0.2">
      <c r="A620" s="8"/>
      <c r="B620" s="23" t="s">
        <v>589</v>
      </c>
      <c r="C620" s="20">
        <v>44</v>
      </c>
      <c r="D620" s="9">
        <v>44</v>
      </c>
      <c r="E620" s="10">
        <f t="shared" si="64"/>
        <v>2.7795325331648767E-2</v>
      </c>
      <c r="F620" s="10">
        <f t="shared" si="65"/>
        <v>2.2380467955239063E-2</v>
      </c>
      <c r="G620" s="10">
        <f t="shared" si="67"/>
        <v>0</v>
      </c>
      <c r="H620" s="11">
        <f t="shared" si="66"/>
        <v>0</v>
      </c>
    </row>
    <row r="621" spans="1:8" x14ac:dyDescent="0.2">
      <c r="A621" s="8"/>
      <c r="B621" s="23" t="s">
        <v>590</v>
      </c>
      <c r="C621" s="20">
        <v>67</v>
      </c>
      <c r="D621" s="9"/>
      <c r="E621" s="10">
        <f t="shared" si="64"/>
        <v>4.2324699936828809E-2</v>
      </c>
      <c r="F621" s="10" t="str">
        <f t="shared" si="65"/>
        <v/>
      </c>
      <c r="G621" s="10">
        <f t="shared" si="67"/>
        <v>-1</v>
      </c>
      <c r="H621" s="11">
        <f t="shared" si="66"/>
        <v>-4.2324699936828809E-2</v>
      </c>
    </row>
    <row r="622" spans="1:8" x14ac:dyDescent="0.2">
      <c r="A622" s="8"/>
      <c r="B622" s="23" t="s">
        <v>591</v>
      </c>
      <c r="C622" s="20">
        <v>1</v>
      </c>
      <c r="D622" s="9">
        <v>8</v>
      </c>
      <c r="E622" s="10">
        <f t="shared" si="64"/>
        <v>6.3171193935565378E-4</v>
      </c>
      <c r="F622" s="10">
        <f t="shared" si="65"/>
        <v>4.0691759918616479E-3</v>
      </c>
      <c r="G622" s="10">
        <f t="shared" si="67"/>
        <v>7</v>
      </c>
      <c r="H622" s="11">
        <f t="shared" si="66"/>
        <v>4.4219835754895761E-3</v>
      </c>
    </row>
    <row r="623" spans="1:8" ht="25.5" x14ac:dyDescent="0.2">
      <c r="A623" s="8" t="s">
        <v>70</v>
      </c>
      <c r="B623" s="23" t="s">
        <v>592</v>
      </c>
      <c r="C623" s="20"/>
      <c r="D623" s="9">
        <v>20</v>
      </c>
      <c r="E623" s="10" t="str">
        <f t="shared" si="64"/>
        <v/>
      </c>
      <c r="F623" s="10">
        <f t="shared" si="65"/>
        <v>1.0172939979654121E-2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>
        <v>6</v>
      </c>
      <c r="E624" s="10" t="str">
        <f t="shared" si="64"/>
        <v/>
      </c>
      <c r="F624" s="10">
        <f t="shared" si="65"/>
        <v>3.0518819938962359E-3</v>
      </c>
      <c r="G624" s="10">
        <f t="shared" si="67"/>
        <v>1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52</v>
      </c>
      <c r="D625" s="9">
        <v>72</v>
      </c>
      <c r="E625" s="10">
        <f t="shared" si="64"/>
        <v>3.2849020846494E-2</v>
      </c>
      <c r="F625" s="10">
        <f t="shared" si="65"/>
        <v>3.6622583926754833E-2</v>
      </c>
      <c r="G625" s="10">
        <f t="shared" si="67"/>
        <v>0.38461538461538464</v>
      </c>
      <c r="H625" s="11">
        <f t="shared" si="66"/>
        <v>1.2634238787113077E-2</v>
      </c>
    </row>
    <row r="626" spans="1:8" x14ac:dyDescent="0.2">
      <c r="A626" s="8"/>
      <c r="B626" s="23" t="s">
        <v>595</v>
      </c>
      <c r="C626" s="20"/>
      <c r="D626" s="9">
        <v>21</v>
      </c>
      <c r="E626" s="10" t="str">
        <f t="shared" si="64"/>
        <v/>
      </c>
      <c r="F626" s="10">
        <f t="shared" si="65"/>
        <v>1.0681586978636826E-2</v>
      </c>
      <c r="G626" s="10">
        <f t="shared" si="67"/>
        <v>1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24</v>
      </c>
      <c r="D628" s="9">
        <v>11</v>
      </c>
      <c r="E628" s="10">
        <f t="shared" si="64"/>
        <v>1.5161086544535692E-2</v>
      </c>
      <c r="F628" s="10">
        <f t="shared" si="65"/>
        <v>5.5951169888097656E-3</v>
      </c>
      <c r="G628" s="10">
        <f t="shared" si="67"/>
        <v>-0.54166666666666663</v>
      </c>
      <c r="H628" s="11">
        <f t="shared" si="66"/>
        <v>-8.2122552116234999E-3</v>
      </c>
    </row>
    <row r="629" spans="1:8" ht="26.25" thickBot="1" x14ac:dyDescent="0.25">
      <c r="A629" s="8"/>
      <c r="B629" s="24" t="s">
        <v>598</v>
      </c>
      <c r="C629" s="21">
        <v>303</v>
      </c>
      <c r="D629" s="12">
        <v>86</v>
      </c>
      <c r="E629" s="13">
        <f t="shared" si="64"/>
        <v>0.19140871762476311</v>
      </c>
      <c r="F629" s="13">
        <f t="shared" si="65"/>
        <v>4.3743641912512718E-2</v>
      </c>
      <c r="G629" s="13">
        <f t="shared" si="67"/>
        <v>-0.71617161716171618</v>
      </c>
      <c r="H629" s="14">
        <f t="shared" si="66"/>
        <v>-0.13708149084017687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601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602</v>
      </c>
      <c r="C8" s="18">
        <f>+C19+C76+C181+C362+C601</f>
        <v>30594</v>
      </c>
      <c r="D8" s="19">
        <f>+D19+D76+D181+D362+D601</f>
        <v>25099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-0.17961038112048114</v>
      </c>
      <c r="H8" s="27">
        <f t="shared" ref="H8:H13" si="1">+IF(OR(AND(E8=""),(G8="")),"",E8*G8)</f>
        <v>-0.17961038112048114</v>
      </c>
    </row>
    <row r="9" spans="1:8" x14ac:dyDescent="0.2">
      <c r="A9" s="8"/>
      <c r="B9" s="22" t="s">
        <v>6</v>
      </c>
      <c r="C9" s="20">
        <f>+C19</f>
        <v>301</v>
      </c>
      <c r="D9" s="9">
        <f>+D19</f>
        <v>245</v>
      </c>
      <c r="E9" s="10">
        <f t="shared" ref="E9:F13" si="2">+C9/C$8</f>
        <v>9.8385304308034258E-3</v>
      </c>
      <c r="F9" s="10">
        <f t="shared" si="2"/>
        <v>9.761345073508905E-3</v>
      </c>
      <c r="G9" s="10">
        <f t="shared" si="0"/>
        <v>-0.18604651162790697</v>
      </c>
      <c r="H9" s="11">
        <f t="shared" si="1"/>
        <v>-1.8304242661959862E-3</v>
      </c>
    </row>
    <row r="10" spans="1:8" x14ac:dyDescent="0.2">
      <c r="A10" s="8"/>
      <c r="B10" s="23" t="s">
        <v>7</v>
      </c>
      <c r="C10" s="20">
        <f>+C76</f>
        <v>2666</v>
      </c>
      <c r="D10" s="9">
        <f>+D76</f>
        <v>2790</v>
      </c>
      <c r="E10" s="10">
        <f t="shared" si="2"/>
        <v>8.7141269529973198E-2</v>
      </c>
      <c r="F10" s="10">
        <f t="shared" si="2"/>
        <v>0.11115980716363202</v>
      </c>
      <c r="G10" s="10">
        <f t="shared" si="0"/>
        <v>4.6511627906976744E-2</v>
      </c>
      <c r="H10" s="11">
        <f t="shared" si="1"/>
        <v>4.0530823037196835E-3</v>
      </c>
    </row>
    <row r="11" spans="1:8" ht="25.5" x14ac:dyDescent="0.2">
      <c r="A11" s="8"/>
      <c r="B11" s="23" t="s">
        <v>8</v>
      </c>
      <c r="C11" s="20">
        <f>+C181</f>
        <v>4243</v>
      </c>
      <c r="D11" s="9">
        <f>+D181</f>
        <v>4495</v>
      </c>
      <c r="E11" s="10">
        <f t="shared" si="2"/>
        <v>0.1386873243119566</v>
      </c>
      <c r="F11" s="10">
        <f t="shared" si="2"/>
        <v>0.17909080043029602</v>
      </c>
      <c r="G11" s="10">
        <f t="shared" si="0"/>
        <v>5.9391939665331135E-2</v>
      </c>
      <c r="H11" s="11">
        <f t="shared" si="1"/>
        <v>8.2369091978819389E-3</v>
      </c>
    </row>
    <row r="12" spans="1:8" x14ac:dyDescent="0.2">
      <c r="A12" s="8"/>
      <c r="B12" s="23" t="s">
        <v>9</v>
      </c>
      <c r="C12" s="20">
        <f>+C362</f>
        <v>18595</v>
      </c>
      <c r="D12" s="9">
        <f>+D362</f>
        <v>13825</v>
      </c>
      <c r="E12" s="10">
        <f t="shared" si="2"/>
        <v>0.60779891481989934</v>
      </c>
      <c r="F12" s="10">
        <f t="shared" si="2"/>
        <v>0.55081875771943101</v>
      </c>
      <c r="G12" s="10">
        <f t="shared" si="0"/>
        <v>-0.25652057004571122</v>
      </c>
      <c r="H12" s="11">
        <f t="shared" si="1"/>
        <v>-0.15591292410276525</v>
      </c>
    </row>
    <row r="13" spans="1:8" ht="15.75" thickBot="1" x14ac:dyDescent="0.25">
      <c r="A13" s="8"/>
      <c r="B13" s="24" t="s">
        <v>10</v>
      </c>
      <c r="C13" s="21">
        <f>+C601</f>
        <v>4789</v>
      </c>
      <c r="D13" s="12">
        <f>+D601</f>
        <v>3744</v>
      </c>
      <c r="E13" s="13">
        <f t="shared" si="2"/>
        <v>0.15653396090736746</v>
      </c>
      <c r="F13" s="13">
        <f t="shared" si="2"/>
        <v>0.149169289613132</v>
      </c>
      <c r="G13" s="13">
        <f t="shared" si="0"/>
        <v>-0.21820839423679264</v>
      </c>
      <c r="H13" s="14">
        <f t="shared" si="1"/>
        <v>-3.4157024253121525E-2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301</v>
      </c>
      <c r="D19" s="18">
        <f>SUM(D20:D70)</f>
        <v>245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-0.18604651162790697</v>
      </c>
      <c r="H19" s="28">
        <f t="shared" ref="H19:H50" si="5">+IF(OR(AND(E19=""),(G19="")),"",E19*G19)</f>
        <v>-0.18604651162790697</v>
      </c>
    </row>
    <row r="20" spans="1:8" x14ac:dyDescent="0.2">
      <c r="A20" s="8"/>
      <c r="B20" s="22" t="s">
        <v>12</v>
      </c>
      <c r="C20" s="45"/>
      <c r="D20" s="46">
        <v>1</v>
      </c>
      <c r="E20" s="29" t="str">
        <f t="shared" si="3"/>
        <v/>
      </c>
      <c r="F20" s="29">
        <f t="shared" si="4"/>
        <v>4.0816326530612249E-3</v>
      </c>
      <c r="G20" s="29">
        <f t="shared" ref="G20:G51" si="6">+IF(AND(C20=0,D20=0)," ",IF(C20=0,1,IF(D20=0,-1,(D20-C20)/C20)))</f>
        <v>1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>
        <v>3</v>
      </c>
      <c r="D23" s="9"/>
      <c r="E23" s="10">
        <f t="shared" si="3"/>
        <v>9.9667774086378731E-3</v>
      </c>
      <c r="F23" s="10" t="str">
        <f t="shared" si="4"/>
        <v/>
      </c>
      <c r="G23" s="10">
        <f t="shared" si="6"/>
        <v>-1</v>
      </c>
      <c r="H23" s="11">
        <f t="shared" si="5"/>
        <v>-9.9667774086378731E-3</v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>
        <v>4</v>
      </c>
      <c r="E25" s="10" t="str">
        <f t="shared" si="3"/>
        <v/>
      </c>
      <c r="F25" s="10">
        <f t="shared" si="4"/>
        <v>1.6326530612244899E-2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>
        <v>6</v>
      </c>
      <c r="D26" s="9">
        <v>1</v>
      </c>
      <c r="E26" s="10">
        <f t="shared" si="3"/>
        <v>1.9933554817275746E-2</v>
      </c>
      <c r="F26" s="10">
        <f t="shared" si="4"/>
        <v>4.0816326530612249E-3</v>
      </c>
      <c r="G26" s="10">
        <f t="shared" si="6"/>
        <v>-0.83333333333333337</v>
      </c>
      <c r="H26" s="11">
        <f t="shared" si="5"/>
        <v>-1.6611295681063124E-2</v>
      </c>
    </row>
    <row r="27" spans="1:8" x14ac:dyDescent="0.2">
      <c r="A27" s="8"/>
      <c r="B27" s="23" t="s">
        <v>19</v>
      </c>
      <c r="C27" s="20">
        <v>15</v>
      </c>
      <c r="D27" s="9">
        <v>17</v>
      </c>
      <c r="E27" s="10">
        <f t="shared" si="3"/>
        <v>4.9833887043189369E-2</v>
      </c>
      <c r="F27" s="10">
        <f t="shared" si="4"/>
        <v>6.9387755102040816E-2</v>
      </c>
      <c r="G27" s="10">
        <f t="shared" si="6"/>
        <v>0.13333333333333333</v>
      </c>
      <c r="H27" s="11">
        <f t="shared" si="5"/>
        <v>6.6445182724252493E-3</v>
      </c>
    </row>
    <row r="28" spans="1:8" x14ac:dyDescent="0.2">
      <c r="A28" s="8"/>
      <c r="B28" s="23" t="s">
        <v>20</v>
      </c>
      <c r="C28" s="20">
        <v>8</v>
      </c>
      <c r="D28" s="9">
        <v>9</v>
      </c>
      <c r="E28" s="10">
        <f t="shared" si="3"/>
        <v>2.6578073089700997E-2</v>
      </c>
      <c r="F28" s="10">
        <f t="shared" si="4"/>
        <v>3.6734693877551024E-2</v>
      </c>
      <c r="G28" s="10">
        <f t="shared" si="6"/>
        <v>0.125</v>
      </c>
      <c r="H28" s="11">
        <f t="shared" si="5"/>
        <v>3.3222591362126247E-3</v>
      </c>
    </row>
    <row r="29" spans="1:8" x14ac:dyDescent="0.2">
      <c r="A29" s="8"/>
      <c r="B29" s="23" t="s">
        <v>21</v>
      </c>
      <c r="C29" s="20">
        <v>12</v>
      </c>
      <c r="D29" s="9">
        <v>5</v>
      </c>
      <c r="E29" s="10">
        <f t="shared" si="3"/>
        <v>3.9867109634551492E-2</v>
      </c>
      <c r="F29" s="10">
        <f t="shared" si="4"/>
        <v>2.0408163265306121E-2</v>
      </c>
      <c r="G29" s="10">
        <f t="shared" si="6"/>
        <v>-0.58333333333333337</v>
      </c>
      <c r="H29" s="11">
        <f t="shared" si="5"/>
        <v>-2.3255813953488372E-2</v>
      </c>
    </row>
    <row r="30" spans="1:8" x14ac:dyDescent="0.2">
      <c r="A30" s="8"/>
      <c r="B30" s="23" t="s">
        <v>22</v>
      </c>
      <c r="C30" s="20">
        <v>71</v>
      </c>
      <c r="D30" s="9">
        <v>50</v>
      </c>
      <c r="E30" s="10">
        <f t="shared" si="3"/>
        <v>0.23588039867109634</v>
      </c>
      <c r="F30" s="10">
        <f t="shared" si="4"/>
        <v>0.20408163265306123</v>
      </c>
      <c r="G30" s="10">
        <f t="shared" si="6"/>
        <v>-0.29577464788732394</v>
      </c>
      <c r="H30" s="11">
        <f t="shared" si="5"/>
        <v>-6.9767441860465115E-2</v>
      </c>
    </row>
    <row r="31" spans="1:8" ht="25.5" x14ac:dyDescent="0.2">
      <c r="A31" s="8"/>
      <c r="B31" s="23" t="s">
        <v>23</v>
      </c>
      <c r="C31" s="20">
        <v>1</v>
      </c>
      <c r="D31" s="9"/>
      <c r="E31" s="10">
        <f t="shared" si="3"/>
        <v>3.3222591362126247E-3</v>
      </c>
      <c r="F31" s="10" t="str">
        <f t="shared" si="4"/>
        <v/>
      </c>
      <c r="G31" s="10">
        <f t="shared" si="6"/>
        <v>-1</v>
      </c>
      <c r="H31" s="11">
        <f t="shared" si="5"/>
        <v>-3.3222591362126247E-3</v>
      </c>
    </row>
    <row r="32" spans="1:8" x14ac:dyDescent="0.2">
      <c r="A32" s="8"/>
      <c r="B32" s="23" t="s">
        <v>24</v>
      </c>
      <c r="C32" s="20"/>
      <c r="D32" s="9">
        <v>4</v>
      </c>
      <c r="E32" s="10" t="str">
        <f t="shared" si="3"/>
        <v/>
      </c>
      <c r="F32" s="10">
        <f t="shared" si="4"/>
        <v>1.6326530612244899E-2</v>
      </c>
      <c r="G32" s="10">
        <f t="shared" si="6"/>
        <v>1</v>
      </c>
      <c r="H32" s="11" t="str">
        <f t="shared" si="5"/>
        <v/>
      </c>
    </row>
    <row r="33" spans="1:8" x14ac:dyDescent="0.2">
      <c r="A33" s="8"/>
      <c r="B33" s="23" t="s">
        <v>25</v>
      </c>
      <c r="C33" s="20">
        <v>1</v>
      </c>
      <c r="D33" s="9"/>
      <c r="E33" s="10">
        <f t="shared" si="3"/>
        <v>3.3222591362126247E-3</v>
      </c>
      <c r="F33" s="10" t="str">
        <f t="shared" si="4"/>
        <v/>
      </c>
      <c r="G33" s="10">
        <f t="shared" si="6"/>
        <v>-1</v>
      </c>
      <c r="H33" s="11">
        <f t="shared" si="5"/>
        <v>-3.3222591362126247E-3</v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11</v>
      </c>
      <c r="D36" s="9">
        <v>10</v>
      </c>
      <c r="E36" s="10">
        <f t="shared" si="3"/>
        <v>3.6544850498338874E-2</v>
      </c>
      <c r="F36" s="10">
        <f t="shared" si="4"/>
        <v>4.0816326530612242E-2</v>
      </c>
      <c r="G36" s="10">
        <f t="shared" si="6"/>
        <v>-9.0909090909090912E-2</v>
      </c>
      <c r="H36" s="11">
        <f t="shared" si="5"/>
        <v>-3.3222591362126251E-3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3</v>
      </c>
      <c r="D38" s="9"/>
      <c r="E38" s="10">
        <f t="shared" si="3"/>
        <v>9.9667774086378731E-3</v>
      </c>
      <c r="F38" s="10" t="str">
        <f t="shared" si="4"/>
        <v/>
      </c>
      <c r="G38" s="10">
        <f t="shared" si="6"/>
        <v>-1</v>
      </c>
      <c r="H38" s="11">
        <f t="shared" si="5"/>
        <v>-9.9667774086378731E-3</v>
      </c>
    </row>
    <row r="39" spans="1:8" x14ac:dyDescent="0.2">
      <c r="A39" s="8"/>
      <c r="B39" s="23" t="s">
        <v>31</v>
      </c>
      <c r="C39" s="20">
        <v>1</v>
      </c>
      <c r="D39" s="9">
        <v>3</v>
      </c>
      <c r="E39" s="10">
        <f t="shared" si="3"/>
        <v>3.3222591362126247E-3</v>
      </c>
      <c r="F39" s="10">
        <f t="shared" si="4"/>
        <v>1.2244897959183673E-2</v>
      </c>
      <c r="G39" s="10">
        <f t="shared" si="6"/>
        <v>2</v>
      </c>
      <c r="H39" s="11">
        <f t="shared" si="5"/>
        <v>6.6445182724252493E-3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6</v>
      </c>
      <c r="D44" s="9">
        <v>3</v>
      </c>
      <c r="E44" s="10">
        <f t="shared" si="3"/>
        <v>1.9933554817275746E-2</v>
      </c>
      <c r="F44" s="10">
        <f t="shared" si="4"/>
        <v>1.2244897959183673E-2</v>
      </c>
      <c r="G44" s="10">
        <f t="shared" si="6"/>
        <v>-0.5</v>
      </c>
      <c r="H44" s="11">
        <f t="shared" si="5"/>
        <v>-9.9667774086378731E-3</v>
      </c>
    </row>
    <row r="45" spans="1:8" ht="25.5" x14ac:dyDescent="0.2">
      <c r="A45" s="8"/>
      <c r="B45" s="23" t="s">
        <v>37</v>
      </c>
      <c r="C45" s="20">
        <v>4</v>
      </c>
      <c r="D45" s="9">
        <v>2</v>
      </c>
      <c r="E45" s="10">
        <f t="shared" si="3"/>
        <v>1.3289036544850499E-2</v>
      </c>
      <c r="F45" s="10">
        <f t="shared" si="4"/>
        <v>8.1632653061224497E-3</v>
      </c>
      <c r="G45" s="10">
        <f t="shared" si="6"/>
        <v>-0.5</v>
      </c>
      <c r="H45" s="11">
        <f t="shared" si="5"/>
        <v>-6.6445182724252493E-3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>
        <v>1</v>
      </c>
      <c r="D49" s="9"/>
      <c r="E49" s="10">
        <f t="shared" si="3"/>
        <v>3.3222591362126247E-3</v>
      </c>
      <c r="F49" s="10" t="str">
        <f t="shared" si="4"/>
        <v/>
      </c>
      <c r="G49" s="10">
        <f t="shared" si="6"/>
        <v>-1</v>
      </c>
      <c r="H49" s="11">
        <f t="shared" si="5"/>
        <v>-3.3222591362126247E-3</v>
      </c>
    </row>
    <row r="50" spans="1:8" x14ac:dyDescent="0.2">
      <c r="A50" s="8"/>
      <c r="B50" s="23" t="s">
        <v>42</v>
      </c>
      <c r="C50" s="20">
        <v>51</v>
      </c>
      <c r="D50" s="9">
        <v>35</v>
      </c>
      <c r="E50" s="10">
        <f t="shared" si="3"/>
        <v>0.16943521594684385</v>
      </c>
      <c r="F50" s="10">
        <f t="shared" si="4"/>
        <v>0.14285714285714285</v>
      </c>
      <c r="G50" s="10">
        <f t="shared" si="6"/>
        <v>-0.31372549019607843</v>
      </c>
      <c r="H50" s="11">
        <f t="shared" si="5"/>
        <v>-5.3156146179401995E-2</v>
      </c>
    </row>
    <row r="51" spans="1:8" x14ac:dyDescent="0.2">
      <c r="A51" s="8"/>
      <c r="B51" s="23" t="s">
        <v>43</v>
      </c>
      <c r="C51" s="20">
        <v>11</v>
      </c>
      <c r="D51" s="9">
        <v>5</v>
      </c>
      <c r="E51" s="10">
        <f t="shared" ref="E51:E70" si="7">+IF(C51=0,"",C51/C$19)</f>
        <v>3.6544850498338874E-2</v>
      </c>
      <c r="F51" s="10">
        <f t="shared" ref="F51:F70" si="8">+IF(D51=0,"",D51/D$19)</f>
        <v>2.0408163265306121E-2</v>
      </c>
      <c r="G51" s="10">
        <f t="shared" si="6"/>
        <v>-0.54545454545454541</v>
      </c>
      <c r="H51" s="11">
        <f t="shared" ref="H51:H70" si="9">+IF(OR(AND(E51=""),(G51="")),"",E51*G51)</f>
        <v>-1.9933554817275746E-2</v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1</v>
      </c>
      <c r="E53" s="10" t="str">
        <f t="shared" si="7"/>
        <v/>
      </c>
      <c r="F53" s="10">
        <f t="shared" si="8"/>
        <v>4.0816326530612249E-3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11</v>
      </c>
      <c r="D54" s="9">
        <v>5</v>
      </c>
      <c r="E54" s="10">
        <f t="shared" si="7"/>
        <v>3.6544850498338874E-2</v>
      </c>
      <c r="F54" s="10">
        <f t="shared" si="8"/>
        <v>2.0408163265306121E-2</v>
      </c>
      <c r="G54" s="10">
        <f t="shared" si="10"/>
        <v>-0.54545454545454541</v>
      </c>
      <c r="H54" s="11">
        <f t="shared" si="9"/>
        <v>-1.9933554817275746E-2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>
        <v>1</v>
      </c>
      <c r="D59" s="9"/>
      <c r="E59" s="10">
        <f t="shared" si="7"/>
        <v>3.3222591362126247E-3</v>
      </c>
      <c r="F59" s="10" t="str">
        <f t="shared" si="8"/>
        <v/>
      </c>
      <c r="G59" s="10">
        <f t="shared" si="10"/>
        <v>-1</v>
      </c>
      <c r="H59" s="11">
        <f t="shared" si="9"/>
        <v>-3.3222591362126247E-3</v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>
        <v>1</v>
      </c>
      <c r="E61" s="10" t="str">
        <f t="shared" si="7"/>
        <v/>
      </c>
      <c r="F61" s="10">
        <f t="shared" si="8"/>
        <v>4.0816326530612249E-3</v>
      </c>
      <c r="G61" s="10">
        <f t="shared" si="10"/>
        <v>1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3</v>
      </c>
      <c r="D62" s="9">
        <v>1</v>
      </c>
      <c r="E62" s="10">
        <f t="shared" si="7"/>
        <v>9.9667774086378731E-3</v>
      </c>
      <c r="F62" s="10">
        <f t="shared" si="8"/>
        <v>4.0816326530612249E-3</v>
      </c>
      <c r="G62" s="10">
        <f t="shared" si="10"/>
        <v>-0.66666666666666663</v>
      </c>
      <c r="H62" s="11">
        <f t="shared" si="9"/>
        <v>-6.6445182724252485E-3</v>
      </c>
    </row>
    <row r="63" spans="1:8" x14ac:dyDescent="0.2">
      <c r="A63" s="8"/>
      <c r="B63" s="23" t="s">
        <v>55</v>
      </c>
      <c r="C63" s="20">
        <v>1</v>
      </c>
      <c r="D63" s="9">
        <v>2</v>
      </c>
      <c r="E63" s="10">
        <f t="shared" si="7"/>
        <v>3.3222591362126247E-3</v>
      </c>
      <c r="F63" s="10">
        <f t="shared" si="8"/>
        <v>8.1632653061224497E-3</v>
      </c>
      <c r="G63" s="10">
        <f t="shared" si="10"/>
        <v>1</v>
      </c>
      <c r="H63" s="11">
        <f t="shared" si="9"/>
        <v>3.3222591362126247E-3</v>
      </c>
    </row>
    <row r="64" spans="1:8" x14ac:dyDescent="0.2">
      <c r="A64" s="8"/>
      <c r="B64" s="23" t="s">
        <v>56</v>
      </c>
      <c r="C64" s="20">
        <v>48</v>
      </c>
      <c r="D64" s="9">
        <v>50</v>
      </c>
      <c r="E64" s="10">
        <f t="shared" si="7"/>
        <v>0.15946843853820597</v>
      </c>
      <c r="F64" s="10">
        <f t="shared" si="8"/>
        <v>0.20408163265306123</v>
      </c>
      <c r="G64" s="10">
        <f t="shared" si="10"/>
        <v>4.1666666666666664E-2</v>
      </c>
      <c r="H64" s="11">
        <f t="shared" si="9"/>
        <v>6.6445182724252485E-3</v>
      </c>
    </row>
    <row r="65" spans="1:8" x14ac:dyDescent="0.2">
      <c r="A65" s="8"/>
      <c r="B65" s="23" t="s">
        <v>57</v>
      </c>
      <c r="C65" s="20"/>
      <c r="D65" s="9">
        <v>4</v>
      </c>
      <c r="E65" s="10" t="str">
        <f t="shared" si="7"/>
        <v/>
      </c>
      <c r="F65" s="10">
        <f t="shared" si="8"/>
        <v>1.6326530612244899E-2</v>
      </c>
      <c r="G65" s="10">
        <f t="shared" si="10"/>
        <v>1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>
        <v>1</v>
      </c>
      <c r="E67" s="10" t="str">
        <f t="shared" si="7"/>
        <v/>
      </c>
      <c r="F67" s="10">
        <f t="shared" si="8"/>
        <v>4.0816326530612249E-3</v>
      </c>
      <c r="G67" s="10">
        <f t="shared" si="10"/>
        <v>1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6</v>
      </c>
      <c r="D68" s="9">
        <v>15</v>
      </c>
      <c r="E68" s="10">
        <f t="shared" si="7"/>
        <v>1.9933554817275746E-2</v>
      </c>
      <c r="F68" s="10">
        <f t="shared" si="8"/>
        <v>6.1224489795918366E-2</v>
      </c>
      <c r="G68" s="10">
        <f t="shared" si="10"/>
        <v>1.5</v>
      </c>
      <c r="H68" s="11">
        <f t="shared" si="9"/>
        <v>2.9900332225913619E-2</v>
      </c>
    </row>
    <row r="69" spans="1:8" x14ac:dyDescent="0.2">
      <c r="A69" s="8"/>
      <c r="B69" s="23" t="s">
        <v>61</v>
      </c>
      <c r="C69" s="20">
        <v>25</v>
      </c>
      <c r="D69" s="9">
        <v>16</v>
      </c>
      <c r="E69" s="10">
        <f t="shared" si="7"/>
        <v>8.3056478405315617E-2</v>
      </c>
      <c r="F69" s="10">
        <f t="shared" si="8"/>
        <v>6.5306122448979598E-2</v>
      </c>
      <c r="G69" s="10">
        <f t="shared" si="10"/>
        <v>-0.36</v>
      </c>
      <c r="H69" s="11">
        <f t="shared" si="9"/>
        <v>-2.9900332225913623E-2</v>
      </c>
    </row>
    <row r="70" spans="1:8" ht="15.75" thickBot="1" x14ac:dyDescent="0.25">
      <c r="A70" s="8"/>
      <c r="B70" s="24" t="s">
        <v>62</v>
      </c>
      <c r="C70" s="21">
        <v>1</v>
      </c>
      <c r="D70" s="12"/>
      <c r="E70" s="13">
        <f t="shared" si="7"/>
        <v>3.3222591362126247E-3</v>
      </c>
      <c r="F70" s="13" t="str">
        <f t="shared" si="8"/>
        <v/>
      </c>
      <c r="G70" s="13">
        <f t="shared" si="10"/>
        <v>-1</v>
      </c>
      <c r="H70" s="14">
        <f t="shared" si="9"/>
        <v>-3.3222591362126247E-3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2666</v>
      </c>
      <c r="D76" s="19">
        <f>SUM(D77:D175)</f>
        <v>2790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4.6511627906976744E-2</v>
      </c>
      <c r="H76" s="28">
        <f t="shared" ref="H76:H107" si="13">+IF(OR(AND(E76=""),(G76="")),"",E76*G76)</f>
        <v>4.6511627906976744E-2</v>
      </c>
    </row>
    <row r="77" spans="1:8" x14ac:dyDescent="0.2">
      <c r="A77" s="8"/>
      <c r="B77" s="22" t="s">
        <v>63</v>
      </c>
      <c r="C77" s="45">
        <v>94</v>
      </c>
      <c r="D77" s="46">
        <v>54</v>
      </c>
      <c r="E77" s="29">
        <f t="shared" si="11"/>
        <v>3.5258814703675916E-2</v>
      </c>
      <c r="F77" s="29">
        <f t="shared" si="12"/>
        <v>1.935483870967742E-2</v>
      </c>
      <c r="G77" s="29">
        <f t="shared" ref="G77:G108" si="14">+IF(AND(C77=0,D77=0)," ",IF(C77=0,1,IF(D77=0,-1,(D77-C77)/C77)))</f>
        <v>-0.42553191489361702</v>
      </c>
      <c r="H77" s="30">
        <f t="shared" si="13"/>
        <v>-1.5003750937734431E-2</v>
      </c>
    </row>
    <row r="78" spans="1:8" x14ac:dyDescent="0.2">
      <c r="A78" s="8"/>
      <c r="B78" s="23" t="s">
        <v>64</v>
      </c>
      <c r="C78" s="20">
        <v>29</v>
      </c>
      <c r="D78" s="9">
        <v>21</v>
      </c>
      <c r="E78" s="10">
        <f t="shared" si="11"/>
        <v>1.0877719429857465E-2</v>
      </c>
      <c r="F78" s="10">
        <f t="shared" si="12"/>
        <v>7.526881720430108E-3</v>
      </c>
      <c r="G78" s="10">
        <f t="shared" si="14"/>
        <v>-0.27586206896551724</v>
      </c>
      <c r="H78" s="11">
        <f t="shared" si="13"/>
        <v>-3.0007501875468868E-3</v>
      </c>
    </row>
    <row r="79" spans="1:8" x14ac:dyDescent="0.2">
      <c r="A79" s="8"/>
      <c r="B79" s="23" t="s">
        <v>65</v>
      </c>
      <c r="C79" s="20">
        <v>10</v>
      </c>
      <c r="D79" s="9">
        <v>3</v>
      </c>
      <c r="E79" s="10">
        <f t="shared" si="11"/>
        <v>3.7509377344336083E-3</v>
      </c>
      <c r="F79" s="10">
        <f t="shared" si="12"/>
        <v>1.0752688172043011E-3</v>
      </c>
      <c r="G79" s="10">
        <f t="shared" si="14"/>
        <v>-0.7</v>
      </c>
      <c r="H79" s="11">
        <f t="shared" si="13"/>
        <v>-2.6256564141035259E-3</v>
      </c>
    </row>
    <row r="80" spans="1:8" x14ac:dyDescent="0.2">
      <c r="A80" s="8"/>
      <c r="B80" s="23" t="s">
        <v>66</v>
      </c>
      <c r="C80" s="20">
        <v>165</v>
      </c>
      <c r="D80" s="9">
        <v>145</v>
      </c>
      <c r="E80" s="10">
        <f t="shared" si="11"/>
        <v>6.1890472618154536E-2</v>
      </c>
      <c r="F80" s="10">
        <f t="shared" si="12"/>
        <v>5.197132616487455E-2</v>
      </c>
      <c r="G80" s="10">
        <f t="shared" si="14"/>
        <v>-0.12121212121212122</v>
      </c>
      <c r="H80" s="11">
        <f t="shared" si="13"/>
        <v>-7.5018754688672166E-3</v>
      </c>
    </row>
    <row r="81" spans="1:8" ht="25.5" x14ac:dyDescent="0.2">
      <c r="A81" s="8"/>
      <c r="B81" s="23" t="s">
        <v>67</v>
      </c>
      <c r="C81" s="20">
        <v>75</v>
      </c>
      <c r="D81" s="9">
        <v>72</v>
      </c>
      <c r="E81" s="10">
        <f t="shared" si="11"/>
        <v>2.8132033008252063E-2</v>
      </c>
      <c r="F81" s="10">
        <f t="shared" si="12"/>
        <v>2.5806451612903226E-2</v>
      </c>
      <c r="G81" s="10">
        <f t="shared" si="14"/>
        <v>-0.04</v>
      </c>
      <c r="H81" s="11">
        <f t="shared" si="13"/>
        <v>-1.1252813203300824E-3</v>
      </c>
    </row>
    <row r="82" spans="1:8" x14ac:dyDescent="0.2">
      <c r="A82" s="8"/>
      <c r="B82" s="23" t="s">
        <v>68</v>
      </c>
      <c r="C82" s="20">
        <v>2</v>
      </c>
      <c r="D82" s="9">
        <v>26</v>
      </c>
      <c r="E82" s="10">
        <f t="shared" si="11"/>
        <v>7.501875468867217E-4</v>
      </c>
      <c r="F82" s="10">
        <f t="shared" si="12"/>
        <v>9.3189964157706102E-3</v>
      </c>
      <c r="G82" s="10">
        <f t="shared" si="14"/>
        <v>12</v>
      </c>
      <c r="H82" s="11">
        <f t="shared" si="13"/>
        <v>9.0022505626406596E-3</v>
      </c>
    </row>
    <row r="83" spans="1:8" x14ac:dyDescent="0.2">
      <c r="A83" s="8"/>
      <c r="B83" s="23" t="s">
        <v>69</v>
      </c>
      <c r="C83" s="20">
        <v>7</v>
      </c>
      <c r="D83" s="9">
        <v>1</v>
      </c>
      <c r="E83" s="10">
        <f t="shared" si="11"/>
        <v>2.6256564141035259E-3</v>
      </c>
      <c r="F83" s="10">
        <f t="shared" si="12"/>
        <v>3.5842293906810036E-4</v>
      </c>
      <c r="G83" s="10">
        <f t="shared" si="14"/>
        <v>-0.8571428571428571</v>
      </c>
      <c r="H83" s="11">
        <f t="shared" si="13"/>
        <v>-2.2505626406601649E-3</v>
      </c>
    </row>
    <row r="84" spans="1:8" x14ac:dyDescent="0.2">
      <c r="A84" s="8" t="s">
        <v>70</v>
      </c>
      <c r="B84" s="23" t="s">
        <v>71</v>
      </c>
      <c r="C84" s="20"/>
      <c r="D84" s="9">
        <v>2</v>
      </c>
      <c r="E84" s="10" t="str">
        <f t="shared" si="11"/>
        <v/>
      </c>
      <c r="F84" s="10">
        <f t="shared" si="12"/>
        <v>7.1684587813620072E-4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>
        <v>1</v>
      </c>
      <c r="D85" s="9">
        <v>1</v>
      </c>
      <c r="E85" s="10">
        <f t="shared" si="11"/>
        <v>3.7509377344336085E-4</v>
      </c>
      <c r="F85" s="10">
        <f t="shared" si="12"/>
        <v>3.5842293906810036E-4</v>
      </c>
      <c r="G85" s="10">
        <f t="shared" si="14"/>
        <v>0</v>
      </c>
      <c r="H85" s="11">
        <f t="shared" si="13"/>
        <v>0</v>
      </c>
    </row>
    <row r="86" spans="1:8" x14ac:dyDescent="0.2">
      <c r="A86" s="8"/>
      <c r="B86" s="23" t="s">
        <v>73</v>
      </c>
      <c r="C86" s="20"/>
      <c r="D86" s="9">
        <v>2</v>
      </c>
      <c r="E86" s="10" t="str">
        <f t="shared" si="11"/>
        <v/>
      </c>
      <c r="F86" s="10">
        <f t="shared" si="12"/>
        <v>7.1684587813620072E-4</v>
      </c>
      <c r="G86" s="10">
        <f t="shared" si="14"/>
        <v>1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6</v>
      </c>
      <c r="D87" s="9">
        <v>8</v>
      </c>
      <c r="E87" s="10">
        <f t="shared" si="11"/>
        <v>2.2505626406601649E-3</v>
      </c>
      <c r="F87" s="10">
        <f t="shared" si="12"/>
        <v>2.8673835125448029E-3</v>
      </c>
      <c r="G87" s="10">
        <f t="shared" si="14"/>
        <v>0.33333333333333331</v>
      </c>
      <c r="H87" s="11">
        <f t="shared" si="13"/>
        <v>7.501875468867216E-4</v>
      </c>
    </row>
    <row r="88" spans="1:8" x14ac:dyDescent="0.2">
      <c r="A88" s="8"/>
      <c r="B88" s="23" t="s">
        <v>75</v>
      </c>
      <c r="C88" s="20">
        <v>14</v>
      </c>
      <c r="D88" s="9">
        <v>8</v>
      </c>
      <c r="E88" s="10">
        <f t="shared" si="11"/>
        <v>5.2513128282070517E-3</v>
      </c>
      <c r="F88" s="10">
        <f t="shared" si="12"/>
        <v>2.8673835125448029E-3</v>
      </c>
      <c r="G88" s="10">
        <f t="shared" si="14"/>
        <v>-0.42857142857142855</v>
      </c>
      <c r="H88" s="11">
        <f t="shared" si="13"/>
        <v>-2.2505626406601649E-3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1</v>
      </c>
      <c r="E91" s="10" t="str">
        <f t="shared" si="11"/>
        <v/>
      </c>
      <c r="F91" s="10">
        <f t="shared" si="12"/>
        <v>3.5842293906810036E-4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18</v>
      </c>
      <c r="D92" s="9">
        <v>10</v>
      </c>
      <c r="E92" s="10">
        <f t="shared" si="11"/>
        <v>6.7516879219804947E-3</v>
      </c>
      <c r="F92" s="10">
        <f t="shared" si="12"/>
        <v>3.5842293906810036E-3</v>
      </c>
      <c r="G92" s="10">
        <f t="shared" si="14"/>
        <v>-0.44444444444444442</v>
      </c>
      <c r="H92" s="11">
        <f t="shared" si="13"/>
        <v>-3.0007501875468864E-3</v>
      </c>
    </row>
    <row r="93" spans="1:8" x14ac:dyDescent="0.2">
      <c r="A93" s="8"/>
      <c r="B93" s="23" t="s">
        <v>80</v>
      </c>
      <c r="C93" s="20">
        <v>5</v>
      </c>
      <c r="D93" s="9">
        <v>4</v>
      </c>
      <c r="E93" s="10">
        <f t="shared" si="11"/>
        <v>1.8754688672168042E-3</v>
      </c>
      <c r="F93" s="10">
        <f t="shared" si="12"/>
        <v>1.4336917562724014E-3</v>
      </c>
      <c r="G93" s="10">
        <f t="shared" si="14"/>
        <v>-0.2</v>
      </c>
      <c r="H93" s="11">
        <f t="shared" si="13"/>
        <v>-3.7509377344336085E-4</v>
      </c>
    </row>
    <row r="94" spans="1:8" x14ac:dyDescent="0.2">
      <c r="A94" s="8"/>
      <c r="B94" s="23" t="s">
        <v>81</v>
      </c>
      <c r="C94" s="20">
        <v>24</v>
      </c>
      <c r="D94" s="9">
        <v>10</v>
      </c>
      <c r="E94" s="10">
        <f t="shared" si="11"/>
        <v>9.0022505626406596E-3</v>
      </c>
      <c r="F94" s="10">
        <f t="shared" si="12"/>
        <v>3.5842293906810036E-3</v>
      </c>
      <c r="G94" s="10">
        <f t="shared" si="14"/>
        <v>-0.58333333333333337</v>
      </c>
      <c r="H94" s="11">
        <f t="shared" si="13"/>
        <v>-5.2513128282070517E-3</v>
      </c>
    </row>
    <row r="95" spans="1:8" x14ac:dyDescent="0.2">
      <c r="A95" s="8"/>
      <c r="B95" s="23" t="s">
        <v>82</v>
      </c>
      <c r="C95" s="20">
        <v>33</v>
      </c>
      <c r="D95" s="9">
        <v>11</v>
      </c>
      <c r="E95" s="10">
        <f t="shared" si="11"/>
        <v>1.2378094523630907E-2</v>
      </c>
      <c r="F95" s="10">
        <f t="shared" si="12"/>
        <v>3.9426523297491044E-3</v>
      </c>
      <c r="G95" s="10">
        <f t="shared" si="14"/>
        <v>-0.66666666666666663</v>
      </c>
      <c r="H95" s="11">
        <f t="shared" si="13"/>
        <v>-8.2520630157539368E-3</v>
      </c>
    </row>
    <row r="96" spans="1:8" x14ac:dyDescent="0.2">
      <c r="A96" s="8"/>
      <c r="B96" s="23" t="s">
        <v>83</v>
      </c>
      <c r="C96" s="20">
        <v>4</v>
      </c>
      <c r="D96" s="9">
        <v>56</v>
      </c>
      <c r="E96" s="10">
        <f t="shared" si="11"/>
        <v>1.5003750937734434E-3</v>
      </c>
      <c r="F96" s="10">
        <f t="shared" si="12"/>
        <v>2.007168458781362E-2</v>
      </c>
      <c r="G96" s="10">
        <f t="shared" si="14"/>
        <v>13</v>
      </c>
      <c r="H96" s="11">
        <f t="shared" si="13"/>
        <v>1.9504876219054765E-2</v>
      </c>
    </row>
    <row r="97" spans="1:8" x14ac:dyDescent="0.2">
      <c r="A97" s="8" t="s">
        <v>70</v>
      </c>
      <c r="B97" s="23" t="s">
        <v>84</v>
      </c>
      <c r="C97" s="20"/>
      <c r="D97" s="9">
        <v>1</v>
      </c>
      <c r="E97" s="10" t="str">
        <f t="shared" si="11"/>
        <v/>
      </c>
      <c r="F97" s="10">
        <f t="shared" si="12"/>
        <v>3.5842293906810036E-4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85</v>
      </c>
      <c r="D98" s="9">
        <v>85</v>
      </c>
      <c r="E98" s="10">
        <f t="shared" si="11"/>
        <v>3.1882970742685673E-2</v>
      </c>
      <c r="F98" s="10">
        <f t="shared" si="12"/>
        <v>3.046594982078853E-2</v>
      </c>
      <c r="G98" s="10">
        <f t="shared" si="14"/>
        <v>0</v>
      </c>
      <c r="H98" s="11">
        <f t="shared" si="13"/>
        <v>0</v>
      </c>
    </row>
    <row r="99" spans="1:8" x14ac:dyDescent="0.2">
      <c r="A99" s="8"/>
      <c r="B99" s="23" t="s">
        <v>86</v>
      </c>
      <c r="C99" s="20">
        <v>47</v>
      </c>
      <c r="D99" s="9">
        <v>42</v>
      </c>
      <c r="E99" s="10">
        <f t="shared" si="11"/>
        <v>1.7629407351837958E-2</v>
      </c>
      <c r="F99" s="10">
        <f t="shared" si="12"/>
        <v>1.5053763440860216E-2</v>
      </c>
      <c r="G99" s="10">
        <f t="shared" si="14"/>
        <v>-0.10638297872340426</v>
      </c>
      <c r="H99" s="11">
        <f t="shared" si="13"/>
        <v>-1.8754688672168039E-3</v>
      </c>
    </row>
    <row r="100" spans="1:8" x14ac:dyDescent="0.2">
      <c r="A100" s="8"/>
      <c r="B100" s="23" t="s">
        <v>87</v>
      </c>
      <c r="C100" s="20">
        <v>47</v>
      </c>
      <c r="D100" s="9">
        <v>43</v>
      </c>
      <c r="E100" s="10">
        <f t="shared" si="11"/>
        <v>1.7629407351837958E-2</v>
      </c>
      <c r="F100" s="10">
        <f t="shared" si="12"/>
        <v>1.5412186379928316E-2</v>
      </c>
      <c r="G100" s="10">
        <f t="shared" si="14"/>
        <v>-8.5106382978723402E-2</v>
      </c>
      <c r="H100" s="11">
        <f t="shared" si="13"/>
        <v>-1.5003750937734432E-3</v>
      </c>
    </row>
    <row r="101" spans="1:8" x14ac:dyDescent="0.2">
      <c r="A101" s="8"/>
      <c r="B101" s="23" t="s">
        <v>88</v>
      </c>
      <c r="C101" s="20">
        <v>19</v>
      </c>
      <c r="D101" s="9">
        <v>12</v>
      </c>
      <c r="E101" s="10">
        <f t="shared" si="11"/>
        <v>7.1267816954238561E-3</v>
      </c>
      <c r="F101" s="10">
        <f t="shared" si="12"/>
        <v>4.3010752688172043E-3</v>
      </c>
      <c r="G101" s="10">
        <f t="shared" si="14"/>
        <v>-0.36842105263157893</v>
      </c>
      <c r="H101" s="11">
        <f t="shared" si="13"/>
        <v>-2.6256564141035259E-3</v>
      </c>
    </row>
    <row r="102" spans="1:8" x14ac:dyDescent="0.2">
      <c r="A102" s="8"/>
      <c r="B102" s="23" t="s">
        <v>89</v>
      </c>
      <c r="C102" s="20">
        <v>1</v>
      </c>
      <c r="D102" s="9">
        <v>7</v>
      </c>
      <c r="E102" s="10">
        <f t="shared" si="11"/>
        <v>3.7509377344336085E-4</v>
      </c>
      <c r="F102" s="10">
        <f t="shared" si="12"/>
        <v>2.5089605734767025E-3</v>
      </c>
      <c r="G102" s="10">
        <f t="shared" si="14"/>
        <v>6</v>
      </c>
      <c r="H102" s="11">
        <f t="shared" si="13"/>
        <v>2.2505626406601649E-3</v>
      </c>
    </row>
    <row r="103" spans="1:8" x14ac:dyDescent="0.2">
      <c r="A103" s="8"/>
      <c r="B103" s="23" t="s">
        <v>90</v>
      </c>
      <c r="C103" s="20">
        <v>9</v>
      </c>
      <c r="D103" s="9">
        <v>10</v>
      </c>
      <c r="E103" s="10">
        <f t="shared" si="11"/>
        <v>3.3758439609902473E-3</v>
      </c>
      <c r="F103" s="10">
        <f t="shared" si="12"/>
        <v>3.5842293906810036E-3</v>
      </c>
      <c r="G103" s="10">
        <f t="shared" si="14"/>
        <v>0.1111111111111111</v>
      </c>
      <c r="H103" s="11">
        <f t="shared" si="13"/>
        <v>3.750937734433608E-4</v>
      </c>
    </row>
    <row r="104" spans="1:8" x14ac:dyDescent="0.2">
      <c r="A104" s="8"/>
      <c r="B104" s="23" t="s">
        <v>91</v>
      </c>
      <c r="C104" s="20">
        <v>6</v>
      </c>
      <c r="D104" s="9">
        <v>16</v>
      </c>
      <c r="E104" s="10">
        <f t="shared" si="11"/>
        <v>2.2505626406601649E-3</v>
      </c>
      <c r="F104" s="10">
        <f t="shared" si="12"/>
        <v>5.7347670250896057E-3</v>
      </c>
      <c r="G104" s="10">
        <f t="shared" si="14"/>
        <v>1.6666666666666667</v>
      </c>
      <c r="H104" s="11">
        <f t="shared" si="13"/>
        <v>3.7509377344336083E-3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56</v>
      </c>
      <c r="D106" s="9">
        <v>66</v>
      </c>
      <c r="E106" s="10">
        <f t="shared" si="11"/>
        <v>2.1005251312828207E-2</v>
      </c>
      <c r="F106" s="10">
        <f t="shared" si="12"/>
        <v>2.3655913978494623E-2</v>
      </c>
      <c r="G106" s="10">
        <f t="shared" si="14"/>
        <v>0.17857142857142858</v>
      </c>
      <c r="H106" s="11">
        <f t="shared" si="13"/>
        <v>3.7509377344336083E-3</v>
      </c>
    </row>
    <row r="107" spans="1:8" x14ac:dyDescent="0.2">
      <c r="A107" s="8"/>
      <c r="B107" s="23" t="s">
        <v>94</v>
      </c>
      <c r="C107" s="20">
        <v>1</v>
      </c>
      <c r="D107" s="9">
        <v>1</v>
      </c>
      <c r="E107" s="10">
        <f t="shared" si="11"/>
        <v>3.7509377344336085E-4</v>
      </c>
      <c r="F107" s="10">
        <f t="shared" si="12"/>
        <v>3.5842293906810036E-4</v>
      </c>
      <c r="G107" s="10">
        <f t="shared" si="14"/>
        <v>0</v>
      </c>
      <c r="H107" s="11">
        <f t="shared" si="13"/>
        <v>0</v>
      </c>
    </row>
    <row r="108" spans="1:8" x14ac:dyDescent="0.2">
      <c r="A108" s="8"/>
      <c r="B108" s="23" t="s">
        <v>95</v>
      </c>
      <c r="C108" s="20">
        <v>2</v>
      </c>
      <c r="D108" s="9">
        <v>1</v>
      </c>
      <c r="E108" s="10">
        <f t="shared" ref="E108:E139" si="15">+IF(C108=0,"",C108/C$76)</f>
        <v>7.501875468867217E-4</v>
      </c>
      <c r="F108" s="10">
        <f t="shared" ref="F108:F139" si="16">+IF(D108=0,"",D108/D$76)</f>
        <v>3.5842293906810036E-4</v>
      </c>
      <c r="G108" s="10">
        <f t="shared" si="14"/>
        <v>-0.5</v>
      </c>
      <c r="H108" s="11">
        <f t="shared" ref="H108:H139" si="17">+IF(OR(AND(E108=""),(G108="")),"",E108*G108)</f>
        <v>-3.7509377344336085E-4</v>
      </c>
    </row>
    <row r="109" spans="1:8" x14ac:dyDescent="0.2">
      <c r="A109" s="8"/>
      <c r="B109" s="23" t="s">
        <v>96</v>
      </c>
      <c r="C109" s="20">
        <v>1</v>
      </c>
      <c r="D109" s="9">
        <v>3</v>
      </c>
      <c r="E109" s="10">
        <f t="shared" si="15"/>
        <v>3.7509377344336085E-4</v>
      </c>
      <c r="F109" s="10">
        <f t="shared" si="16"/>
        <v>1.0752688172043011E-3</v>
      </c>
      <c r="G109" s="10">
        <f t="shared" ref="G109:G140" si="18">+IF(AND(C109=0,D109=0)," ",IF(C109=0,1,IF(D109=0,-1,(D109-C109)/C109)))</f>
        <v>2</v>
      </c>
      <c r="H109" s="11">
        <f t="shared" si="17"/>
        <v>7.501875468867217E-4</v>
      </c>
    </row>
    <row r="110" spans="1:8" x14ac:dyDescent="0.2">
      <c r="A110" s="8"/>
      <c r="B110" s="23" t="s">
        <v>97</v>
      </c>
      <c r="C110" s="20">
        <v>176</v>
      </c>
      <c r="D110" s="9">
        <v>65</v>
      </c>
      <c r="E110" s="10">
        <f t="shared" si="15"/>
        <v>6.6016504126031508E-2</v>
      </c>
      <c r="F110" s="10">
        <f t="shared" si="16"/>
        <v>2.3297491039426525E-2</v>
      </c>
      <c r="G110" s="10">
        <f t="shared" si="18"/>
        <v>-0.63068181818181823</v>
      </c>
      <c r="H110" s="11">
        <f t="shared" si="17"/>
        <v>-4.1635408852213056E-2</v>
      </c>
    </row>
    <row r="111" spans="1:8" x14ac:dyDescent="0.2">
      <c r="A111" s="8"/>
      <c r="B111" s="23" t="s">
        <v>98</v>
      </c>
      <c r="C111" s="20">
        <v>21</v>
      </c>
      <c r="D111" s="9">
        <v>15</v>
      </c>
      <c r="E111" s="10">
        <f t="shared" si="15"/>
        <v>7.8769692423105771E-3</v>
      </c>
      <c r="F111" s="10">
        <f t="shared" si="16"/>
        <v>5.3763440860215058E-3</v>
      </c>
      <c r="G111" s="10">
        <f t="shared" si="18"/>
        <v>-0.2857142857142857</v>
      </c>
      <c r="H111" s="11">
        <f t="shared" si="17"/>
        <v>-2.2505626406601649E-3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8</v>
      </c>
      <c r="D113" s="9">
        <v>9</v>
      </c>
      <c r="E113" s="10">
        <f t="shared" si="15"/>
        <v>3.0007501875468868E-3</v>
      </c>
      <c r="F113" s="10">
        <f t="shared" si="16"/>
        <v>3.2258064516129032E-3</v>
      </c>
      <c r="G113" s="10">
        <f t="shared" si="18"/>
        <v>0.125</v>
      </c>
      <c r="H113" s="11">
        <f t="shared" si="17"/>
        <v>3.7509377344336085E-4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6</v>
      </c>
      <c r="D115" s="9">
        <v>2</v>
      </c>
      <c r="E115" s="10">
        <f t="shared" si="15"/>
        <v>2.2505626406601649E-3</v>
      </c>
      <c r="F115" s="10">
        <f t="shared" si="16"/>
        <v>7.1684587813620072E-4</v>
      </c>
      <c r="G115" s="10">
        <f t="shared" si="18"/>
        <v>-0.66666666666666663</v>
      </c>
      <c r="H115" s="11">
        <f t="shared" si="17"/>
        <v>-1.5003750937734432E-3</v>
      </c>
    </row>
    <row r="116" spans="1:8" x14ac:dyDescent="0.2">
      <c r="A116" s="8"/>
      <c r="B116" s="23" t="s">
        <v>103</v>
      </c>
      <c r="C116" s="20">
        <v>21</v>
      </c>
      <c r="D116" s="9">
        <v>19</v>
      </c>
      <c r="E116" s="10">
        <f t="shared" si="15"/>
        <v>7.8769692423105771E-3</v>
      </c>
      <c r="F116" s="10">
        <f t="shared" si="16"/>
        <v>6.8100358422939072E-3</v>
      </c>
      <c r="G116" s="10">
        <f t="shared" si="18"/>
        <v>-9.5238095238095233E-2</v>
      </c>
      <c r="H116" s="11">
        <f t="shared" si="17"/>
        <v>-7.501875468867216E-4</v>
      </c>
    </row>
    <row r="117" spans="1:8" x14ac:dyDescent="0.2">
      <c r="A117" s="8"/>
      <c r="B117" s="23" t="s">
        <v>104</v>
      </c>
      <c r="C117" s="20">
        <v>2</v>
      </c>
      <c r="D117" s="9">
        <v>1</v>
      </c>
      <c r="E117" s="10">
        <f t="shared" si="15"/>
        <v>7.501875468867217E-4</v>
      </c>
      <c r="F117" s="10">
        <f t="shared" si="16"/>
        <v>3.5842293906810036E-4</v>
      </c>
      <c r="G117" s="10">
        <f t="shared" si="18"/>
        <v>-0.5</v>
      </c>
      <c r="H117" s="11">
        <f t="shared" si="17"/>
        <v>-3.7509377344336085E-4</v>
      </c>
    </row>
    <row r="118" spans="1:8" x14ac:dyDescent="0.2">
      <c r="A118" s="8"/>
      <c r="B118" s="23" t="s">
        <v>105</v>
      </c>
      <c r="C118" s="20">
        <v>210</v>
      </c>
      <c r="D118" s="9">
        <v>86</v>
      </c>
      <c r="E118" s="10">
        <f t="shared" si="15"/>
        <v>7.8769692423105775E-2</v>
      </c>
      <c r="F118" s="10">
        <f t="shared" si="16"/>
        <v>3.0824372759856632E-2</v>
      </c>
      <c r="G118" s="10">
        <f t="shared" si="18"/>
        <v>-0.59047619047619049</v>
      </c>
      <c r="H118" s="11">
        <f t="shared" si="17"/>
        <v>-4.6511627906976744E-2</v>
      </c>
    </row>
    <row r="119" spans="1:8" ht="25.5" x14ac:dyDescent="0.2">
      <c r="A119" s="8"/>
      <c r="B119" s="23" t="s">
        <v>106</v>
      </c>
      <c r="C119" s="20">
        <v>23</v>
      </c>
      <c r="D119" s="9">
        <v>18</v>
      </c>
      <c r="E119" s="10">
        <f t="shared" si="15"/>
        <v>8.6271567891972999E-3</v>
      </c>
      <c r="F119" s="10">
        <f t="shared" si="16"/>
        <v>6.4516129032258064E-3</v>
      </c>
      <c r="G119" s="10">
        <f t="shared" si="18"/>
        <v>-0.21739130434782608</v>
      </c>
      <c r="H119" s="11">
        <f t="shared" si="17"/>
        <v>-1.8754688672168044E-3</v>
      </c>
    </row>
    <row r="120" spans="1:8" ht="25.5" x14ac:dyDescent="0.2">
      <c r="A120" s="8"/>
      <c r="B120" s="23" t="s">
        <v>107</v>
      </c>
      <c r="C120" s="20">
        <v>185</v>
      </c>
      <c r="D120" s="9">
        <v>128</v>
      </c>
      <c r="E120" s="10">
        <f t="shared" si="15"/>
        <v>6.9392348087021757E-2</v>
      </c>
      <c r="F120" s="10">
        <f t="shared" si="16"/>
        <v>4.5878136200716846E-2</v>
      </c>
      <c r="G120" s="10">
        <f t="shared" si="18"/>
        <v>-0.30810810810810813</v>
      </c>
      <c r="H120" s="11">
        <f t="shared" si="17"/>
        <v>-2.1380345086271568E-2</v>
      </c>
    </row>
    <row r="121" spans="1:8" x14ac:dyDescent="0.2">
      <c r="A121" s="8"/>
      <c r="B121" s="23" t="s">
        <v>108</v>
      </c>
      <c r="C121" s="20">
        <v>4</v>
      </c>
      <c r="D121" s="9">
        <v>17</v>
      </c>
      <c r="E121" s="10">
        <f t="shared" si="15"/>
        <v>1.5003750937734434E-3</v>
      </c>
      <c r="F121" s="10">
        <f t="shared" si="16"/>
        <v>6.0931899641577065E-3</v>
      </c>
      <c r="G121" s="10">
        <f t="shared" si="18"/>
        <v>3.25</v>
      </c>
      <c r="H121" s="11">
        <f t="shared" si="17"/>
        <v>4.8762190547636912E-3</v>
      </c>
    </row>
    <row r="122" spans="1:8" x14ac:dyDescent="0.2">
      <c r="A122" s="8"/>
      <c r="B122" s="23" t="s">
        <v>109</v>
      </c>
      <c r="C122" s="20">
        <v>32</v>
      </c>
      <c r="D122" s="9">
        <v>13</v>
      </c>
      <c r="E122" s="10">
        <f t="shared" si="15"/>
        <v>1.2003000750187547E-2</v>
      </c>
      <c r="F122" s="10">
        <f t="shared" si="16"/>
        <v>4.6594982078853051E-3</v>
      </c>
      <c r="G122" s="10">
        <f t="shared" si="18"/>
        <v>-0.59375</v>
      </c>
      <c r="H122" s="11">
        <f t="shared" si="17"/>
        <v>-7.1267816954238561E-3</v>
      </c>
    </row>
    <row r="123" spans="1:8" x14ac:dyDescent="0.2">
      <c r="A123" s="8"/>
      <c r="B123" s="23" t="s">
        <v>110</v>
      </c>
      <c r="C123" s="20">
        <v>10</v>
      </c>
      <c r="D123" s="9">
        <v>8</v>
      </c>
      <c r="E123" s="10">
        <f t="shared" si="15"/>
        <v>3.7509377344336083E-3</v>
      </c>
      <c r="F123" s="10">
        <f t="shared" si="16"/>
        <v>2.8673835125448029E-3</v>
      </c>
      <c r="G123" s="10">
        <f t="shared" si="18"/>
        <v>-0.2</v>
      </c>
      <c r="H123" s="11">
        <f t="shared" si="17"/>
        <v>-7.501875468867217E-4</v>
      </c>
    </row>
    <row r="124" spans="1:8" x14ac:dyDescent="0.2">
      <c r="A124" s="8"/>
      <c r="B124" s="23" t="s">
        <v>111</v>
      </c>
      <c r="C124" s="20">
        <v>14</v>
      </c>
      <c r="D124" s="9">
        <v>9</v>
      </c>
      <c r="E124" s="10">
        <f t="shared" si="15"/>
        <v>5.2513128282070517E-3</v>
      </c>
      <c r="F124" s="10">
        <f t="shared" si="16"/>
        <v>3.2258064516129032E-3</v>
      </c>
      <c r="G124" s="10">
        <f t="shared" si="18"/>
        <v>-0.35714285714285715</v>
      </c>
      <c r="H124" s="11">
        <f t="shared" si="17"/>
        <v>-1.8754688672168042E-3</v>
      </c>
    </row>
    <row r="125" spans="1:8" x14ac:dyDescent="0.2">
      <c r="A125" s="8"/>
      <c r="B125" s="23" t="s">
        <v>112</v>
      </c>
      <c r="C125" s="20">
        <v>3</v>
      </c>
      <c r="D125" s="9">
        <v>2</v>
      </c>
      <c r="E125" s="10">
        <f t="shared" si="15"/>
        <v>1.1252813203300824E-3</v>
      </c>
      <c r="F125" s="10">
        <f t="shared" si="16"/>
        <v>7.1684587813620072E-4</v>
      </c>
      <c r="G125" s="10">
        <f t="shared" si="18"/>
        <v>-0.33333333333333331</v>
      </c>
      <c r="H125" s="11">
        <f t="shared" si="17"/>
        <v>-3.750937734433608E-4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14</v>
      </c>
      <c r="D127" s="9">
        <v>10</v>
      </c>
      <c r="E127" s="10">
        <f t="shared" si="15"/>
        <v>5.2513128282070517E-3</v>
      </c>
      <c r="F127" s="10">
        <f t="shared" si="16"/>
        <v>3.5842293906810036E-3</v>
      </c>
      <c r="G127" s="10">
        <f t="shared" si="18"/>
        <v>-0.2857142857142857</v>
      </c>
      <c r="H127" s="11">
        <f t="shared" si="17"/>
        <v>-1.5003750937734432E-3</v>
      </c>
    </row>
    <row r="128" spans="1:8" x14ac:dyDescent="0.2">
      <c r="A128" s="8"/>
      <c r="B128" s="23" t="s">
        <v>115</v>
      </c>
      <c r="C128" s="20">
        <v>4</v>
      </c>
      <c r="D128" s="9">
        <v>9</v>
      </c>
      <c r="E128" s="10">
        <f t="shared" si="15"/>
        <v>1.5003750937734434E-3</v>
      </c>
      <c r="F128" s="10">
        <f t="shared" si="16"/>
        <v>3.2258064516129032E-3</v>
      </c>
      <c r="G128" s="10">
        <f t="shared" si="18"/>
        <v>1.25</v>
      </c>
      <c r="H128" s="11">
        <f t="shared" si="17"/>
        <v>1.8754688672168044E-3</v>
      </c>
    </row>
    <row r="129" spans="1:8" x14ac:dyDescent="0.2">
      <c r="A129" s="8"/>
      <c r="B129" s="23" t="s">
        <v>116</v>
      </c>
      <c r="C129" s="20">
        <v>2</v>
      </c>
      <c r="D129" s="9">
        <v>3</v>
      </c>
      <c r="E129" s="10">
        <f t="shared" si="15"/>
        <v>7.501875468867217E-4</v>
      </c>
      <c r="F129" s="10">
        <f t="shared" si="16"/>
        <v>1.0752688172043011E-3</v>
      </c>
      <c r="G129" s="10">
        <f t="shared" si="18"/>
        <v>0.5</v>
      </c>
      <c r="H129" s="11">
        <f t="shared" si="17"/>
        <v>3.7509377344336085E-4</v>
      </c>
    </row>
    <row r="130" spans="1:8" x14ac:dyDescent="0.2">
      <c r="A130" s="8"/>
      <c r="B130" s="23" t="s">
        <v>117</v>
      </c>
      <c r="C130" s="20">
        <v>1</v>
      </c>
      <c r="D130" s="9">
        <v>3</v>
      </c>
      <c r="E130" s="10">
        <f t="shared" si="15"/>
        <v>3.7509377344336085E-4</v>
      </c>
      <c r="F130" s="10">
        <f t="shared" si="16"/>
        <v>1.0752688172043011E-3</v>
      </c>
      <c r="G130" s="10">
        <f t="shared" si="18"/>
        <v>2</v>
      </c>
      <c r="H130" s="11">
        <f t="shared" si="17"/>
        <v>7.501875468867217E-4</v>
      </c>
    </row>
    <row r="131" spans="1:8" x14ac:dyDescent="0.2">
      <c r="A131" s="8"/>
      <c r="B131" s="23" t="s">
        <v>118</v>
      </c>
      <c r="C131" s="20">
        <v>2</v>
      </c>
      <c r="D131" s="9">
        <v>4</v>
      </c>
      <c r="E131" s="10">
        <f t="shared" si="15"/>
        <v>7.501875468867217E-4</v>
      </c>
      <c r="F131" s="10">
        <f t="shared" si="16"/>
        <v>1.4336917562724014E-3</v>
      </c>
      <c r="G131" s="10">
        <f t="shared" si="18"/>
        <v>1</v>
      </c>
      <c r="H131" s="11">
        <f t="shared" si="17"/>
        <v>7.501875468867217E-4</v>
      </c>
    </row>
    <row r="132" spans="1:8" x14ac:dyDescent="0.2">
      <c r="A132" s="8"/>
      <c r="B132" s="23" t="s">
        <v>119</v>
      </c>
      <c r="C132" s="20">
        <v>69</v>
      </c>
      <c r="D132" s="9">
        <v>25</v>
      </c>
      <c r="E132" s="10">
        <f t="shared" si="15"/>
        <v>2.5881470367591898E-2</v>
      </c>
      <c r="F132" s="10">
        <f t="shared" si="16"/>
        <v>8.9605734767025085E-3</v>
      </c>
      <c r="G132" s="10">
        <f t="shared" si="18"/>
        <v>-0.6376811594202898</v>
      </c>
      <c r="H132" s="11">
        <f t="shared" si="17"/>
        <v>-1.6504126031507877E-2</v>
      </c>
    </row>
    <row r="133" spans="1:8" x14ac:dyDescent="0.2">
      <c r="A133" s="8"/>
      <c r="B133" s="23" t="s">
        <v>120</v>
      </c>
      <c r="C133" s="20">
        <v>4</v>
      </c>
      <c r="D133" s="9">
        <v>4</v>
      </c>
      <c r="E133" s="10">
        <f t="shared" si="15"/>
        <v>1.5003750937734434E-3</v>
      </c>
      <c r="F133" s="10">
        <f t="shared" si="16"/>
        <v>1.4336917562724014E-3</v>
      </c>
      <c r="G133" s="10">
        <f t="shared" si="18"/>
        <v>0</v>
      </c>
      <c r="H133" s="11">
        <f t="shared" si="17"/>
        <v>0</v>
      </c>
    </row>
    <row r="134" spans="1:8" x14ac:dyDescent="0.2">
      <c r="A134" s="8"/>
      <c r="B134" s="23" t="s">
        <v>121</v>
      </c>
      <c r="C134" s="20">
        <v>17</v>
      </c>
      <c r="D134" s="9">
        <v>24</v>
      </c>
      <c r="E134" s="10">
        <f t="shared" si="15"/>
        <v>6.3765941485371342E-3</v>
      </c>
      <c r="F134" s="10">
        <f t="shared" si="16"/>
        <v>8.6021505376344086E-3</v>
      </c>
      <c r="G134" s="10">
        <f t="shared" si="18"/>
        <v>0.41176470588235292</v>
      </c>
      <c r="H134" s="11">
        <f t="shared" si="17"/>
        <v>2.6256564141035259E-3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21</v>
      </c>
      <c r="D136" s="9">
        <v>18</v>
      </c>
      <c r="E136" s="10">
        <f t="shared" si="15"/>
        <v>7.8769692423105771E-3</v>
      </c>
      <c r="F136" s="10">
        <f t="shared" si="16"/>
        <v>6.4516129032258064E-3</v>
      </c>
      <c r="G136" s="10">
        <f t="shared" si="18"/>
        <v>-0.14285714285714285</v>
      </c>
      <c r="H136" s="11">
        <f t="shared" si="17"/>
        <v>-1.1252813203300824E-3</v>
      </c>
    </row>
    <row r="137" spans="1:8" x14ac:dyDescent="0.2">
      <c r="A137" s="8"/>
      <c r="B137" s="23" t="s">
        <v>124</v>
      </c>
      <c r="C137" s="20">
        <v>111</v>
      </c>
      <c r="D137" s="9">
        <v>20</v>
      </c>
      <c r="E137" s="10">
        <f t="shared" si="15"/>
        <v>4.1635408852213056E-2</v>
      </c>
      <c r="F137" s="10">
        <f t="shared" si="16"/>
        <v>7.1684587813620072E-3</v>
      </c>
      <c r="G137" s="10">
        <f t="shared" si="18"/>
        <v>-0.81981981981981977</v>
      </c>
      <c r="H137" s="11">
        <f t="shared" si="17"/>
        <v>-3.4133533383345835E-2</v>
      </c>
    </row>
    <row r="138" spans="1:8" x14ac:dyDescent="0.2">
      <c r="A138" s="8"/>
      <c r="B138" s="23" t="s">
        <v>125</v>
      </c>
      <c r="C138" s="20">
        <v>1</v>
      </c>
      <c r="D138" s="9"/>
      <c r="E138" s="10">
        <f t="shared" si="15"/>
        <v>3.7509377344336085E-4</v>
      </c>
      <c r="F138" s="10" t="str">
        <f t="shared" si="16"/>
        <v/>
      </c>
      <c r="G138" s="10">
        <f t="shared" si="18"/>
        <v>-1</v>
      </c>
      <c r="H138" s="11">
        <f t="shared" si="17"/>
        <v>-3.7509377344336085E-4</v>
      </c>
    </row>
    <row r="139" spans="1:8" ht="15.75" customHeight="1" x14ac:dyDescent="0.2">
      <c r="A139" s="8"/>
      <c r="B139" s="23" t="s">
        <v>126</v>
      </c>
      <c r="C139" s="20">
        <v>585</v>
      </c>
      <c r="D139" s="9">
        <v>1265</v>
      </c>
      <c r="E139" s="10">
        <f t="shared" si="15"/>
        <v>0.21942985746436608</v>
      </c>
      <c r="F139" s="10">
        <f t="shared" si="16"/>
        <v>0.45340501792114696</v>
      </c>
      <c r="G139" s="10">
        <f t="shared" si="18"/>
        <v>1.1623931623931625</v>
      </c>
      <c r="H139" s="11">
        <f t="shared" si="17"/>
        <v>0.25506376594148539</v>
      </c>
    </row>
    <row r="140" spans="1:8" x14ac:dyDescent="0.2">
      <c r="A140" s="8"/>
      <c r="B140" s="23" t="s">
        <v>127</v>
      </c>
      <c r="C140" s="20">
        <v>22</v>
      </c>
      <c r="D140" s="9">
        <v>109</v>
      </c>
      <c r="E140" s="10">
        <f t="shared" ref="E140:E175" si="19">+IF(C140=0,"",C140/C$76)</f>
        <v>8.2520630157539385E-3</v>
      </c>
      <c r="F140" s="10">
        <f t="shared" ref="F140:F175" si="20">+IF(D140=0,"",D140/D$76)</f>
        <v>3.9068100358422939E-2</v>
      </c>
      <c r="G140" s="10">
        <f t="shared" si="18"/>
        <v>3.9545454545454546</v>
      </c>
      <c r="H140" s="11">
        <f t="shared" ref="H140:H171" si="21">+IF(OR(AND(E140=""),(G140="")),"",E140*G140)</f>
        <v>3.2633158289572396E-2</v>
      </c>
    </row>
    <row r="141" spans="1:8" x14ac:dyDescent="0.2">
      <c r="A141" s="8"/>
      <c r="B141" s="23" t="s">
        <v>128</v>
      </c>
      <c r="C141" s="20">
        <v>6</v>
      </c>
      <c r="D141" s="9">
        <v>15</v>
      </c>
      <c r="E141" s="10">
        <f t="shared" si="19"/>
        <v>2.2505626406601649E-3</v>
      </c>
      <c r="F141" s="10">
        <f t="shared" si="20"/>
        <v>5.3763440860215058E-3</v>
      </c>
      <c r="G141" s="10">
        <f t="shared" ref="G141:G175" si="22">+IF(AND(C141=0,D141=0)," ",IF(C141=0,1,IF(D141=0,-1,(D141-C141)/C141)))</f>
        <v>1.5</v>
      </c>
      <c r="H141" s="11">
        <f t="shared" si="21"/>
        <v>3.3758439609902473E-3</v>
      </c>
    </row>
    <row r="142" spans="1:8" x14ac:dyDescent="0.2">
      <c r="A142" s="8"/>
      <c r="B142" s="23" t="s">
        <v>129</v>
      </c>
      <c r="C142" s="20">
        <v>3</v>
      </c>
      <c r="D142" s="9">
        <v>2</v>
      </c>
      <c r="E142" s="10">
        <f t="shared" si="19"/>
        <v>1.1252813203300824E-3</v>
      </c>
      <c r="F142" s="10">
        <f t="shared" si="20"/>
        <v>7.1684587813620072E-4</v>
      </c>
      <c r="G142" s="10">
        <f t="shared" si="22"/>
        <v>-0.33333333333333331</v>
      </c>
      <c r="H142" s="11">
        <f t="shared" si="21"/>
        <v>-3.750937734433608E-4</v>
      </c>
    </row>
    <row r="143" spans="1:8" x14ac:dyDescent="0.2">
      <c r="A143" s="8"/>
      <c r="B143" s="23" t="s">
        <v>130</v>
      </c>
      <c r="C143" s="20"/>
      <c r="D143" s="9">
        <v>1</v>
      </c>
      <c r="E143" s="10" t="str">
        <f t="shared" si="19"/>
        <v/>
      </c>
      <c r="F143" s="10">
        <f t="shared" si="20"/>
        <v>3.5842293906810036E-4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9</v>
      </c>
      <c r="D144" s="9">
        <v>7</v>
      </c>
      <c r="E144" s="10">
        <f t="shared" si="19"/>
        <v>3.3758439609902473E-3</v>
      </c>
      <c r="F144" s="10">
        <f t="shared" si="20"/>
        <v>2.5089605734767025E-3</v>
      </c>
      <c r="G144" s="10">
        <f t="shared" si="22"/>
        <v>-0.22222222222222221</v>
      </c>
      <c r="H144" s="11">
        <f t="shared" si="21"/>
        <v>-7.501875468867216E-4</v>
      </c>
    </row>
    <row r="145" spans="1:8" x14ac:dyDescent="0.2">
      <c r="A145" s="8"/>
      <c r="B145" s="23" t="s">
        <v>132</v>
      </c>
      <c r="C145" s="20">
        <v>8</v>
      </c>
      <c r="D145" s="9">
        <v>9</v>
      </c>
      <c r="E145" s="10">
        <f t="shared" si="19"/>
        <v>3.0007501875468868E-3</v>
      </c>
      <c r="F145" s="10">
        <f t="shared" si="20"/>
        <v>3.2258064516129032E-3</v>
      </c>
      <c r="G145" s="10">
        <f t="shared" si="22"/>
        <v>0.125</v>
      </c>
      <c r="H145" s="11">
        <f t="shared" si="21"/>
        <v>3.7509377344336085E-4</v>
      </c>
    </row>
    <row r="146" spans="1:8" x14ac:dyDescent="0.2">
      <c r="A146" s="8"/>
      <c r="B146" s="23" t="s">
        <v>133</v>
      </c>
      <c r="C146" s="20"/>
      <c r="D146" s="9">
        <v>1</v>
      </c>
      <c r="E146" s="10" t="str">
        <f t="shared" si="19"/>
        <v/>
      </c>
      <c r="F146" s="10">
        <f t="shared" si="20"/>
        <v>3.5842293906810036E-4</v>
      </c>
      <c r="G146" s="10">
        <f t="shared" si="22"/>
        <v>1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9</v>
      </c>
      <c r="D147" s="9">
        <v>5</v>
      </c>
      <c r="E147" s="10">
        <f t="shared" si="19"/>
        <v>3.3758439609902473E-3</v>
      </c>
      <c r="F147" s="10">
        <f t="shared" si="20"/>
        <v>1.7921146953405018E-3</v>
      </c>
      <c r="G147" s="10">
        <f t="shared" si="22"/>
        <v>-0.44444444444444442</v>
      </c>
      <c r="H147" s="11">
        <f t="shared" si="21"/>
        <v>-1.5003750937734432E-3</v>
      </c>
    </row>
    <row r="148" spans="1:8" x14ac:dyDescent="0.2">
      <c r="A148" s="8"/>
      <c r="B148" s="23" t="s">
        <v>135</v>
      </c>
      <c r="C148" s="20">
        <v>1</v>
      </c>
      <c r="D148" s="9">
        <v>1</v>
      </c>
      <c r="E148" s="10">
        <f t="shared" si="19"/>
        <v>3.7509377344336085E-4</v>
      </c>
      <c r="F148" s="10">
        <f t="shared" si="20"/>
        <v>3.5842293906810036E-4</v>
      </c>
      <c r="G148" s="10">
        <f t="shared" si="22"/>
        <v>0</v>
      </c>
      <c r="H148" s="11">
        <f t="shared" si="21"/>
        <v>0</v>
      </c>
    </row>
    <row r="149" spans="1:8" ht="25.5" x14ac:dyDescent="0.2">
      <c r="A149" s="8"/>
      <c r="B149" s="23" t="s">
        <v>136</v>
      </c>
      <c r="C149" s="20">
        <v>4</v>
      </c>
      <c r="D149" s="9"/>
      <c r="E149" s="10">
        <f t="shared" si="19"/>
        <v>1.5003750937734434E-3</v>
      </c>
      <c r="F149" s="10" t="str">
        <f t="shared" si="20"/>
        <v/>
      </c>
      <c r="G149" s="10">
        <f t="shared" si="22"/>
        <v>-1</v>
      </c>
      <c r="H149" s="11">
        <f t="shared" si="21"/>
        <v>-1.5003750937734434E-3</v>
      </c>
    </row>
    <row r="150" spans="1:8" ht="25.5" x14ac:dyDescent="0.2">
      <c r="A150" s="8"/>
      <c r="B150" s="23" t="s">
        <v>137</v>
      </c>
      <c r="C150" s="20">
        <v>13</v>
      </c>
      <c r="D150" s="9">
        <v>5</v>
      </c>
      <c r="E150" s="10">
        <f t="shared" si="19"/>
        <v>4.8762190547636912E-3</v>
      </c>
      <c r="F150" s="10">
        <f t="shared" si="20"/>
        <v>1.7921146953405018E-3</v>
      </c>
      <c r="G150" s="10">
        <f t="shared" si="22"/>
        <v>-0.61538461538461542</v>
      </c>
      <c r="H150" s="11">
        <f t="shared" si="21"/>
        <v>-3.0007501875468873E-3</v>
      </c>
    </row>
    <row r="151" spans="1:8" ht="25.5" x14ac:dyDescent="0.2">
      <c r="A151" s="8"/>
      <c r="B151" s="23" t="s">
        <v>138</v>
      </c>
      <c r="C151" s="20">
        <v>6</v>
      </c>
      <c r="D151" s="9">
        <v>26</v>
      </c>
      <c r="E151" s="10">
        <f t="shared" si="19"/>
        <v>2.2505626406601649E-3</v>
      </c>
      <c r="F151" s="10">
        <f t="shared" si="20"/>
        <v>9.3189964157706102E-3</v>
      </c>
      <c r="G151" s="10">
        <f t="shared" si="22"/>
        <v>3.3333333333333335</v>
      </c>
      <c r="H151" s="11">
        <f t="shared" si="21"/>
        <v>7.5018754688672166E-3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>
        <v>1</v>
      </c>
      <c r="D153" s="9">
        <v>1</v>
      </c>
      <c r="E153" s="10">
        <f t="shared" si="19"/>
        <v>3.7509377344336085E-4</v>
      </c>
      <c r="F153" s="10">
        <f t="shared" si="20"/>
        <v>3.5842293906810036E-4</v>
      </c>
      <c r="G153" s="10">
        <f t="shared" si="22"/>
        <v>0</v>
      </c>
      <c r="H153" s="11">
        <f t="shared" si="21"/>
        <v>0</v>
      </c>
    </row>
    <row r="154" spans="1:8" x14ac:dyDescent="0.2">
      <c r="A154" s="8"/>
      <c r="B154" s="23" t="s">
        <v>141</v>
      </c>
      <c r="C154" s="20">
        <v>2</v>
      </c>
      <c r="D154" s="9">
        <v>3</v>
      </c>
      <c r="E154" s="10">
        <f t="shared" si="19"/>
        <v>7.501875468867217E-4</v>
      </c>
      <c r="F154" s="10">
        <f t="shared" si="20"/>
        <v>1.0752688172043011E-3</v>
      </c>
      <c r="G154" s="10">
        <f t="shared" si="22"/>
        <v>0.5</v>
      </c>
      <c r="H154" s="11">
        <f t="shared" si="21"/>
        <v>3.7509377344336085E-4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>
        <v>6</v>
      </c>
      <c r="E156" s="10" t="str">
        <f t="shared" si="19"/>
        <v/>
      </c>
      <c r="F156" s="10">
        <f t="shared" si="20"/>
        <v>2.1505376344086021E-3</v>
      </c>
      <c r="G156" s="10">
        <f t="shared" si="22"/>
        <v>1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>
        <v>3</v>
      </c>
      <c r="D160" s="9"/>
      <c r="E160" s="10">
        <f t="shared" si="19"/>
        <v>1.1252813203300824E-3</v>
      </c>
      <c r="F160" s="10" t="str">
        <f t="shared" si="20"/>
        <v/>
      </c>
      <c r="G160" s="10">
        <f t="shared" si="22"/>
        <v>-1</v>
      </c>
      <c r="H160" s="11">
        <f t="shared" si="21"/>
        <v>-1.1252813203300824E-3</v>
      </c>
    </row>
    <row r="161" spans="1:8" x14ac:dyDescent="0.2">
      <c r="A161" s="8"/>
      <c r="B161" s="23" t="s">
        <v>148</v>
      </c>
      <c r="C161" s="20">
        <v>12</v>
      </c>
      <c r="D161" s="9">
        <v>10</v>
      </c>
      <c r="E161" s="10">
        <f t="shared" si="19"/>
        <v>4.5011252813203298E-3</v>
      </c>
      <c r="F161" s="10">
        <f t="shared" si="20"/>
        <v>3.5842293906810036E-3</v>
      </c>
      <c r="G161" s="10">
        <f t="shared" si="22"/>
        <v>-0.16666666666666666</v>
      </c>
      <c r="H161" s="11">
        <f t="shared" si="21"/>
        <v>-7.501875468867216E-4</v>
      </c>
    </row>
    <row r="162" spans="1:8" x14ac:dyDescent="0.2">
      <c r="A162" s="8"/>
      <c r="B162" s="23" t="s">
        <v>149</v>
      </c>
      <c r="C162" s="20">
        <v>125</v>
      </c>
      <c r="D162" s="9"/>
      <c r="E162" s="10">
        <f t="shared" si="19"/>
        <v>4.6886721680420108E-2</v>
      </c>
      <c r="F162" s="10" t="str">
        <f t="shared" si="20"/>
        <v/>
      </c>
      <c r="G162" s="10">
        <f t="shared" si="22"/>
        <v>-1</v>
      </c>
      <c r="H162" s="11">
        <f t="shared" si="21"/>
        <v>-4.6886721680420108E-2</v>
      </c>
    </row>
    <row r="163" spans="1:8" ht="25.5" x14ac:dyDescent="0.2">
      <c r="A163" s="8"/>
      <c r="B163" s="23" t="s">
        <v>150</v>
      </c>
      <c r="C163" s="20">
        <v>5</v>
      </c>
      <c r="D163" s="9">
        <v>2</v>
      </c>
      <c r="E163" s="10">
        <f t="shared" si="19"/>
        <v>1.8754688672168042E-3</v>
      </c>
      <c r="F163" s="10">
        <f t="shared" si="20"/>
        <v>7.1684587813620072E-4</v>
      </c>
      <c r="G163" s="10">
        <f t="shared" si="22"/>
        <v>-0.6</v>
      </c>
      <c r="H163" s="11">
        <f t="shared" si="21"/>
        <v>-1.1252813203300824E-3</v>
      </c>
    </row>
    <row r="164" spans="1:8" x14ac:dyDescent="0.2">
      <c r="A164" s="8"/>
      <c r="B164" s="23" t="s">
        <v>151</v>
      </c>
      <c r="C164" s="20">
        <v>24</v>
      </c>
      <c r="D164" s="9">
        <v>5</v>
      </c>
      <c r="E164" s="10">
        <f t="shared" si="19"/>
        <v>9.0022505626406596E-3</v>
      </c>
      <c r="F164" s="10">
        <f t="shared" si="20"/>
        <v>1.7921146953405018E-3</v>
      </c>
      <c r="G164" s="10">
        <f t="shared" si="22"/>
        <v>-0.79166666666666663</v>
      </c>
      <c r="H164" s="11">
        <f t="shared" si="21"/>
        <v>-7.1267816954238552E-3</v>
      </c>
    </row>
    <row r="165" spans="1:8" ht="25.5" x14ac:dyDescent="0.2">
      <c r="A165" s="8"/>
      <c r="B165" s="23" t="s">
        <v>152</v>
      </c>
      <c r="C165" s="20">
        <v>6</v>
      </c>
      <c r="D165" s="9">
        <v>2</v>
      </c>
      <c r="E165" s="10">
        <f t="shared" si="19"/>
        <v>2.2505626406601649E-3</v>
      </c>
      <c r="F165" s="10">
        <f t="shared" si="20"/>
        <v>7.1684587813620072E-4</v>
      </c>
      <c r="G165" s="10">
        <f t="shared" si="22"/>
        <v>-0.66666666666666663</v>
      </c>
      <c r="H165" s="11">
        <f t="shared" si="21"/>
        <v>-1.5003750937734432E-3</v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>
        <v>5</v>
      </c>
      <c r="D169" s="9">
        <v>2</v>
      </c>
      <c r="E169" s="10">
        <f t="shared" si="19"/>
        <v>1.8754688672168042E-3</v>
      </c>
      <c r="F169" s="10">
        <f t="shared" si="20"/>
        <v>7.1684587813620072E-4</v>
      </c>
      <c r="G169" s="10">
        <f t="shared" si="22"/>
        <v>-0.6</v>
      </c>
      <c r="H169" s="11">
        <f t="shared" si="21"/>
        <v>-1.1252813203300824E-3</v>
      </c>
    </row>
    <row r="170" spans="1:8" x14ac:dyDescent="0.2">
      <c r="A170" s="8"/>
      <c r="B170" s="23" t="s">
        <v>157</v>
      </c>
      <c r="C170" s="20"/>
      <c r="D170" s="9">
        <v>1</v>
      </c>
      <c r="E170" s="10" t="str">
        <f t="shared" si="19"/>
        <v/>
      </c>
      <c r="F170" s="10">
        <f t="shared" si="20"/>
        <v>3.5842293906810036E-4</v>
      </c>
      <c r="G170" s="10">
        <f t="shared" si="22"/>
        <v>1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93</v>
      </c>
      <c r="D172" s="9">
        <v>78</v>
      </c>
      <c r="E172" s="10">
        <f t="shared" si="19"/>
        <v>3.4883720930232558E-2</v>
      </c>
      <c r="F172" s="10">
        <f t="shared" si="20"/>
        <v>2.7956989247311829E-2</v>
      </c>
      <c r="G172" s="10">
        <f t="shared" si="22"/>
        <v>-0.16129032258064516</v>
      </c>
      <c r="H172" s="11">
        <f t="shared" ref="H172:H175" si="23">+IF(OR(AND(E172=""),(G172="")),"",E172*G172)</f>
        <v>-5.6264066016504122E-3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>
        <v>2</v>
      </c>
      <c r="D174" s="9"/>
      <c r="E174" s="10">
        <f t="shared" si="19"/>
        <v>7.501875468867217E-4</v>
      </c>
      <c r="F174" s="10" t="str">
        <f t="shared" si="20"/>
        <v/>
      </c>
      <c r="G174" s="10">
        <f t="shared" si="22"/>
        <v>-1</v>
      </c>
      <c r="H174" s="11">
        <f t="shared" si="23"/>
        <v>-7.501875468867217E-4</v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4243</v>
      </c>
      <c r="D181" s="19">
        <f>SUM(D182:D356)</f>
        <v>4495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5.9391939665331135E-2</v>
      </c>
      <c r="H181" s="28">
        <f t="shared" ref="H181:H212" si="26">+IF(OR(AND(E181=""),(G181="")),"",E181*G181)</f>
        <v>5.9391939665331135E-2</v>
      </c>
    </row>
    <row r="182" spans="1:8" x14ac:dyDescent="0.2">
      <c r="A182" s="8"/>
      <c r="B182" s="22" t="s">
        <v>163</v>
      </c>
      <c r="C182" s="45">
        <v>94</v>
      </c>
      <c r="D182" s="46">
        <v>32</v>
      </c>
      <c r="E182" s="29">
        <f t="shared" si="24"/>
        <v>2.2154136224369549E-2</v>
      </c>
      <c r="F182" s="29">
        <f t="shared" si="25"/>
        <v>7.1190211345939936E-3</v>
      </c>
      <c r="G182" s="29">
        <f t="shared" ref="G182:G213" si="27">+IF(AND(C182=0,D182=0)," ",IF(C182=0,1,IF(D182=0,-1,(D182-C182)/C182)))</f>
        <v>-0.65957446808510634</v>
      </c>
      <c r="H182" s="30">
        <f t="shared" si="26"/>
        <v>-1.4612302616073531E-2</v>
      </c>
    </row>
    <row r="183" spans="1:8" x14ac:dyDescent="0.2">
      <c r="A183" s="8"/>
      <c r="B183" s="23" t="s">
        <v>164</v>
      </c>
      <c r="C183" s="20">
        <v>10</v>
      </c>
      <c r="D183" s="9">
        <v>20</v>
      </c>
      <c r="E183" s="10">
        <f t="shared" si="24"/>
        <v>2.3568230025925053E-3</v>
      </c>
      <c r="F183" s="10">
        <f t="shared" si="25"/>
        <v>4.4493882091212458E-3</v>
      </c>
      <c r="G183" s="10">
        <f t="shared" si="27"/>
        <v>1</v>
      </c>
      <c r="H183" s="11">
        <f t="shared" si="26"/>
        <v>2.3568230025925053E-3</v>
      </c>
    </row>
    <row r="184" spans="1:8" ht="38.25" x14ac:dyDescent="0.2">
      <c r="A184" s="8"/>
      <c r="B184" s="23" t="s">
        <v>165</v>
      </c>
      <c r="C184" s="20">
        <v>36</v>
      </c>
      <c r="D184" s="9">
        <v>111</v>
      </c>
      <c r="E184" s="10">
        <f t="shared" si="24"/>
        <v>8.4845628093330183E-3</v>
      </c>
      <c r="F184" s="10">
        <f t="shared" si="25"/>
        <v>2.4694104560622914E-2</v>
      </c>
      <c r="G184" s="10">
        <f t="shared" si="27"/>
        <v>2.0833333333333335</v>
      </c>
      <c r="H184" s="11">
        <f t="shared" si="26"/>
        <v>1.767617251944379E-2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109</v>
      </c>
      <c r="D186" s="9">
        <v>49</v>
      </c>
      <c r="E186" s="10">
        <f t="shared" si="24"/>
        <v>2.5689370728258307E-2</v>
      </c>
      <c r="F186" s="10">
        <f t="shared" si="25"/>
        <v>1.0901001112347052E-2</v>
      </c>
      <c r="G186" s="10">
        <f t="shared" si="27"/>
        <v>-0.55045871559633031</v>
      </c>
      <c r="H186" s="11">
        <f t="shared" si="26"/>
        <v>-1.4140938015555032E-2</v>
      </c>
    </row>
    <row r="187" spans="1:8" ht="25.5" x14ac:dyDescent="0.2">
      <c r="A187" s="8"/>
      <c r="B187" s="23" t="s">
        <v>168</v>
      </c>
      <c r="C187" s="20">
        <v>3</v>
      </c>
      <c r="D187" s="9">
        <v>3</v>
      </c>
      <c r="E187" s="10">
        <f t="shared" si="24"/>
        <v>7.0704690077775156E-4</v>
      </c>
      <c r="F187" s="10">
        <f t="shared" si="25"/>
        <v>6.6740823136818685E-4</v>
      </c>
      <c r="G187" s="10">
        <f t="shared" si="27"/>
        <v>0</v>
      </c>
      <c r="H187" s="11">
        <f t="shared" si="26"/>
        <v>0</v>
      </c>
    </row>
    <row r="188" spans="1:8" x14ac:dyDescent="0.2">
      <c r="A188" s="8"/>
      <c r="B188" s="23" t="s">
        <v>169</v>
      </c>
      <c r="C188" s="20">
        <v>290</v>
      </c>
      <c r="D188" s="9">
        <v>258</v>
      </c>
      <c r="E188" s="10">
        <f t="shared" si="24"/>
        <v>6.8347867075182658E-2</v>
      </c>
      <c r="F188" s="10">
        <f t="shared" si="25"/>
        <v>5.7397107897664071E-2</v>
      </c>
      <c r="G188" s="10">
        <f t="shared" si="27"/>
        <v>-0.1103448275862069</v>
      </c>
      <c r="H188" s="11">
        <f t="shared" si="26"/>
        <v>-7.5418336082960172E-3</v>
      </c>
    </row>
    <row r="189" spans="1:8" x14ac:dyDescent="0.2">
      <c r="A189" s="8"/>
      <c r="B189" s="23" t="s">
        <v>170</v>
      </c>
      <c r="C189" s="20">
        <v>5</v>
      </c>
      <c r="D189" s="9">
        <v>4</v>
      </c>
      <c r="E189" s="10">
        <f t="shared" si="24"/>
        <v>1.1784115012962526E-3</v>
      </c>
      <c r="F189" s="10">
        <f t="shared" si="25"/>
        <v>8.898776418242492E-4</v>
      </c>
      <c r="G189" s="10">
        <f t="shared" si="27"/>
        <v>-0.2</v>
      </c>
      <c r="H189" s="11">
        <f t="shared" si="26"/>
        <v>-2.3568230025925054E-4</v>
      </c>
    </row>
    <row r="190" spans="1:8" x14ac:dyDescent="0.2">
      <c r="A190" s="8"/>
      <c r="B190" s="23" t="s">
        <v>171</v>
      </c>
      <c r="C190" s="20">
        <v>40</v>
      </c>
      <c r="D190" s="9">
        <v>19</v>
      </c>
      <c r="E190" s="10">
        <f t="shared" si="24"/>
        <v>9.4272920103700211E-3</v>
      </c>
      <c r="F190" s="10">
        <f t="shared" si="25"/>
        <v>4.2269187986651831E-3</v>
      </c>
      <c r="G190" s="10">
        <f t="shared" si="27"/>
        <v>-0.52500000000000002</v>
      </c>
      <c r="H190" s="11">
        <f t="shared" si="26"/>
        <v>-4.9493283054442613E-3</v>
      </c>
    </row>
    <row r="191" spans="1:8" x14ac:dyDescent="0.2">
      <c r="A191" s="8"/>
      <c r="B191" s="23" t="s">
        <v>172</v>
      </c>
      <c r="C191" s="20">
        <v>23</v>
      </c>
      <c r="D191" s="9">
        <v>12</v>
      </c>
      <c r="E191" s="10">
        <f t="shared" si="24"/>
        <v>5.4206929059627618E-3</v>
      </c>
      <c r="F191" s="10">
        <f t="shared" si="25"/>
        <v>2.6696329254727474E-3</v>
      </c>
      <c r="G191" s="10">
        <f t="shared" si="27"/>
        <v>-0.47826086956521741</v>
      </c>
      <c r="H191" s="11">
        <f t="shared" si="26"/>
        <v>-2.5925053028517555E-3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>
        <v>1</v>
      </c>
      <c r="E193" s="10" t="str">
        <f t="shared" si="24"/>
        <v/>
      </c>
      <c r="F193" s="10">
        <f t="shared" si="25"/>
        <v>2.224694104560623E-4</v>
      </c>
      <c r="G193" s="10">
        <f t="shared" si="27"/>
        <v>1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>
        <v>21</v>
      </c>
      <c r="D194" s="9">
        <v>27</v>
      </c>
      <c r="E194" s="10">
        <f t="shared" si="24"/>
        <v>4.9493283054442613E-3</v>
      </c>
      <c r="F194" s="10">
        <f t="shared" si="25"/>
        <v>6.006674082313682E-3</v>
      </c>
      <c r="G194" s="10">
        <f t="shared" si="27"/>
        <v>0.2857142857142857</v>
      </c>
      <c r="H194" s="11">
        <f t="shared" si="26"/>
        <v>1.4140938015555031E-3</v>
      </c>
    </row>
    <row r="195" spans="1:8" x14ac:dyDescent="0.2">
      <c r="A195" s="8"/>
      <c r="B195" s="23" t="s">
        <v>176</v>
      </c>
      <c r="C195" s="20">
        <v>31</v>
      </c>
      <c r="D195" s="9">
        <v>17</v>
      </c>
      <c r="E195" s="10">
        <f t="shared" si="24"/>
        <v>7.3061513080367665E-3</v>
      </c>
      <c r="F195" s="10">
        <f t="shared" si="25"/>
        <v>3.7819799777530591E-3</v>
      </c>
      <c r="G195" s="10">
        <f t="shared" si="27"/>
        <v>-0.45161290322580644</v>
      </c>
      <c r="H195" s="11">
        <f t="shared" si="26"/>
        <v>-3.2995522036295072E-3</v>
      </c>
    </row>
    <row r="196" spans="1:8" x14ac:dyDescent="0.2">
      <c r="A196" s="8"/>
      <c r="B196" s="23" t="s">
        <v>177</v>
      </c>
      <c r="C196" s="20">
        <v>75</v>
      </c>
      <c r="D196" s="9">
        <v>65</v>
      </c>
      <c r="E196" s="10">
        <f t="shared" si="24"/>
        <v>1.767617251944379E-2</v>
      </c>
      <c r="F196" s="10">
        <f t="shared" si="25"/>
        <v>1.4460511679644048E-2</v>
      </c>
      <c r="G196" s="10">
        <f t="shared" si="27"/>
        <v>-0.13333333333333333</v>
      </c>
      <c r="H196" s="11">
        <f t="shared" si="26"/>
        <v>-2.3568230025925053E-3</v>
      </c>
    </row>
    <row r="197" spans="1:8" ht="25.5" x14ac:dyDescent="0.2">
      <c r="A197" s="8"/>
      <c r="B197" s="23" t="s">
        <v>178</v>
      </c>
      <c r="C197" s="20">
        <v>77</v>
      </c>
      <c r="D197" s="9">
        <v>580</v>
      </c>
      <c r="E197" s="10">
        <f t="shared" si="24"/>
        <v>1.8147537119962292E-2</v>
      </c>
      <c r="F197" s="10">
        <f t="shared" si="25"/>
        <v>0.12903225806451613</v>
      </c>
      <c r="G197" s="10">
        <f t="shared" si="27"/>
        <v>6.5324675324675328</v>
      </c>
      <c r="H197" s="11">
        <f t="shared" si="26"/>
        <v>0.11854819703040304</v>
      </c>
    </row>
    <row r="198" spans="1:8" ht="25.5" x14ac:dyDescent="0.2">
      <c r="A198" s="8"/>
      <c r="B198" s="23" t="s">
        <v>179</v>
      </c>
      <c r="C198" s="20">
        <v>13</v>
      </c>
      <c r="D198" s="9">
        <v>5</v>
      </c>
      <c r="E198" s="10">
        <f t="shared" si="24"/>
        <v>3.063869903370257E-3</v>
      </c>
      <c r="F198" s="10">
        <f t="shared" si="25"/>
        <v>1.1123470522803114E-3</v>
      </c>
      <c r="G198" s="10">
        <f t="shared" si="27"/>
        <v>-0.61538461538461542</v>
      </c>
      <c r="H198" s="11">
        <f t="shared" si="26"/>
        <v>-1.8854584020740043E-3</v>
      </c>
    </row>
    <row r="199" spans="1:8" x14ac:dyDescent="0.2">
      <c r="A199" s="8"/>
      <c r="B199" s="23" t="s">
        <v>180</v>
      </c>
      <c r="C199" s="20">
        <v>2</v>
      </c>
      <c r="D199" s="9">
        <v>1</v>
      </c>
      <c r="E199" s="10">
        <f t="shared" si="24"/>
        <v>4.7136460051850108E-4</v>
      </c>
      <c r="F199" s="10">
        <f t="shared" si="25"/>
        <v>2.224694104560623E-4</v>
      </c>
      <c r="G199" s="10">
        <f t="shared" si="27"/>
        <v>-0.5</v>
      </c>
      <c r="H199" s="11">
        <f t="shared" si="26"/>
        <v>-2.3568230025925054E-4</v>
      </c>
    </row>
    <row r="200" spans="1:8" x14ac:dyDescent="0.2">
      <c r="A200" s="8"/>
      <c r="B200" s="23" t="s">
        <v>181</v>
      </c>
      <c r="C200" s="20">
        <v>9</v>
      </c>
      <c r="D200" s="9">
        <v>3</v>
      </c>
      <c r="E200" s="10">
        <f t="shared" si="24"/>
        <v>2.1211407023332546E-3</v>
      </c>
      <c r="F200" s="10">
        <f t="shared" si="25"/>
        <v>6.6740823136818685E-4</v>
      </c>
      <c r="G200" s="10">
        <f t="shared" si="27"/>
        <v>-0.66666666666666663</v>
      </c>
      <c r="H200" s="11">
        <f t="shared" si="26"/>
        <v>-1.4140938015555029E-3</v>
      </c>
    </row>
    <row r="201" spans="1:8" x14ac:dyDescent="0.2">
      <c r="A201" s="8"/>
      <c r="B201" s="23" t="s">
        <v>182</v>
      </c>
      <c r="C201" s="20">
        <v>7</v>
      </c>
      <c r="D201" s="9">
        <v>1</v>
      </c>
      <c r="E201" s="10">
        <f t="shared" si="24"/>
        <v>1.6497761018147536E-3</v>
      </c>
      <c r="F201" s="10">
        <f t="shared" si="25"/>
        <v>2.224694104560623E-4</v>
      </c>
      <c r="G201" s="10">
        <f t="shared" si="27"/>
        <v>-0.8571428571428571</v>
      </c>
      <c r="H201" s="11">
        <f t="shared" si="26"/>
        <v>-1.4140938015555029E-3</v>
      </c>
    </row>
    <row r="202" spans="1:8" ht="15.75" customHeight="1" x14ac:dyDescent="0.2">
      <c r="A202" s="8"/>
      <c r="B202" s="23" t="s">
        <v>183</v>
      </c>
      <c r="C202" s="20">
        <v>58</v>
      </c>
      <c r="D202" s="9">
        <v>34</v>
      </c>
      <c r="E202" s="10">
        <f t="shared" si="24"/>
        <v>1.366957341503653E-2</v>
      </c>
      <c r="F202" s="10">
        <f t="shared" si="25"/>
        <v>7.5639599555061181E-3</v>
      </c>
      <c r="G202" s="10">
        <f t="shared" si="27"/>
        <v>-0.41379310344827586</v>
      </c>
      <c r="H202" s="11">
        <f t="shared" si="26"/>
        <v>-5.6563752062220125E-3</v>
      </c>
    </row>
    <row r="203" spans="1:8" x14ac:dyDescent="0.2">
      <c r="A203" s="8"/>
      <c r="B203" s="23" t="s">
        <v>184</v>
      </c>
      <c r="C203" s="20">
        <v>42</v>
      </c>
      <c r="D203" s="9">
        <v>29</v>
      </c>
      <c r="E203" s="10">
        <f t="shared" si="24"/>
        <v>9.8986566108885225E-3</v>
      </c>
      <c r="F203" s="10">
        <f t="shared" si="25"/>
        <v>6.4516129032258064E-3</v>
      </c>
      <c r="G203" s="10">
        <f t="shared" si="27"/>
        <v>-0.30952380952380953</v>
      </c>
      <c r="H203" s="11">
        <f t="shared" si="26"/>
        <v>-3.063869903370257E-3</v>
      </c>
    </row>
    <row r="204" spans="1:8" x14ac:dyDescent="0.2">
      <c r="A204" s="8"/>
      <c r="B204" s="23" t="s">
        <v>185</v>
      </c>
      <c r="C204" s="20">
        <v>9</v>
      </c>
      <c r="D204" s="9">
        <v>101</v>
      </c>
      <c r="E204" s="10">
        <f t="shared" si="24"/>
        <v>2.1211407023332546E-3</v>
      </c>
      <c r="F204" s="10">
        <f t="shared" si="25"/>
        <v>2.2469410456062291E-2</v>
      </c>
      <c r="G204" s="10">
        <f t="shared" si="27"/>
        <v>10.222222222222221</v>
      </c>
      <c r="H204" s="11">
        <f t="shared" si="26"/>
        <v>2.1682771623851044E-2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13</v>
      </c>
      <c r="D206" s="9">
        <v>5</v>
      </c>
      <c r="E206" s="10">
        <f t="shared" si="24"/>
        <v>3.063869903370257E-3</v>
      </c>
      <c r="F206" s="10">
        <f t="shared" si="25"/>
        <v>1.1123470522803114E-3</v>
      </c>
      <c r="G206" s="10">
        <f t="shared" si="27"/>
        <v>-0.61538461538461542</v>
      </c>
      <c r="H206" s="11">
        <f t="shared" si="26"/>
        <v>-1.8854584020740043E-3</v>
      </c>
    </row>
    <row r="207" spans="1:8" x14ac:dyDescent="0.2">
      <c r="A207" s="8"/>
      <c r="B207" s="23" t="s">
        <v>188</v>
      </c>
      <c r="C207" s="20">
        <v>2</v>
      </c>
      <c r="D207" s="9"/>
      <c r="E207" s="10">
        <f t="shared" si="24"/>
        <v>4.7136460051850108E-4</v>
      </c>
      <c r="F207" s="10" t="str">
        <f t="shared" si="25"/>
        <v/>
      </c>
      <c r="G207" s="10">
        <f t="shared" si="27"/>
        <v>-1</v>
      </c>
      <c r="H207" s="11">
        <f t="shared" si="26"/>
        <v>-4.7136460051850108E-4</v>
      </c>
    </row>
    <row r="208" spans="1:8" x14ac:dyDescent="0.2">
      <c r="A208" s="8"/>
      <c r="B208" s="23" t="s">
        <v>189</v>
      </c>
      <c r="C208" s="20">
        <v>153</v>
      </c>
      <c r="D208" s="9">
        <v>9</v>
      </c>
      <c r="E208" s="10">
        <f t="shared" si="24"/>
        <v>3.6059391939665328E-2</v>
      </c>
      <c r="F208" s="10">
        <f t="shared" si="25"/>
        <v>2.0022246941045607E-3</v>
      </c>
      <c r="G208" s="10">
        <f t="shared" si="27"/>
        <v>-0.94117647058823528</v>
      </c>
      <c r="H208" s="11">
        <f t="shared" si="26"/>
        <v>-3.3938251237332073E-2</v>
      </c>
    </row>
    <row r="209" spans="1:8" x14ac:dyDescent="0.2">
      <c r="A209" s="8"/>
      <c r="B209" s="23" t="s">
        <v>190</v>
      </c>
      <c r="C209" s="20">
        <v>9</v>
      </c>
      <c r="D209" s="9">
        <v>12</v>
      </c>
      <c r="E209" s="10">
        <f t="shared" si="24"/>
        <v>2.1211407023332546E-3</v>
      </c>
      <c r="F209" s="10">
        <f t="shared" si="25"/>
        <v>2.6696329254727474E-3</v>
      </c>
      <c r="G209" s="10">
        <f t="shared" si="27"/>
        <v>0.33333333333333331</v>
      </c>
      <c r="H209" s="11">
        <f t="shared" si="26"/>
        <v>7.0704690077775145E-4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168</v>
      </c>
      <c r="D211" s="9">
        <v>83</v>
      </c>
      <c r="E211" s="10">
        <f t="shared" si="24"/>
        <v>3.959462644355409E-2</v>
      </c>
      <c r="F211" s="10">
        <f t="shared" si="25"/>
        <v>1.8464961067853169E-2</v>
      </c>
      <c r="G211" s="10">
        <f t="shared" si="27"/>
        <v>-0.50595238095238093</v>
      </c>
      <c r="H211" s="11">
        <f t="shared" si="26"/>
        <v>-2.0032995522036294E-2</v>
      </c>
    </row>
    <row r="212" spans="1:8" x14ac:dyDescent="0.2">
      <c r="A212" s="8"/>
      <c r="B212" s="23" t="s">
        <v>193</v>
      </c>
      <c r="C212" s="20">
        <v>103</v>
      </c>
      <c r="D212" s="9">
        <v>78</v>
      </c>
      <c r="E212" s="10">
        <f t="shared" si="24"/>
        <v>2.4275276926702803E-2</v>
      </c>
      <c r="F212" s="10">
        <f t="shared" si="25"/>
        <v>1.7352614015572858E-2</v>
      </c>
      <c r="G212" s="10">
        <f t="shared" si="27"/>
        <v>-0.24271844660194175</v>
      </c>
      <c r="H212" s="11">
        <f t="shared" si="26"/>
        <v>-5.8920575064812632E-3</v>
      </c>
    </row>
    <row r="213" spans="1:8" x14ac:dyDescent="0.2">
      <c r="A213" s="8"/>
      <c r="B213" s="23" t="s">
        <v>194</v>
      </c>
      <c r="C213" s="20">
        <v>122</v>
      </c>
      <c r="D213" s="9">
        <v>134</v>
      </c>
      <c r="E213" s="10">
        <f t="shared" ref="E213:E244" si="28">+IF(C213=0,"",C213/C$181)</f>
        <v>2.8753240631628565E-2</v>
      </c>
      <c r="F213" s="10">
        <f t="shared" ref="F213:F244" si="29">+IF(D213=0,"",D213/D$181)</f>
        <v>2.9810901001112347E-2</v>
      </c>
      <c r="G213" s="10">
        <f t="shared" si="27"/>
        <v>9.8360655737704916E-2</v>
      </c>
      <c r="H213" s="11">
        <f t="shared" ref="H213:H244" si="30">+IF(OR(AND(E213=""),(G213="")),"",E213*G213)</f>
        <v>2.8281876031110063E-3</v>
      </c>
    </row>
    <row r="214" spans="1:8" x14ac:dyDescent="0.2">
      <c r="A214" s="8"/>
      <c r="B214" s="23" t="s">
        <v>195</v>
      </c>
      <c r="C214" s="20">
        <v>197</v>
      </c>
      <c r="D214" s="9">
        <v>118</v>
      </c>
      <c r="E214" s="10">
        <f t="shared" si="28"/>
        <v>4.6429413151072352E-2</v>
      </c>
      <c r="F214" s="10">
        <f t="shared" si="29"/>
        <v>2.6251390433815351E-2</v>
      </c>
      <c r="G214" s="10">
        <f t="shared" ref="G214:G245" si="31">+IF(AND(C214=0,D214=0)," ",IF(C214=0,1,IF(D214=0,-1,(D214-C214)/C214)))</f>
        <v>-0.40101522842639592</v>
      </c>
      <c r="H214" s="11">
        <f t="shared" si="30"/>
        <v>-1.861890172048079E-2</v>
      </c>
    </row>
    <row r="215" spans="1:8" x14ac:dyDescent="0.2">
      <c r="A215" s="8"/>
      <c r="B215" s="23" t="s">
        <v>196</v>
      </c>
      <c r="C215" s="20">
        <v>34</v>
      </c>
      <c r="D215" s="9">
        <v>39</v>
      </c>
      <c r="E215" s="10">
        <f t="shared" si="28"/>
        <v>8.0131982088145186E-3</v>
      </c>
      <c r="F215" s="10">
        <f t="shared" si="29"/>
        <v>8.6763070077864289E-3</v>
      </c>
      <c r="G215" s="10">
        <f t="shared" si="31"/>
        <v>0.14705882352941177</v>
      </c>
      <c r="H215" s="11">
        <f t="shared" si="30"/>
        <v>1.1784115012962529E-3</v>
      </c>
    </row>
    <row r="216" spans="1:8" x14ac:dyDescent="0.2">
      <c r="A216" s="8"/>
      <c r="B216" s="23" t="s">
        <v>197</v>
      </c>
      <c r="C216" s="20">
        <v>9</v>
      </c>
      <c r="D216" s="9">
        <v>9</v>
      </c>
      <c r="E216" s="10">
        <f t="shared" si="28"/>
        <v>2.1211407023332546E-3</v>
      </c>
      <c r="F216" s="10">
        <f t="shared" si="29"/>
        <v>2.0022246941045607E-3</v>
      </c>
      <c r="G216" s="10">
        <f t="shared" si="31"/>
        <v>0</v>
      </c>
      <c r="H216" s="11">
        <f t="shared" si="30"/>
        <v>0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150</v>
      </c>
      <c r="D218" s="9">
        <v>435</v>
      </c>
      <c r="E218" s="10">
        <f t="shared" si="28"/>
        <v>3.5352345038887581E-2</v>
      </c>
      <c r="F218" s="10">
        <f t="shared" si="29"/>
        <v>9.6774193548387094E-2</v>
      </c>
      <c r="G218" s="10">
        <f t="shared" si="31"/>
        <v>1.9</v>
      </c>
      <c r="H218" s="11">
        <f t="shared" si="30"/>
        <v>6.71694555738864E-2</v>
      </c>
    </row>
    <row r="219" spans="1:8" x14ac:dyDescent="0.2">
      <c r="A219" s="8"/>
      <c r="B219" s="23" t="s">
        <v>200</v>
      </c>
      <c r="C219" s="20">
        <v>42</v>
      </c>
      <c r="D219" s="9">
        <v>111</v>
      </c>
      <c r="E219" s="10">
        <f t="shared" si="28"/>
        <v>9.8986566108885225E-3</v>
      </c>
      <c r="F219" s="10">
        <f t="shared" si="29"/>
        <v>2.4694104560622914E-2</v>
      </c>
      <c r="G219" s="10">
        <f t="shared" si="31"/>
        <v>1.6428571428571428</v>
      </c>
      <c r="H219" s="11">
        <f t="shared" si="30"/>
        <v>1.6262078717888286E-2</v>
      </c>
    </row>
    <row r="220" spans="1:8" x14ac:dyDescent="0.2">
      <c r="A220" s="8"/>
      <c r="B220" s="23" t="s">
        <v>201</v>
      </c>
      <c r="C220" s="20">
        <v>30</v>
      </c>
      <c r="D220" s="9">
        <v>27</v>
      </c>
      <c r="E220" s="10">
        <f t="shared" si="28"/>
        <v>7.0704690077775158E-3</v>
      </c>
      <c r="F220" s="10">
        <f t="shared" si="29"/>
        <v>6.006674082313682E-3</v>
      </c>
      <c r="G220" s="10">
        <f t="shared" si="31"/>
        <v>-0.1</v>
      </c>
      <c r="H220" s="11">
        <f t="shared" si="30"/>
        <v>-7.0704690077775167E-4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3</v>
      </c>
      <c r="D222" s="9">
        <v>9</v>
      </c>
      <c r="E222" s="10">
        <f t="shared" si="28"/>
        <v>7.0704690077775156E-4</v>
      </c>
      <c r="F222" s="10">
        <f t="shared" si="29"/>
        <v>2.0022246941045607E-3</v>
      </c>
      <c r="G222" s="10">
        <f t="shared" si="31"/>
        <v>2</v>
      </c>
      <c r="H222" s="11">
        <f t="shared" si="30"/>
        <v>1.4140938015555031E-3</v>
      </c>
    </row>
    <row r="223" spans="1:8" ht="25.5" x14ac:dyDescent="0.2">
      <c r="A223" s="8"/>
      <c r="B223" s="23" t="s">
        <v>204</v>
      </c>
      <c r="C223" s="20">
        <v>122</v>
      </c>
      <c r="D223" s="9">
        <v>93</v>
      </c>
      <c r="E223" s="10">
        <f t="shared" si="28"/>
        <v>2.8753240631628565E-2</v>
      </c>
      <c r="F223" s="10">
        <f t="shared" si="29"/>
        <v>2.0689655172413793E-2</v>
      </c>
      <c r="G223" s="10">
        <f t="shared" si="31"/>
        <v>-0.23770491803278687</v>
      </c>
      <c r="H223" s="11">
        <f t="shared" si="30"/>
        <v>-6.8347867075182651E-3</v>
      </c>
    </row>
    <row r="224" spans="1:8" x14ac:dyDescent="0.2">
      <c r="A224" s="8"/>
      <c r="B224" s="23" t="s">
        <v>205</v>
      </c>
      <c r="C224" s="20">
        <v>5</v>
      </c>
      <c r="D224" s="9">
        <v>30</v>
      </c>
      <c r="E224" s="10">
        <f t="shared" si="28"/>
        <v>1.1784115012962526E-3</v>
      </c>
      <c r="F224" s="10">
        <f t="shared" si="29"/>
        <v>6.6740823136818691E-3</v>
      </c>
      <c r="G224" s="10">
        <f t="shared" si="31"/>
        <v>5</v>
      </c>
      <c r="H224" s="11">
        <f t="shared" si="30"/>
        <v>5.8920575064812632E-3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>
        <v>3</v>
      </c>
      <c r="D226" s="9"/>
      <c r="E226" s="10">
        <f t="shared" si="28"/>
        <v>7.0704690077775156E-4</v>
      </c>
      <c r="F226" s="10" t="str">
        <f t="shared" si="29"/>
        <v/>
      </c>
      <c r="G226" s="10">
        <f t="shared" si="31"/>
        <v>-1</v>
      </c>
      <c r="H226" s="11">
        <f t="shared" si="30"/>
        <v>-7.0704690077775156E-4</v>
      </c>
    </row>
    <row r="227" spans="1:8" x14ac:dyDescent="0.2">
      <c r="A227" s="8"/>
      <c r="B227" s="23" t="s">
        <v>208</v>
      </c>
      <c r="C227" s="20"/>
      <c r="D227" s="9">
        <v>4</v>
      </c>
      <c r="E227" s="10" t="str">
        <f t="shared" si="28"/>
        <v/>
      </c>
      <c r="F227" s="10">
        <f t="shared" si="29"/>
        <v>8.898776418242492E-4</v>
      </c>
      <c r="G227" s="10">
        <f t="shared" si="31"/>
        <v>1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47</v>
      </c>
      <c r="D228" s="9">
        <v>74</v>
      </c>
      <c r="E228" s="10">
        <f t="shared" si="28"/>
        <v>1.1077068112184774E-2</v>
      </c>
      <c r="F228" s="10">
        <f t="shared" si="29"/>
        <v>1.6462736373748611E-2</v>
      </c>
      <c r="G228" s="10">
        <f t="shared" si="31"/>
        <v>0.57446808510638303</v>
      </c>
      <c r="H228" s="11">
        <f t="shared" si="30"/>
        <v>6.3634221069997646E-3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>
        <v>1</v>
      </c>
      <c r="E230" s="10" t="str">
        <f t="shared" si="28"/>
        <v/>
      </c>
      <c r="F230" s="10">
        <f t="shared" si="29"/>
        <v>2.224694104560623E-4</v>
      </c>
      <c r="G230" s="10">
        <f t="shared" si="31"/>
        <v>1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>
        <v>11</v>
      </c>
      <c r="D232" s="9">
        <v>1</v>
      </c>
      <c r="E232" s="10">
        <f t="shared" si="28"/>
        <v>2.592505302851756E-3</v>
      </c>
      <c r="F232" s="10">
        <f t="shared" si="29"/>
        <v>2.224694104560623E-4</v>
      </c>
      <c r="G232" s="10">
        <f t="shared" si="31"/>
        <v>-0.90909090909090906</v>
      </c>
      <c r="H232" s="11">
        <f t="shared" si="30"/>
        <v>-2.3568230025925053E-3</v>
      </c>
    </row>
    <row r="233" spans="1:8" x14ac:dyDescent="0.2">
      <c r="A233" s="8"/>
      <c r="B233" s="23" t="s">
        <v>214</v>
      </c>
      <c r="C233" s="20">
        <v>2</v>
      </c>
      <c r="D233" s="9">
        <v>1</v>
      </c>
      <c r="E233" s="10">
        <f t="shared" si="28"/>
        <v>4.7136460051850108E-4</v>
      </c>
      <c r="F233" s="10">
        <f t="shared" si="29"/>
        <v>2.224694104560623E-4</v>
      </c>
      <c r="G233" s="10">
        <f t="shared" si="31"/>
        <v>-0.5</v>
      </c>
      <c r="H233" s="11">
        <f t="shared" si="30"/>
        <v>-2.3568230025925054E-4</v>
      </c>
    </row>
    <row r="234" spans="1:8" x14ac:dyDescent="0.2">
      <c r="A234" s="8"/>
      <c r="B234" s="23" t="s">
        <v>215</v>
      </c>
      <c r="C234" s="20"/>
      <c r="D234" s="9">
        <v>4</v>
      </c>
      <c r="E234" s="10" t="str">
        <f t="shared" si="28"/>
        <v/>
      </c>
      <c r="F234" s="10">
        <f t="shared" si="29"/>
        <v>8.898776418242492E-4</v>
      </c>
      <c r="G234" s="10">
        <f t="shared" si="31"/>
        <v>1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311</v>
      </c>
      <c r="D235" s="9">
        <v>153</v>
      </c>
      <c r="E235" s="10">
        <f t="shared" si="28"/>
        <v>7.3297195380626914E-2</v>
      </c>
      <c r="F235" s="10">
        <f t="shared" si="29"/>
        <v>3.4037819799777533E-2</v>
      </c>
      <c r="G235" s="10">
        <f t="shared" si="31"/>
        <v>-0.50803858520900325</v>
      </c>
      <c r="H235" s="11">
        <f t="shared" si="30"/>
        <v>-3.7237803440961587E-2</v>
      </c>
    </row>
    <row r="236" spans="1:8" x14ac:dyDescent="0.2">
      <c r="A236" s="8"/>
      <c r="B236" s="23" t="s">
        <v>217</v>
      </c>
      <c r="C236" s="20"/>
      <c r="D236" s="9">
        <v>1</v>
      </c>
      <c r="E236" s="10" t="str">
        <f t="shared" si="28"/>
        <v/>
      </c>
      <c r="F236" s="10">
        <f t="shared" si="29"/>
        <v>2.224694104560623E-4</v>
      </c>
      <c r="G236" s="10">
        <f t="shared" si="31"/>
        <v>1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>
        <v>1</v>
      </c>
      <c r="D237" s="9">
        <v>2</v>
      </c>
      <c r="E237" s="10">
        <f t="shared" si="28"/>
        <v>2.3568230025925054E-4</v>
      </c>
      <c r="F237" s="10">
        <f t="shared" si="29"/>
        <v>4.449388209121246E-4</v>
      </c>
      <c r="G237" s="10">
        <f t="shared" si="31"/>
        <v>1</v>
      </c>
      <c r="H237" s="11">
        <f t="shared" si="30"/>
        <v>2.3568230025925054E-4</v>
      </c>
    </row>
    <row r="238" spans="1:8" x14ac:dyDescent="0.2">
      <c r="A238" s="8"/>
      <c r="B238" s="23" t="s">
        <v>219</v>
      </c>
      <c r="C238" s="20">
        <v>45</v>
      </c>
      <c r="D238" s="9">
        <v>2</v>
      </c>
      <c r="E238" s="10">
        <f t="shared" si="28"/>
        <v>1.0605703511666275E-2</v>
      </c>
      <c r="F238" s="10">
        <f t="shared" si="29"/>
        <v>4.449388209121246E-4</v>
      </c>
      <c r="G238" s="10">
        <f t="shared" si="31"/>
        <v>-0.9555555555555556</v>
      </c>
      <c r="H238" s="11">
        <f t="shared" si="30"/>
        <v>-1.0134338911147773E-2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124</v>
      </c>
      <c r="D241" s="9">
        <v>34</v>
      </c>
      <c r="E241" s="10">
        <f t="shared" si="28"/>
        <v>2.9224605232147066E-2</v>
      </c>
      <c r="F241" s="10">
        <f t="shared" si="29"/>
        <v>7.5639599555061181E-3</v>
      </c>
      <c r="G241" s="10">
        <f t="shared" si="31"/>
        <v>-0.72580645161290325</v>
      </c>
      <c r="H241" s="11">
        <f t="shared" si="30"/>
        <v>-2.1211407023332549E-2</v>
      </c>
    </row>
    <row r="242" spans="1:8" x14ac:dyDescent="0.2">
      <c r="A242" s="8"/>
      <c r="B242" s="23" t="s">
        <v>223</v>
      </c>
      <c r="C242" s="20">
        <v>1</v>
      </c>
      <c r="D242" s="9">
        <v>2</v>
      </c>
      <c r="E242" s="10">
        <f t="shared" si="28"/>
        <v>2.3568230025925054E-4</v>
      </c>
      <c r="F242" s="10">
        <f t="shared" si="29"/>
        <v>4.449388209121246E-4</v>
      </c>
      <c r="G242" s="10">
        <f t="shared" si="31"/>
        <v>1</v>
      </c>
      <c r="H242" s="11">
        <f t="shared" si="30"/>
        <v>2.3568230025925054E-4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25</v>
      </c>
      <c r="D245" s="9">
        <v>4</v>
      </c>
      <c r="E245" s="10">
        <f t="shared" ref="E245:E276" si="32">+IF(C245=0,"",C245/C$181)</f>
        <v>5.8920575064812632E-3</v>
      </c>
      <c r="F245" s="10">
        <f t="shared" ref="F245:F276" si="33">+IF(D245=0,"",D245/D$181)</f>
        <v>8.898776418242492E-4</v>
      </c>
      <c r="G245" s="10">
        <f t="shared" si="31"/>
        <v>-0.84</v>
      </c>
      <c r="H245" s="11">
        <f t="shared" ref="H245:H276" si="34">+IF(OR(AND(E245=""),(G245="")),"",E245*G245)</f>
        <v>-4.9493283054442613E-3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2</v>
      </c>
      <c r="D247" s="9"/>
      <c r="E247" s="10">
        <f t="shared" si="32"/>
        <v>4.7136460051850108E-4</v>
      </c>
      <c r="F247" s="10" t="str">
        <f t="shared" si="33"/>
        <v/>
      </c>
      <c r="G247" s="10">
        <f t="shared" si="35"/>
        <v>-1</v>
      </c>
      <c r="H247" s="11">
        <f t="shared" si="34"/>
        <v>-4.7136460051850108E-4</v>
      </c>
    </row>
    <row r="248" spans="1:8" x14ac:dyDescent="0.2">
      <c r="A248" s="8"/>
      <c r="B248" s="23" t="s">
        <v>229</v>
      </c>
      <c r="C248" s="20">
        <v>29</v>
      </c>
      <c r="D248" s="9">
        <v>14</v>
      </c>
      <c r="E248" s="10">
        <f t="shared" si="32"/>
        <v>6.8347867075182651E-3</v>
      </c>
      <c r="F248" s="10">
        <f t="shared" si="33"/>
        <v>3.1145717463848719E-3</v>
      </c>
      <c r="G248" s="10">
        <f t="shared" si="35"/>
        <v>-0.51724137931034486</v>
      </c>
      <c r="H248" s="11">
        <f t="shared" si="34"/>
        <v>-3.5352345038887579E-3</v>
      </c>
    </row>
    <row r="249" spans="1:8" x14ac:dyDescent="0.2">
      <c r="A249" s="8"/>
      <c r="B249" s="23" t="s">
        <v>230</v>
      </c>
      <c r="C249" s="20">
        <v>3</v>
      </c>
      <c r="D249" s="9">
        <v>2</v>
      </c>
      <c r="E249" s="10">
        <f t="shared" si="32"/>
        <v>7.0704690077775156E-4</v>
      </c>
      <c r="F249" s="10">
        <f t="shared" si="33"/>
        <v>4.449388209121246E-4</v>
      </c>
      <c r="G249" s="10">
        <f t="shared" si="35"/>
        <v>-0.33333333333333331</v>
      </c>
      <c r="H249" s="11">
        <f t="shared" si="34"/>
        <v>-2.3568230025925051E-4</v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20</v>
      </c>
      <c r="D251" s="9">
        <v>267</v>
      </c>
      <c r="E251" s="10">
        <f t="shared" si="32"/>
        <v>4.7136460051850106E-3</v>
      </c>
      <c r="F251" s="10">
        <f t="shared" si="33"/>
        <v>5.9399332591768633E-2</v>
      </c>
      <c r="G251" s="10">
        <f t="shared" si="35"/>
        <v>12.35</v>
      </c>
      <c r="H251" s="11">
        <f t="shared" si="34"/>
        <v>5.8213528164034876E-2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>
        <v>1</v>
      </c>
      <c r="D253" s="9"/>
      <c r="E253" s="10">
        <f t="shared" si="32"/>
        <v>2.3568230025925054E-4</v>
      </c>
      <c r="F253" s="10" t="str">
        <f t="shared" si="33"/>
        <v/>
      </c>
      <c r="G253" s="10">
        <f t="shared" si="35"/>
        <v>-1</v>
      </c>
      <c r="H253" s="11">
        <f t="shared" si="34"/>
        <v>-2.3568230025925054E-4</v>
      </c>
    </row>
    <row r="254" spans="1:8" x14ac:dyDescent="0.2">
      <c r="A254" s="8"/>
      <c r="B254" s="23" t="s">
        <v>235</v>
      </c>
      <c r="C254" s="20">
        <v>6</v>
      </c>
      <c r="D254" s="9">
        <v>4</v>
      </c>
      <c r="E254" s="10">
        <f t="shared" si="32"/>
        <v>1.4140938015555031E-3</v>
      </c>
      <c r="F254" s="10">
        <f t="shared" si="33"/>
        <v>8.898776418242492E-4</v>
      </c>
      <c r="G254" s="10">
        <f t="shared" si="35"/>
        <v>-0.33333333333333331</v>
      </c>
      <c r="H254" s="11">
        <f t="shared" si="34"/>
        <v>-4.7136460051850102E-4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>
        <v>2</v>
      </c>
      <c r="D257" s="9"/>
      <c r="E257" s="10">
        <f t="shared" si="32"/>
        <v>4.7136460051850108E-4</v>
      </c>
      <c r="F257" s="10" t="str">
        <f t="shared" si="33"/>
        <v/>
      </c>
      <c r="G257" s="10">
        <f t="shared" si="35"/>
        <v>-1</v>
      </c>
      <c r="H257" s="11">
        <f t="shared" si="34"/>
        <v>-4.7136460051850108E-4</v>
      </c>
    </row>
    <row r="258" spans="1:8" x14ac:dyDescent="0.2">
      <c r="A258" s="8"/>
      <c r="B258" s="23" t="s">
        <v>239</v>
      </c>
      <c r="C258" s="20">
        <v>2</v>
      </c>
      <c r="D258" s="9">
        <v>11</v>
      </c>
      <c r="E258" s="10">
        <f t="shared" si="32"/>
        <v>4.7136460051850108E-4</v>
      </c>
      <c r="F258" s="10">
        <f t="shared" si="33"/>
        <v>2.4471635150166851E-3</v>
      </c>
      <c r="G258" s="10">
        <f t="shared" si="35"/>
        <v>4.5</v>
      </c>
      <c r="H258" s="11">
        <f t="shared" si="34"/>
        <v>2.121140702333255E-3</v>
      </c>
    </row>
    <row r="259" spans="1:8" x14ac:dyDescent="0.2">
      <c r="A259" s="8"/>
      <c r="B259" s="23" t="s">
        <v>240</v>
      </c>
      <c r="C259" s="20">
        <v>1</v>
      </c>
      <c r="D259" s="9">
        <v>1</v>
      </c>
      <c r="E259" s="10">
        <f t="shared" si="32"/>
        <v>2.3568230025925054E-4</v>
      </c>
      <c r="F259" s="10">
        <f t="shared" si="33"/>
        <v>2.224694104560623E-4</v>
      </c>
      <c r="G259" s="10">
        <f t="shared" si="35"/>
        <v>0</v>
      </c>
      <c r="H259" s="11">
        <f t="shared" si="34"/>
        <v>0</v>
      </c>
    </row>
    <row r="260" spans="1:8" x14ac:dyDescent="0.2">
      <c r="A260" s="8"/>
      <c r="B260" s="23" t="s">
        <v>241</v>
      </c>
      <c r="C260" s="20">
        <v>12</v>
      </c>
      <c r="D260" s="9">
        <v>6</v>
      </c>
      <c r="E260" s="10">
        <f t="shared" si="32"/>
        <v>2.8281876031110063E-3</v>
      </c>
      <c r="F260" s="10">
        <f t="shared" si="33"/>
        <v>1.3348164627363737E-3</v>
      </c>
      <c r="G260" s="10">
        <f t="shared" si="35"/>
        <v>-0.5</v>
      </c>
      <c r="H260" s="11">
        <f t="shared" si="34"/>
        <v>-1.4140938015555031E-3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>
        <v>1</v>
      </c>
      <c r="E263" s="10" t="str">
        <f t="shared" si="32"/>
        <v/>
      </c>
      <c r="F263" s="10">
        <f t="shared" si="33"/>
        <v>2.224694104560623E-4</v>
      </c>
      <c r="G263" s="10">
        <f t="shared" si="35"/>
        <v>1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>
        <v>1</v>
      </c>
      <c r="D265" s="9"/>
      <c r="E265" s="10">
        <f t="shared" si="32"/>
        <v>2.3568230025925054E-4</v>
      </c>
      <c r="F265" s="10" t="str">
        <f t="shared" si="33"/>
        <v/>
      </c>
      <c r="G265" s="10">
        <f t="shared" si="35"/>
        <v>-1</v>
      </c>
      <c r="H265" s="11">
        <f t="shared" si="34"/>
        <v>-2.3568230025925054E-4</v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>
        <v>18</v>
      </c>
      <c r="D268" s="9">
        <v>8</v>
      </c>
      <c r="E268" s="10">
        <f t="shared" si="32"/>
        <v>4.2422814046665092E-3</v>
      </c>
      <c r="F268" s="10">
        <f t="shared" si="33"/>
        <v>1.7797552836484984E-3</v>
      </c>
      <c r="G268" s="10">
        <f t="shared" si="35"/>
        <v>-0.55555555555555558</v>
      </c>
      <c r="H268" s="11">
        <f t="shared" si="34"/>
        <v>-2.3568230025925053E-3</v>
      </c>
    </row>
    <row r="269" spans="1:8" ht="25.5" x14ac:dyDescent="0.2">
      <c r="A269" s="8"/>
      <c r="B269" s="23" t="s">
        <v>250</v>
      </c>
      <c r="C269" s="20">
        <v>46</v>
      </c>
      <c r="D269" s="9">
        <v>120</v>
      </c>
      <c r="E269" s="10">
        <f t="shared" si="32"/>
        <v>1.0841385811925524E-2</v>
      </c>
      <c r="F269" s="10">
        <f t="shared" si="33"/>
        <v>2.6696329254727477E-2</v>
      </c>
      <c r="G269" s="10">
        <f t="shared" si="35"/>
        <v>1.6086956521739131</v>
      </c>
      <c r="H269" s="11">
        <f t="shared" si="34"/>
        <v>1.7440490219184538E-2</v>
      </c>
    </row>
    <row r="270" spans="1:8" x14ac:dyDescent="0.2">
      <c r="A270" s="8"/>
      <c r="B270" s="23" t="s">
        <v>251</v>
      </c>
      <c r="C270" s="20">
        <v>25</v>
      </c>
      <c r="D270" s="9">
        <v>45</v>
      </c>
      <c r="E270" s="10">
        <f t="shared" si="32"/>
        <v>5.8920575064812632E-3</v>
      </c>
      <c r="F270" s="10">
        <f t="shared" si="33"/>
        <v>1.0011123470522803E-2</v>
      </c>
      <c r="G270" s="10">
        <f t="shared" si="35"/>
        <v>0.8</v>
      </c>
      <c r="H270" s="11">
        <f t="shared" si="34"/>
        <v>4.7136460051850106E-3</v>
      </c>
    </row>
    <row r="271" spans="1:8" x14ac:dyDescent="0.2">
      <c r="A271" s="8"/>
      <c r="B271" s="23" t="s">
        <v>252</v>
      </c>
      <c r="C271" s="20">
        <v>1</v>
      </c>
      <c r="D271" s="9"/>
      <c r="E271" s="10">
        <f t="shared" si="32"/>
        <v>2.3568230025925054E-4</v>
      </c>
      <c r="F271" s="10" t="str">
        <f t="shared" si="33"/>
        <v/>
      </c>
      <c r="G271" s="10">
        <f t="shared" si="35"/>
        <v>-1</v>
      </c>
      <c r="H271" s="11">
        <f t="shared" si="34"/>
        <v>-2.3568230025925054E-4</v>
      </c>
    </row>
    <row r="272" spans="1:8" x14ac:dyDescent="0.2">
      <c r="A272" s="8"/>
      <c r="B272" s="23" t="s">
        <v>253</v>
      </c>
      <c r="C272" s="20">
        <v>5</v>
      </c>
      <c r="D272" s="9">
        <v>3</v>
      </c>
      <c r="E272" s="10">
        <f t="shared" si="32"/>
        <v>1.1784115012962526E-3</v>
      </c>
      <c r="F272" s="10">
        <f t="shared" si="33"/>
        <v>6.6740823136818685E-4</v>
      </c>
      <c r="G272" s="10">
        <f t="shared" si="35"/>
        <v>-0.4</v>
      </c>
      <c r="H272" s="11">
        <f t="shared" si="34"/>
        <v>-4.7136460051850108E-4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38</v>
      </c>
      <c r="D274" s="9">
        <v>22</v>
      </c>
      <c r="E274" s="10">
        <f t="shared" si="32"/>
        <v>8.9559274098515197E-3</v>
      </c>
      <c r="F274" s="10">
        <f t="shared" si="33"/>
        <v>4.8943270300333703E-3</v>
      </c>
      <c r="G274" s="10">
        <f t="shared" si="35"/>
        <v>-0.42105263157894735</v>
      </c>
      <c r="H274" s="11">
        <f t="shared" si="34"/>
        <v>-3.7709168041480082E-3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>
        <v>5</v>
      </c>
      <c r="D277" s="9">
        <v>5</v>
      </c>
      <c r="E277" s="10">
        <f t="shared" ref="E277:E308" si="36">+IF(C277=0,"",C277/C$181)</f>
        <v>1.1784115012962526E-3</v>
      </c>
      <c r="F277" s="10">
        <f t="shared" ref="F277:F308" si="37">+IF(D277=0,"",D277/D$181)</f>
        <v>1.1123470522803114E-3</v>
      </c>
      <c r="G277" s="10">
        <f t="shared" si="35"/>
        <v>0</v>
      </c>
      <c r="H277" s="11">
        <f t="shared" ref="H277:H308" si="38">+IF(OR(AND(E277=""),(G277="")),"",E277*G277)</f>
        <v>0</v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>
        <v>3</v>
      </c>
      <c r="E279" s="10" t="str">
        <f t="shared" si="36"/>
        <v/>
      </c>
      <c r="F279" s="10">
        <f t="shared" si="37"/>
        <v>6.6740823136818685E-4</v>
      </c>
      <c r="G279" s="10">
        <f t="shared" si="39"/>
        <v>1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>
        <v>1</v>
      </c>
      <c r="D280" s="9"/>
      <c r="E280" s="10">
        <f t="shared" si="36"/>
        <v>2.3568230025925054E-4</v>
      </c>
      <c r="F280" s="10" t="str">
        <f t="shared" si="37"/>
        <v/>
      </c>
      <c r="G280" s="10">
        <f t="shared" si="39"/>
        <v>-1</v>
      </c>
      <c r="H280" s="11">
        <f t="shared" si="38"/>
        <v>-2.3568230025925054E-4</v>
      </c>
    </row>
    <row r="281" spans="1:8" x14ac:dyDescent="0.2">
      <c r="A281" s="8"/>
      <c r="B281" s="23" t="s">
        <v>262</v>
      </c>
      <c r="C281" s="20">
        <v>3</v>
      </c>
      <c r="D281" s="9">
        <v>5</v>
      </c>
      <c r="E281" s="10">
        <f t="shared" si="36"/>
        <v>7.0704690077775156E-4</v>
      </c>
      <c r="F281" s="10">
        <f t="shared" si="37"/>
        <v>1.1123470522803114E-3</v>
      </c>
      <c r="G281" s="10">
        <f t="shared" si="39"/>
        <v>0.66666666666666663</v>
      </c>
      <c r="H281" s="11">
        <f t="shared" si="38"/>
        <v>4.7136460051850102E-4</v>
      </c>
    </row>
    <row r="282" spans="1:8" x14ac:dyDescent="0.2">
      <c r="A282" s="8"/>
      <c r="B282" s="23" t="s">
        <v>263</v>
      </c>
      <c r="C282" s="20"/>
      <c r="D282" s="9">
        <v>2</v>
      </c>
      <c r="E282" s="10" t="str">
        <f t="shared" si="36"/>
        <v/>
      </c>
      <c r="F282" s="10">
        <f t="shared" si="37"/>
        <v>4.449388209121246E-4</v>
      </c>
      <c r="G282" s="10">
        <f t="shared" si="39"/>
        <v>1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40</v>
      </c>
      <c r="D285" s="9">
        <v>22</v>
      </c>
      <c r="E285" s="10">
        <f t="shared" si="36"/>
        <v>9.4272920103700211E-3</v>
      </c>
      <c r="F285" s="10">
        <f t="shared" si="37"/>
        <v>4.8943270300333703E-3</v>
      </c>
      <c r="G285" s="10">
        <f t="shared" si="39"/>
        <v>-0.45</v>
      </c>
      <c r="H285" s="11">
        <f t="shared" si="38"/>
        <v>-4.24228140466651E-3</v>
      </c>
    </row>
    <row r="286" spans="1:8" ht="25.5" x14ac:dyDescent="0.2">
      <c r="A286" s="8"/>
      <c r="B286" s="23" t="s">
        <v>267</v>
      </c>
      <c r="C286" s="20">
        <v>172</v>
      </c>
      <c r="D286" s="9">
        <v>81</v>
      </c>
      <c r="E286" s="10">
        <f t="shared" si="36"/>
        <v>4.0537355644591093E-2</v>
      </c>
      <c r="F286" s="10">
        <f t="shared" si="37"/>
        <v>1.8020022246941044E-2</v>
      </c>
      <c r="G286" s="10">
        <f t="shared" si="39"/>
        <v>-0.52906976744186052</v>
      </c>
      <c r="H286" s="11">
        <f t="shared" si="38"/>
        <v>-2.1447089323591802E-2</v>
      </c>
    </row>
    <row r="287" spans="1:8" x14ac:dyDescent="0.2">
      <c r="A287" s="8"/>
      <c r="B287" s="23" t="s">
        <v>268</v>
      </c>
      <c r="C287" s="20">
        <v>39</v>
      </c>
      <c r="D287" s="9">
        <v>19</v>
      </c>
      <c r="E287" s="10">
        <f t="shared" si="36"/>
        <v>9.1916097101107704E-3</v>
      </c>
      <c r="F287" s="10">
        <f t="shared" si="37"/>
        <v>4.2269187986651831E-3</v>
      </c>
      <c r="G287" s="10">
        <f t="shared" si="39"/>
        <v>-0.51282051282051277</v>
      </c>
      <c r="H287" s="11">
        <f t="shared" si="38"/>
        <v>-4.7136460051850097E-3</v>
      </c>
    </row>
    <row r="288" spans="1:8" x14ac:dyDescent="0.2">
      <c r="A288" s="8"/>
      <c r="B288" s="23" t="s">
        <v>269</v>
      </c>
      <c r="C288" s="20">
        <v>10</v>
      </c>
      <c r="D288" s="9">
        <v>8</v>
      </c>
      <c r="E288" s="10">
        <f t="shared" si="36"/>
        <v>2.3568230025925053E-3</v>
      </c>
      <c r="F288" s="10">
        <f t="shared" si="37"/>
        <v>1.7797552836484984E-3</v>
      </c>
      <c r="G288" s="10">
        <f t="shared" si="39"/>
        <v>-0.2</v>
      </c>
      <c r="H288" s="11">
        <f t="shared" si="38"/>
        <v>-4.7136460051850108E-4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4</v>
      </c>
      <c r="D290" s="9">
        <v>8</v>
      </c>
      <c r="E290" s="10">
        <f t="shared" si="36"/>
        <v>9.4272920103700216E-4</v>
      </c>
      <c r="F290" s="10">
        <f t="shared" si="37"/>
        <v>1.7797552836484984E-3</v>
      </c>
      <c r="G290" s="10">
        <f t="shared" si="39"/>
        <v>1</v>
      </c>
      <c r="H290" s="11">
        <f t="shared" si="38"/>
        <v>9.4272920103700216E-4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>
        <v>8</v>
      </c>
      <c r="D292" s="9"/>
      <c r="E292" s="10">
        <f t="shared" si="36"/>
        <v>1.8854584020740043E-3</v>
      </c>
      <c r="F292" s="10" t="str">
        <f t="shared" si="37"/>
        <v/>
      </c>
      <c r="G292" s="10">
        <f t="shared" si="39"/>
        <v>-1</v>
      </c>
      <c r="H292" s="11">
        <f t="shared" si="38"/>
        <v>-1.8854584020740043E-3</v>
      </c>
    </row>
    <row r="293" spans="1:8" x14ac:dyDescent="0.2">
      <c r="A293" s="8"/>
      <c r="B293" s="23" t="s">
        <v>274</v>
      </c>
      <c r="C293" s="20">
        <v>40</v>
      </c>
      <c r="D293" s="9">
        <v>8</v>
      </c>
      <c r="E293" s="10">
        <f t="shared" si="36"/>
        <v>9.4272920103700211E-3</v>
      </c>
      <c r="F293" s="10">
        <f t="shared" si="37"/>
        <v>1.7797552836484984E-3</v>
      </c>
      <c r="G293" s="10">
        <f t="shared" si="39"/>
        <v>-0.8</v>
      </c>
      <c r="H293" s="11">
        <f t="shared" si="38"/>
        <v>-7.5418336082960172E-3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158</v>
      </c>
      <c r="D297" s="9">
        <v>86</v>
      </c>
      <c r="E297" s="10">
        <f t="shared" si="36"/>
        <v>3.7237803440961587E-2</v>
      </c>
      <c r="F297" s="10">
        <f t="shared" si="37"/>
        <v>1.9132369299221356E-2</v>
      </c>
      <c r="G297" s="10">
        <f t="shared" si="39"/>
        <v>-0.45569620253164556</v>
      </c>
      <c r="H297" s="11">
        <f t="shared" si="38"/>
        <v>-1.696912561866604E-2</v>
      </c>
    </row>
    <row r="298" spans="1:8" x14ac:dyDescent="0.2">
      <c r="A298" s="8"/>
      <c r="B298" s="23" t="s">
        <v>279</v>
      </c>
      <c r="C298" s="20">
        <v>8</v>
      </c>
      <c r="D298" s="9">
        <v>15</v>
      </c>
      <c r="E298" s="10">
        <f t="shared" si="36"/>
        <v>1.8854584020740043E-3</v>
      </c>
      <c r="F298" s="10">
        <f t="shared" si="37"/>
        <v>3.3370411568409346E-3</v>
      </c>
      <c r="G298" s="10">
        <f t="shared" si="39"/>
        <v>0.875</v>
      </c>
      <c r="H298" s="11">
        <f t="shared" si="38"/>
        <v>1.6497761018147538E-3</v>
      </c>
    </row>
    <row r="299" spans="1:8" x14ac:dyDescent="0.2">
      <c r="A299" s="8"/>
      <c r="B299" s="23" t="s">
        <v>280</v>
      </c>
      <c r="C299" s="20">
        <v>109</v>
      </c>
      <c r="D299" s="9">
        <v>242</v>
      </c>
      <c r="E299" s="10">
        <f t="shared" si="36"/>
        <v>2.5689370728258307E-2</v>
      </c>
      <c r="F299" s="10">
        <f t="shared" si="37"/>
        <v>5.3837597330367075E-2</v>
      </c>
      <c r="G299" s="10">
        <f t="shared" si="39"/>
        <v>1.2201834862385321</v>
      </c>
      <c r="H299" s="11">
        <f t="shared" si="38"/>
        <v>3.1345745934480321E-2</v>
      </c>
    </row>
    <row r="300" spans="1:8" x14ac:dyDescent="0.2">
      <c r="A300" s="8"/>
      <c r="B300" s="23" t="s">
        <v>281</v>
      </c>
      <c r="C300" s="20">
        <v>19</v>
      </c>
      <c r="D300" s="9">
        <v>3</v>
      </c>
      <c r="E300" s="10">
        <f t="shared" si="36"/>
        <v>4.4779637049257599E-3</v>
      </c>
      <c r="F300" s="10">
        <f t="shared" si="37"/>
        <v>6.6740823136818685E-4</v>
      </c>
      <c r="G300" s="10">
        <f t="shared" si="39"/>
        <v>-0.84210526315789469</v>
      </c>
      <c r="H300" s="11">
        <f t="shared" si="38"/>
        <v>-3.7709168041480082E-3</v>
      </c>
    </row>
    <row r="301" spans="1:8" x14ac:dyDescent="0.2">
      <c r="A301" s="8"/>
      <c r="B301" s="23" t="s">
        <v>282</v>
      </c>
      <c r="C301" s="20">
        <v>74</v>
      </c>
      <c r="D301" s="9">
        <v>61</v>
      </c>
      <c r="E301" s="10">
        <f t="shared" si="36"/>
        <v>1.7440490219184538E-2</v>
      </c>
      <c r="F301" s="10">
        <f t="shared" si="37"/>
        <v>1.3570634037819799E-2</v>
      </c>
      <c r="G301" s="10">
        <f t="shared" si="39"/>
        <v>-0.17567567567567569</v>
      </c>
      <c r="H301" s="11">
        <f t="shared" si="38"/>
        <v>-3.063869903370257E-3</v>
      </c>
    </row>
    <row r="302" spans="1:8" x14ac:dyDescent="0.2">
      <c r="A302" s="8"/>
      <c r="B302" s="23" t="s">
        <v>283</v>
      </c>
      <c r="C302" s="20">
        <v>61</v>
      </c>
      <c r="D302" s="9">
        <v>57</v>
      </c>
      <c r="E302" s="10">
        <f t="shared" si="36"/>
        <v>1.4376620315814282E-2</v>
      </c>
      <c r="F302" s="10">
        <f t="shared" si="37"/>
        <v>1.268075639599555E-2</v>
      </c>
      <c r="G302" s="10">
        <f t="shared" si="39"/>
        <v>-6.5573770491803282E-2</v>
      </c>
      <c r="H302" s="11">
        <f t="shared" si="38"/>
        <v>-9.4272920103700216E-4</v>
      </c>
    </row>
    <row r="303" spans="1:8" x14ac:dyDescent="0.2">
      <c r="A303" s="8"/>
      <c r="B303" s="23" t="s">
        <v>284</v>
      </c>
      <c r="C303" s="20">
        <v>2</v>
      </c>
      <c r="D303" s="9">
        <v>3</v>
      </c>
      <c r="E303" s="10">
        <f t="shared" si="36"/>
        <v>4.7136460051850108E-4</v>
      </c>
      <c r="F303" s="10">
        <f t="shared" si="37"/>
        <v>6.6740823136818685E-4</v>
      </c>
      <c r="G303" s="10">
        <f t="shared" si="39"/>
        <v>0.5</v>
      </c>
      <c r="H303" s="11">
        <f t="shared" si="38"/>
        <v>2.3568230025925054E-4</v>
      </c>
    </row>
    <row r="304" spans="1:8" ht="25.5" x14ac:dyDescent="0.2">
      <c r="A304" s="8"/>
      <c r="B304" s="23" t="s">
        <v>285</v>
      </c>
      <c r="C304" s="20">
        <v>21</v>
      </c>
      <c r="D304" s="9">
        <v>7</v>
      </c>
      <c r="E304" s="10">
        <f t="shared" si="36"/>
        <v>4.9493283054442613E-3</v>
      </c>
      <c r="F304" s="10">
        <f t="shared" si="37"/>
        <v>1.5572858731924359E-3</v>
      </c>
      <c r="G304" s="10">
        <f t="shared" si="39"/>
        <v>-0.66666666666666663</v>
      </c>
      <c r="H304" s="11">
        <f t="shared" si="38"/>
        <v>-3.2995522036295072E-3</v>
      </c>
    </row>
    <row r="305" spans="1:8" x14ac:dyDescent="0.2">
      <c r="A305" s="8"/>
      <c r="B305" s="23" t="s">
        <v>286</v>
      </c>
      <c r="C305" s="20">
        <v>71</v>
      </c>
      <c r="D305" s="9">
        <v>45</v>
      </c>
      <c r="E305" s="10">
        <f t="shared" si="36"/>
        <v>1.6733443318406788E-2</v>
      </c>
      <c r="F305" s="10">
        <f t="shared" si="37"/>
        <v>1.0011123470522803E-2</v>
      </c>
      <c r="G305" s="10">
        <f t="shared" si="39"/>
        <v>-0.36619718309859156</v>
      </c>
      <c r="H305" s="11">
        <f t="shared" si="38"/>
        <v>-6.1277398067405139E-3</v>
      </c>
    </row>
    <row r="306" spans="1:8" x14ac:dyDescent="0.2">
      <c r="A306" s="8"/>
      <c r="B306" s="23" t="s">
        <v>287</v>
      </c>
      <c r="C306" s="20"/>
      <c r="D306" s="9">
        <v>1</v>
      </c>
      <c r="E306" s="10" t="str">
        <f t="shared" si="36"/>
        <v/>
      </c>
      <c r="F306" s="10">
        <f t="shared" si="37"/>
        <v>2.224694104560623E-4</v>
      </c>
      <c r="G306" s="10">
        <f t="shared" si="39"/>
        <v>1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>
        <v>1</v>
      </c>
      <c r="D307" s="9"/>
      <c r="E307" s="10">
        <f t="shared" si="36"/>
        <v>2.3568230025925054E-4</v>
      </c>
      <c r="F307" s="10" t="str">
        <f t="shared" si="37"/>
        <v/>
      </c>
      <c r="G307" s="10">
        <f t="shared" si="39"/>
        <v>-1</v>
      </c>
      <c r="H307" s="11">
        <f t="shared" si="38"/>
        <v>-2.3568230025925054E-4</v>
      </c>
    </row>
    <row r="308" spans="1:8" x14ac:dyDescent="0.2">
      <c r="A308" s="8"/>
      <c r="B308" s="23" t="s">
        <v>289</v>
      </c>
      <c r="C308" s="20">
        <v>2</v>
      </c>
      <c r="D308" s="9">
        <v>2</v>
      </c>
      <c r="E308" s="10">
        <f t="shared" si="36"/>
        <v>4.7136460051850108E-4</v>
      </c>
      <c r="F308" s="10">
        <f t="shared" si="37"/>
        <v>4.449388209121246E-4</v>
      </c>
      <c r="G308" s="10">
        <f t="shared" si="39"/>
        <v>0</v>
      </c>
      <c r="H308" s="11">
        <f t="shared" si="38"/>
        <v>0</v>
      </c>
    </row>
    <row r="309" spans="1:8" x14ac:dyDescent="0.2">
      <c r="A309" s="8"/>
      <c r="B309" s="23" t="s">
        <v>290</v>
      </c>
      <c r="C309" s="20"/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4.449388209121246E-4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40</v>
      </c>
      <c r="D311" s="9">
        <v>12</v>
      </c>
      <c r="E311" s="10">
        <f t="shared" si="40"/>
        <v>9.4272920103700211E-3</v>
      </c>
      <c r="F311" s="10">
        <f t="shared" si="41"/>
        <v>2.6696329254727474E-3</v>
      </c>
      <c r="G311" s="10">
        <f t="shared" si="43"/>
        <v>-0.7</v>
      </c>
      <c r="H311" s="11">
        <f t="shared" si="42"/>
        <v>-6.5991044072590144E-3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13</v>
      </c>
      <c r="D313" s="9">
        <v>7</v>
      </c>
      <c r="E313" s="10">
        <f t="shared" si="40"/>
        <v>3.063869903370257E-3</v>
      </c>
      <c r="F313" s="10">
        <f t="shared" si="41"/>
        <v>1.5572858731924359E-3</v>
      </c>
      <c r="G313" s="10">
        <f t="shared" si="43"/>
        <v>-0.46153846153846156</v>
      </c>
      <c r="H313" s="11">
        <f t="shared" si="42"/>
        <v>-1.4140938015555033E-3</v>
      </c>
    </row>
    <row r="314" spans="1:8" ht="25.5" x14ac:dyDescent="0.2">
      <c r="A314" s="8"/>
      <c r="B314" s="23" t="s">
        <v>295</v>
      </c>
      <c r="C314" s="20">
        <v>12</v>
      </c>
      <c r="D314" s="9">
        <v>11</v>
      </c>
      <c r="E314" s="10">
        <f t="shared" si="40"/>
        <v>2.8281876031110063E-3</v>
      </c>
      <c r="F314" s="10">
        <f t="shared" si="41"/>
        <v>2.4471635150166851E-3</v>
      </c>
      <c r="G314" s="10">
        <f t="shared" si="43"/>
        <v>-8.3333333333333329E-2</v>
      </c>
      <c r="H314" s="11">
        <f t="shared" si="42"/>
        <v>-2.3568230025925051E-4</v>
      </c>
    </row>
    <row r="315" spans="1:8" x14ac:dyDescent="0.2">
      <c r="A315" s="8"/>
      <c r="B315" s="23" t="s">
        <v>296</v>
      </c>
      <c r="C315" s="20">
        <v>3</v>
      </c>
      <c r="D315" s="9">
        <v>4</v>
      </c>
      <c r="E315" s="10">
        <f t="shared" si="40"/>
        <v>7.0704690077775156E-4</v>
      </c>
      <c r="F315" s="10">
        <f t="shared" si="41"/>
        <v>8.898776418242492E-4</v>
      </c>
      <c r="G315" s="10">
        <f t="shared" si="43"/>
        <v>0.33333333333333331</v>
      </c>
      <c r="H315" s="11">
        <f t="shared" si="42"/>
        <v>2.3568230025925051E-4</v>
      </c>
    </row>
    <row r="316" spans="1:8" ht="25.5" x14ac:dyDescent="0.2">
      <c r="A316" s="8"/>
      <c r="B316" s="23" t="s">
        <v>297</v>
      </c>
      <c r="C316" s="20">
        <v>1</v>
      </c>
      <c r="D316" s="9">
        <v>1</v>
      </c>
      <c r="E316" s="10">
        <f t="shared" si="40"/>
        <v>2.3568230025925054E-4</v>
      </c>
      <c r="F316" s="10">
        <f t="shared" si="41"/>
        <v>2.224694104560623E-4</v>
      </c>
      <c r="G316" s="10">
        <f t="shared" si="43"/>
        <v>0</v>
      </c>
      <c r="H316" s="11">
        <f t="shared" si="42"/>
        <v>0</v>
      </c>
    </row>
    <row r="317" spans="1:8" x14ac:dyDescent="0.2">
      <c r="A317" s="8"/>
      <c r="B317" s="23" t="s">
        <v>298</v>
      </c>
      <c r="C317" s="20">
        <v>41</v>
      </c>
      <c r="D317" s="9">
        <v>11</v>
      </c>
      <c r="E317" s="10">
        <f t="shared" si="40"/>
        <v>9.6629743106292718E-3</v>
      </c>
      <c r="F317" s="10">
        <f t="shared" si="41"/>
        <v>2.4471635150166851E-3</v>
      </c>
      <c r="G317" s="10">
        <f t="shared" si="43"/>
        <v>-0.73170731707317072</v>
      </c>
      <c r="H317" s="11">
        <f t="shared" si="42"/>
        <v>-7.0704690077775158E-3</v>
      </c>
    </row>
    <row r="318" spans="1:8" x14ac:dyDescent="0.2">
      <c r="A318" s="8"/>
      <c r="B318" s="23" t="s">
        <v>299</v>
      </c>
      <c r="C318" s="20">
        <v>4</v>
      </c>
      <c r="D318" s="9">
        <v>2</v>
      </c>
      <c r="E318" s="10">
        <f t="shared" si="40"/>
        <v>9.4272920103700216E-4</v>
      </c>
      <c r="F318" s="10">
        <f t="shared" si="41"/>
        <v>4.449388209121246E-4</v>
      </c>
      <c r="G318" s="10">
        <f t="shared" si="43"/>
        <v>-0.5</v>
      </c>
      <c r="H318" s="11">
        <f t="shared" si="42"/>
        <v>-4.7136460051850108E-4</v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50</v>
      </c>
      <c r="D320" s="9">
        <v>40</v>
      </c>
      <c r="E320" s="10">
        <f t="shared" si="40"/>
        <v>1.1784115012962526E-2</v>
      </c>
      <c r="F320" s="10">
        <f t="shared" si="41"/>
        <v>8.8987764182424916E-3</v>
      </c>
      <c r="G320" s="10">
        <f t="shared" si="43"/>
        <v>-0.2</v>
      </c>
      <c r="H320" s="11">
        <f t="shared" si="42"/>
        <v>-2.3568230025925053E-3</v>
      </c>
    </row>
    <row r="321" spans="1:8" x14ac:dyDescent="0.2">
      <c r="A321" s="8"/>
      <c r="B321" s="23" t="s">
        <v>302</v>
      </c>
      <c r="C321" s="20">
        <v>1</v>
      </c>
      <c r="D321" s="9">
        <v>3</v>
      </c>
      <c r="E321" s="10">
        <f t="shared" si="40"/>
        <v>2.3568230025925054E-4</v>
      </c>
      <c r="F321" s="10">
        <f t="shared" si="41"/>
        <v>6.6740823136818685E-4</v>
      </c>
      <c r="G321" s="10">
        <f t="shared" si="43"/>
        <v>2</v>
      </c>
      <c r="H321" s="11">
        <f t="shared" si="42"/>
        <v>4.7136460051850108E-4</v>
      </c>
    </row>
    <row r="322" spans="1:8" x14ac:dyDescent="0.2">
      <c r="A322" s="8"/>
      <c r="B322" s="23" t="s">
        <v>303</v>
      </c>
      <c r="C322" s="20">
        <v>1</v>
      </c>
      <c r="D322" s="9"/>
      <c r="E322" s="10">
        <f t="shared" si="40"/>
        <v>2.3568230025925054E-4</v>
      </c>
      <c r="F322" s="10" t="str">
        <f t="shared" si="41"/>
        <v/>
      </c>
      <c r="G322" s="10">
        <f t="shared" si="43"/>
        <v>-1</v>
      </c>
      <c r="H322" s="11">
        <f t="shared" si="42"/>
        <v>-2.3568230025925054E-4</v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>
        <v>2</v>
      </c>
      <c r="E324" s="10" t="str">
        <f t="shared" si="40"/>
        <v/>
      </c>
      <c r="F324" s="10">
        <f t="shared" si="41"/>
        <v>4.449388209121246E-4</v>
      </c>
      <c r="G324" s="10">
        <f t="shared" si="43"/>
        <v>1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6</v>
      </c>
      <c r="D325" s="9">
        <v>5</v>
      </c>
      <c r="E325" s="10">
        <f t="shared" si="40"/>
        <v>1.4140938015555031E-3</v>
      </c>
      <c r="F325" s="10">
        <f t="shared" si="41"/>
        <v>1.1123470522803114E-3</v>
      </c>
      <c r="G325" s="10">
        <f t="shared" si="43"/>
        <v>-0.16666666666666666</v>
      </c>
      <c r="H325" s="11">
        <f t="shared" si="42"/>
        <v>-2.3568230025925051E-4</v>
      </c>
    </row>
    <row r="326" spans="1:8" x14ac:dyDescent="0.2">
      <c r="A326" s="8"/>
      <c r="B326" s="23" t="s">
        <v>307</v>
      </c>
      <c r="C326" s="20">
        <v>6</v>
      </c>
      <c r="D326" s="9"/>
      <c r="E326" s="10">
        <f t="shared" si="40"/>
        <v>1.4140938015555031E-3</v>
      </c>
      <c r="F326" s="10" t="str">
        <f t="shared" si="41"/>
        <v/>
      </c>
      <c r="G326" s="10">
        <f t="shared" si="43"/>
        <v>-1</v>
      </c>
      <c r="H326" s="11">
        <f t="shared" si="42"/>
        <v>-1.4140938015555031E-3</v>
      </c>
    </row>
    <row r="327" spans="1:8" ht="25.5" x14ac:dyDescent="0.2">
      <c r="A327" s="8"/>
      <c r="B327" s="23" t="s">
        <v>308</v>
      </c>
      <c r="C327" s="20">
        <v>8</v>
      </c>
      <c r="D327" s="9"/>
      <c r="E327" s="10">
        <f t="shared" si="40"/>
        <v>1.8854584020740043E-3</v>
      </c>
      <c r="F327" s="10" t="str">
        <f t="shared" si="41"/>
        <v/>
      </c>
      <c r="G327" s="10">
        <f t="shared" si="43"/>
        <v>-1</v>
      </c>
      <c r="H327" s="11">
        <f t="shared" si="42"/>
        <v>-1.8854584020740043E-3</v>
      </c>
    </row>
    <row r="328" spans="1:8" x14ac:dyDescent="0.2">
      <c r="A328" s="8"/>
      <c r="B328" s="23" t="s">
        <v>309</v>
      </c>
      <c r="C328" s="20">
        <v>1</v>
      </c>
      <c r="D328" s="9"/>
      <c r="E328" s="10">
        <f t="shared" si="40"/>
        <v>2.3568230025925054E-4</v>
      </c>
      <c r="F328" s="10" t="str">
        <f t="shared" si="41"/>
        <v/>
      </c>
      <c r="G328" s="10">
        <f t="shared" si="43"/>
        <v>-1</v>
      </c>
      <c r="H328" s="11">
        <f t="shared" si="42"/>
        <v>-2.3568230025925054E-4</v>
      </c>
    </row>
    <row r="329" spans="1:8" x14ac:dyDescent="0.2">
      <c r="A329" s="8"/>
      <c r="B329" s="23" t="s">
        <v>310</v>
      </c>
      <c r="C329" s="20">
        <v>35</v>
      </c>
      <c r="D329" s="9">
        <v>33</v>
      </c>
      <c r="E329" s="10">
        <f t="shared" si="40"/>
        <v>8.2488805090737694E-3</v>
      </c>
      <c r="F329" s="10">
        <f t="shared" si="41"/>
        <v>7.3414905450500554E-3</v>
      </c>
      <c r="G329" s="10">
        <f t="shared" si="43"/>
        <v>-5.7142857142857141E-2</v>
      </c>
      <c r="H329" s="11">
        <f t="shared" si="42"/>
        <v>-4.7136460051850108E-4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56</v>
      </c>
      <c r="D331" s="9">
        <v>76</v>
      </c>
      <c r="E331" s="10">
        <f t="shared" si="40"/>
        <v>1.3198208814518029E-2</v>
      </c>
      <c r="F331" s="10">
        <f t="shared" si="41"/>
        <v>1.6907675194660732E-2</v>
      </c>
      <c r="G331" s="10">
        <f t="shared" si="43"/>
        <v>0.35714285714285715</v>
      </c>
      <c r="H331" s="11">
        <f t="shared" si="42"/>
        <v>4.7136460051850106E-3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22</v>
      </c>
      <c r="D333" s="9">
        <v>12</v>
      </c>
      <c r="E333" s="10">
        <f t="shared" si="40"/>
        <v>5.185010605703512E-3</v>
      </c>
      <c r="F333" s="10">
        <f t="shared" si="41"/>
        <v>2.6696329254727474E-3</v>
      </c>
      <c r="G333" s="10">
        <f t="shared" si="43"/>
        <v>-0.45454545454545453</v>
      </c>
      <c r="H333" s="11">
        <f t="shared" si="42"/>
        <v>-2.3568230025925053E-3</v>
      </c>
    </row>
    <row r="334" spans="1:8" x14ac:dyDescent="0.2">
      <c r="A334" s="8"/>
      <c r="B334" s="23" t="s">
        <v>315</v>
      </c>
      <c r="C334" s="20">
        <v>1</v>
      </c>
      <c r="D334" s="9"/>
      <c r="E334" s="10">
        <f t="shared" si="40"/>
        <v>2.3568230025925054E-4</v>
      </c>
      <c r="F334" s="10" t="str">
        <f t="shared" si="41"/>
        <v/>
      </c>
      <c r="G334" s="10">
        <f t="shared" si="43"/>
        <v>-1</v>
      </c>
      <c r="H334" s="11">
        <f t="shared" si="42"/>
        <v>-2.3568230025925054E-4</v>
      </c>
    </row>
    <row r="335" spans="1:8" ht="25.5" x14ac:dyDescent="0.2">
      <c r="A335" s="8"/>
      <c r="B335" s="23" t="s">
        <v>316</v>
      </c>
      <c r="C335" s="20">
        <v>1</v>
      </c>
      <c r="D335" s="9"/>
      <c r="E335" s="10">
        <f t="shared" si="40"/>
        <v>2.3568230025925054E-4</v>
      </c>
      <c r="F335" s="10" t="str">
        <f t="shared" si="41"/>
        <v/>
      </c>
      <c r="G335" s="10">
        <f t="shared" si="43"/>
        <v>-1</v>
      </c>
      <c r="H335" s="11">
        <f t="shared" si="42"/>
        <v>-2.3568230025925054E-4</v>
      </c>
    </row>
    <row r="336" spans="1:8" ht="25.5" x14ac:dyDescent="0.2">
      <c r="A336" s="8"/>
      <c r="B336" s="23" t="s">
        <v>317</v>
      </c>
      <c r="C336" s="20">
        <v>20</v>
      </c>
      <c r="D336" s="9">
        <v>5</v>
      </c>
      <c r="E336" s="10">
        <f t="shared" si="40"/>
        <v>4.7136460051850106E-3</v>
      </c>
      <c r="F336" s="10">
        <f t="shared" si="41"/>
        <v>1.1123470522803114E-3</v>
      </c>
      <c r="G336" s="10">
        <f t="shared" si="43"/>
        <v>-0.75</v>
      </c>
      <c r="H336" s="11">
        <f t="shared" si="42"/>
        <v>-3.5352345038887579E-3</v>
      </c>
    </row>
    <row r="337" spans="1:8" ht="25.5" x14ac:dyDescent="0.2">
      <c r="A337" s="8"/>
      <c r="B337" s="23" t="s">
        <v>318</v>
      </c>
      <c r="C337" s="20">
        <v>4</v>
      </c>
      <c r="D337" s="9"/>
      <c r="E337" s="10">
        <f t="shared" si="40"/>
        <v>9.4272920103700216E-4</v>
      </c>
      <c r="F337" s="10" t="str">
        <f t="shared" si="41"/>
        <v/>
      </c>
      <c r="G337" s="10">
        <f t="shared" si="43"/>
        <v>-1</v>
      </c>
      <c r="H337" s="11">
        <f t="shared" si="42"/>
        <v>-9.4272920103700216E-4</v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>
        <v>16</v>
      </c>
      <c r="D339" s="9">
        <v>6</v>
      </c>
      <c r="E339" s="10">
        <f t="shared" si="40"/>
        <v>3.7709168041480086E-3</v>
      </c>
      <c r="F339" s="10">
        <f t="shared" si="41"/>
        <v>1.3348164627363737E-3</v>
      </c>
      <c r="G339" s="10">
        <f t="shared" si="43"/>
        <v>-0.625</v>
      </c>
      <c r="H339" s="11">
        <f t="shared" si="42"/>
        <v>-2.3568230025925053E-3</v>
      </c>
    </row>
    <row r="340" spans="1:8" ht="25.5" x14ac:dyDescent="0.2">
      <c r="A340" s="8"/>
      <c r="B340" s="23" t="s">
        <v>321</v>
      </c>
      <c r="C340" s="20">
        <v>42</v>
      </c>
      <c r="D340" s="9">
        <v>34</v>
      </c>
      <c r="E340" s="10">
        <f t="shared" si="40"/>
        <v>9.8986566108885225E-3</v>
      </c>
      <c r="F340" s="10">
        <f t="shared" si="41"/>
        <v>7.5639599555061181E-3</v>
      </c>
      <c r="G340" s="10">
        <f t="shared" si="43"/>
        <v>-0.19047619047619047</v>
      </c>
      <c r="H340" s="11">
        <f t="shared" si="42"/>
        <v>-1.8854584020740041E-3</v>
      </c>
    </row>
    <row r="341" spans="1:8" x14ac:dyDescent="0.2">
      <c r="A341" s="8"/>
      <c r="B341" s="23" t="s">
        <v>322</v>
      </c>
      <c r="C341" s="20">
        <v>3</v>
      </c>
      <c r="D341" s="9">
        <v>1</v>
      </c>
      <c r="E341" s="10">
        <f t="shared" ref="E341:E356" si="44">+IF(C341=0,"",C341/C$181)</f>
        <v>7.0704690077775156E-4</v>
      </c>
      <c r="F341" s="10">
        <f t="shared" ref="F341:F356" si="45">+IF(D341=0,"",D341/D$181)</f>
        <v>2.224694104560623E-4</v>
      </c>
      <c r="G341" s="10">
        <f t="shared" si="43"/>
        <v>-0.66666666666666663</v>
      </c>
      <c r="H341" s="11">
        <f t="shared" ref="H341:H356" si="46">+IF(OR(AND(E341=""),(G341="")),"",E341*G341)</f>
        <v>-4.7136460051850102E-4</v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>
        <v>2</v>
      </c>
      <c r="D344" s="9">
        <v>1</v>
      </c>
      <c r="E344" s="10">
        <f t="shared" si="44"/>
        <v>4.7136460051850108E-4</v>
      </c>
      <c r="F344" s="10">
        <f t="shared" si="45"/>
        <v>2.224694104560623E-4</v>
      </c>
      <c r="G344" s="10">
        <f t="shared" si="47"/>
        <v>-0.5</v>
      </c>
      <c r="H344" s="11">
        <f t="shared" si="46"/>
        <v>-2.3568230025925054E-4</v>
      </c>
    </row>
    <row r="345" spans="1:8" ht="25.5" x14ac:dyDescent="0.2">
      <c r="A345" s="8"/>
      <c r="B345" s="23" t="s">
        <v>326</v>
      </c>
      <c r="C345" s="20">
        <v>50</v>
      </c>
      <c r="D345" s="9">
        <v>20</v>
      </c>
      <c r="E345" s="10">
        <f t="shared" si="44"/>
        <v>1.1784115012962526E-2</v>
      </c>
      <c r="F345" s="10">
        <f t="shared" si="45"/>
        <v>4.4493882091212458E-3</v>
      </c>
      <c r="G345" s="10">
        <f t="shared" si="47"/>
        <v>-0.6</v>
      </c>
      <c r="H345" s="11">
        <f t="shared" si="46"/>
        <v>-7.0704690077775158E-3</v>
      </c>
    </row>
    <row r="346" spans="1:8" ht="25.5" x14ac:dyDescent="0.2">
      <c r="A346" s="8"/>
      <c r="B346" s="23" t="s">
        <v>327</v>
      </c>
      <c r="C346" s="20">
        <v>2</v>
      </c>
      <c r="D346" s="9"/>
      <c r="E346" s="10">
        <f t="shared" si="44"/>
        <v>4.7136460051850108E-4</v>
      </c>
      <c r="F346" s="10" t="str">
        <f t="shared" si="45"/>
        <v/>
      </c>
      <c r="G346" s="10">
        <f t="shared" si="47"/>
        <v>-1</v>
      </c>
      <c r="H346" s="11">
        <f t="shared" si="46"/>
        <v>-4.7136460051850108E-4</v>
      </c>
    </row>
    <row r="347" spans="1:8" ht="25.5" x14ac:dyDescent="0.2">
      <c r="A347" s="8"/>
      <c r="B347" s="23" t="s">
        <v>328</v>
      </c>
      <c r="C347" s="20">
        <v>2</v>
      </c>
      <c r="D347" s="9">
        <v>4</v>
      </c>
      <c r="E347" s="10">
        <f t="shared" si="44"/>
        <v>4.7136460051850108E-4</v>
      </c>
      <c r="F347" s="10">
        <f t="shared" si="45"/>
        <v>8.898776418242492E-4</v>
      </c>
      <c r="G347" s="10">
        <f t="shared" si="47"/>
        <v>1</v>
      </c>
      <c r="H347" s="11">
        <f t="shared" si="46"/>
        <v>4.7136460051850108E-4</v>
      </c>
    </row>
    <row r="348" spans="1:8" ht="25.5" x14ac:dyDescent="0.2">
      <c r="A348" s="8"/>
      <c r="B348" s="23" t="s">
        <v>329</v>
      </c>
      <c r="C348" s="20"/>
      <c r="D348" s="9">
        <v>116</v>
      </c>
      <c r="E348" s="10" t="str">
        <f t="shared" si="44"/>
        <v/>
      </c>
      <c r="F348" s="10">
        <f t="shared" si="45"/>
        <v>2.5806451612903226E-2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3</v>
      </c>
      <c r="D349" s="9"/>
      <c r="E349" s="10">
        <f t="shared" si="44"/>
        <v>7.0704690077775156E-4</v>
      </c>
      <c r="F349" s="10" t="str">
        <f t="shared" si="45"/>
        <v/>
      </c>
      <c r="G349" s="10">
        <f t="shared" si="47"/>
        <v>-1</v>
      </c>
      <c r="H349" s="11">
        <f t="shared" si="46"/>
        <v>-7.0704690077775156E-4</v>
      </c>
    </row>
    <row r="350" spans="1:8" ht="25.5" x14ac:dyDescent="0.2">
      <c r="A350" s="8"/>
      <c r="B350" s="23" t="s">
        <v>331</v>
      </c>
      <c r="C350" s="20">
        <v>3</v>
      </c>
      <c r="D350" s="9"/>
      <c r="E350" s="10">
        <f t="shared" si="44"/>
        <v>7.0704690077775156E-4</v>
      </c>
      <c r="F350" s="10" t="str">
        <f t="shared" si="45"/>
        <v/>
      </c>
      <c r="G350" s="10">
        <f t="shared" si="47"/>
        <v>-1</v>
      </c>
      <c r="H350" s="11">
        <f t="shared" si="46"/>
        <v>-7.0704690077775156E-4</v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>
        <v>1</v>
      </c>
      <c r="E353" s="10" t="str">
        <f t="shared" si="44"/>
        <v/>
      </c>
      <c r="F353" s="10">
        <f t="shared" si="45"/>
        <v>2.224694104560623E-4</v>
      </c>
      <c r="G353" s="10">
        <f t="shared" si="47"/>
        <v>1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35</v>
      </c>
      <c r="D354" s="9">
        <v>33</v>
      </c>
      <c r="E354" s="10">
        <f t="shared" si="44"/>
        <v>8.2488805090737694E-3</v>
      </c>
      <c r="F354" s="10">
        <f t="shared" si="45"/>
        <v>7.3414905450500554E-3</v>
      </c>
      <c r="G354" s="10">
        <f t="shared" si="47"/>
        <v>-5.7142857142857141E-2</v>
      </c>
      <c r="H354" s="11">
        <f t="shared" si="46"/>
        <v>-4.7136460051850108E-4</v>
      </c>
    </row>
    <row r="355" spans="1:8" x14ac:dyDescent="0.2">
      <c r="A355" s="8"/>
      <c r="B355" s="23" t="s">
        <v>336</v>
      </c>
      <c r="C355" s="20">
        <v>1</v>
      </c>
      <c r="D355" s="9">
        <v>6</v>
      </c>
      <c r="E355" s="10">
        <f t="shared" si="44"/>
        <v>2.3568230025925054E-4</v>
      </c>
      <c r="F355" s="10">
        <f t="shared" si="45"/>
        <v>1.3348164627363737E-3</v>
      </c>
      <c r="G355" s="10">
        <f t="shared" si="47"/>
        <v>5</v>
      </c>
      <c r="H355" s="11">
        <f t="shared" si="46"/>
        <v>1.1784115012962526E-3</v>
      </c>
    </row>
    <row r="356" spans="1:8" ht="26.25" thickBot="1" x14ac:dyDescent="0.25">
      <c r="A356" s="8"/>
      <c r="B356" s="24" t="s">
        <v>337</v>
      </c>
      <c r="C356" s="21">
        <v>12</v>
      </c>
      <c r="D356" s="12">
        <v>13</v>
      </c>
      <c r="E356" s="13">
        <f t="shared" si="44"/>
        <v>2.8281876031110063E-3</v>
      </c>
      <c r="F356" s="13">
        <f t="shared" si="45"/>
        <v>2.8921023359288096E-3</v>
      </c>
      <c r="G356" s="13">
        <f t="shared" si="47"/>
        <v>8.3333333333333329E-2</v>
      </c>
      <c r="H356" s="14">
        <f t="shared" si="46"/>
        <v>2.3568230025925051E-4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18595</v>
      </c>
      <c r="D362" s="19">
        <f>SUM(D363:D595)</f>
        <v>13825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-0.25652057004571122</v>
      </c>
      <c r="H362" s="28">
        <f t="shared" ref="H362:H425" si="50">+IF(OR(AND(E362=""),(G362="")),"",E362*G362)</f>
        <v>-0.25652057004571122</v>
      </c>
    </row>
    <row r="363" spans="1:8" x14ac:dyDescent="0.2">
      <c r="A363" s="8"/>
      <c r="B363" s="22" t="s">
        <v>338</v>
      </c>
      <c r="C363" s="45">
        <v>124</v>
      </c>
      <c r="D363" s="46">
        <v>100</v>
      </c>
      <c r="E363" s="29">
        <f t="shared" si="48"/>
        <v>6.6684592632428076E-3</v>
      </c>
      <c r="F363" s="29">
        <f t="shared" si="49"/>
        <v>7.2332730560578659E-3</v>
      </c>
      <c r="G363" s="29">
        <f t="shared" ref="G363:G426" si="51">+IF(AND(C363=0,D363=0)," ",IF(C363=0,1,IF(D363=0,-1,(D363-C363)/C363)))</f>
        <v>-0.19354838709677419</v>
      </c>
      <c r="H363" s="30">
        <f t="shared" si="50"/>
        <v>-1.2906695348211886E-3</v>
      </c>
    </row>
    <row r="364" spans="1:8" x14ac:dyDescent="0.2">
      <c r="A364" s="8"/>
      <c r="B364" s="23" t="s">
        <v>339</v>
      </c>
      <c r="C364" s="20">
        <v>38</v>
      </c>
      <c r="D364" s="9">
        <v>30</v>
      </c>
      <c r="E364" s="10">
        <f t="shared" si="48"/>
        <v>2.0435600968002152E-3</v>
      </c>
      <c r="F364" s="10">
        <f t="shared" si="49"/>
        <v>2.16998191681736E-3</v>
      </c>
      <c r="G364" s="10">
        <f t="shared" si="51"/>
        <v>-0.21052631578947367</v>
      </c>
      <c r="H364" s="11">
        <f t="shared" si="50"/>
        <v>-4.3022317827372952E-4</v>
      </c>
    </row>
    <row r="365" spans="1:8" x14ac:dyDescent="0.2">
      <c r="A365" s="8"/>
      <c r="B365" s="23" t="s">
        <v>340</v>
      </c>
      <c r="C365" s="20">
        <v>82</v>
      </c>
      <c r="D365" s="9">
        <v>15</v>
      </c>
      <c r="E365" s="10">
        <f t="shared" si="48"/>
        <v>4.4097875773057276E-3</v>
      </c>
      <c r="F365" s="10">
        <f t="shared" si="49"/>
        <v>1.08499095840868E-3</v>
      </c>
      <c r="G365" s="10">
        <f t="shared" si="51"/>
        <v>-0.81707317073170727</v>
      </c>
      <c r="H365" s="11">
        <f t="shared" si="50"/>
        <v>-3.6031191180424843E-3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>
        <v>2</v>
      </c>
      <c r="D367" s="9">
        <v>2</v>
      </c>
      <c r="E367" s="10">
        <f t="shared" si="48"/>
        <v>1.0755579456843238E-4</v>
      </c>
      <c r="F367" s="10">
        <f t="shared" si="49"/>
        <v>1.4466546112115733E-4</v>
      </c>
      <c r="G367" s="10">
        <f t="shared" si="51"/>
        <v>0</v>
      </c>
      <c r="H367" s="11">
        <f t="shared" si="50"/>
        <v>0</v>
      </c>
    </row>
    <row r="368" spans="1:8" x14ac:dyDescent="0.2">
      <c r="A368" s="8"/>
      <c r="B368" s="23" t="s">
        <v>343</v>
      </c>
      <c r="C368" s="20">
        <v>551</v>
      </c>
      <c r="D368" s="9">
        <v>604</v>
      </c>
      <c r="E368" s="10">
        <f t="shared" si="48"/>
        <v>2.963162140360312E-2</v>
      </c>
      <c r="F368" s="10">
        <f t="shared" si="49"/>
        <v>4.3688969258589512E-2</v>
      </c>
      <c r="G368" s="10">
        <f t="shared" si="51"/>
        <v>9.6188747731397461E-2</v>
      </c>
      <c r="H368" s="11">
        <f t="shared" si="50"/>
        <v>2.8502285560634581E-3</v>
      </c>
    </row>
    <row r="369" spans="1:8" x14ac:dyDescent="0.2">
      <c r="A369" s="8"/>
      <c r="B369" s="23" t="s">
        <v>344</v>
      </c>
      <c r="C369" s="20">
        <v>44</v>
      </c>
      <c r="D369" s="9">
        <v>10</v>
      </c>
      <c r="E369" s="10">
        <f t="shared" si="48"/>
        <v>2.3662274805055124E-3</v>
      </c>
      <c r="F369" s="10">
        <f t="shared" si="49"/>
        <v>7.2332730560578662E-4</v>
      </c>
      <c r="G369" s="10">
        <f t="shared" si="51"/>
        <v>-0.77272727272727271</v>
      </c>
      <c r="H369" s="11">
        <f t="shared" si="50"/>
        <v>-1.8284485076633505E-3</v>
      </c>
    </row>
    <row r="370" spans="1:8" x14ac:dyDescent="0.2">
      <c r="A370" s="8"/>
      <c r="B370" s="23" t="s">
        <v>345</v>
      </c>
      <c r="C370" s="20">
        <v>28</v>
      </c>
      <c r="D370" s="9">
        <v>8</v>
      </c>
      <c r="E370" s="10">
        <f t="shared" si="48"/>
        <v>1.5057811239580533E-3</v>
      </c>
      <c r="F370" s="10">
        <f t="shared" si="49"/>
        <v>5.7866184448462931E-4</v>
      </c>
      <c r="G370" s="10">
        <f t="shared" si="51"/>
        <v>-0.7142857142857143</v>
      </c>
      <c r="H370" s="11">
        <f t="shared" si="50"/>
        <v>-1.0755579456843238E-3</v>
      </c>
    </row>
    <row r="371" spans="1:8" x14ac:dyDescent="0.2">
      <c r="A371" s="8"/>
      <c r="B371" s="23" t="s">
        <v>346</v>
      </c>
      <c r="C371" s="20">
        <v>157</v>
      </c>
      <c r="D371" s="9">
        <v>68</v>
      </c>
      <c r="E371" s="10">
        <f t="shared" si="48"/>
        <v>8.443129873621941E-3</v>
      </c>
      <c r="F371" s="10">
        <f t="shared" si="49"/>
        <v>4.9186256781193491E-3</v>
      </c>
      <c r="G371" s="10">
        <f t="shared" si="51"/>
        <v>-0.56687898089171973</v>
      </c>
      <c r="H371" s="11">
        <f t="shared" si="50"/>
        <v>-4.7862328582952401E-3</v>
      </c>
    </row>
    <row r="372" spans="1:8" x14ac:dyDescent="0.2">
      <c r="A372" s="8"/>
      <c r="B372" s="23" t="s">
        <v>347</v>
      </c>
      <c r="C372" s="20">
        <v>42</v>
      </c>
      <c r="D372" s="9">
        <v>15</v>
      </c>
      <c r="E372" s="10">
        <f t="shared" si="48"/>
        <v>2.25867168593708E-3</v>
      </c>
      <c r="F372" s="10">
        <f t="shared" si="49"/>
        <v>1.08499095840868E-3</v>
      </c>
      <c r="G372" s="10">
        <f t="shared" si="51"/>
        <v>-0.6428571428571429</v>
      </c>
      <c r="H372" s="11">
        <f t="shared" si="50"/>
        <v>-1.4520032266738371E-3</v>
      </c>
    </row>
    <row r="373" spans="1:8" x14ac:dyDescent="0.2">
      <c r="A373" s="8"/>
      <c r="B373" s="23" t="s">
        <v>348</v>
      </c>
      <c r="C373" s="20"/>
      <c r="D373" s="9">
        <v>4</v>
      </c>
      <c r="E373" s="10" t="str">
        <f t="shared" si="48"/>
        <v/>
      </c>
      <c r="F373" s="10">
        <f t="shared" si="49"/>
        <v>2.8933092224231466E-4</v>
      </c>
      <c r="G373" s="10">
        <f t="shared" si="51"/>
        <v>1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838</v>
      </c>
      <c r="D374" s="9">
        <v>425</v>
      </c>
      <c r="E374" s="10">
        <f t="shared" si="48"/>
        <v>4.5065877924173166E-2</v>
      </c>
      <c r="F374" s="10">
        <f t="shared" si="49"/>
        <v>3.074141048824593E-2</v>
      </c>
      <c r="G374" s="10">
        <f t="shared" si="51"/>
        <v>-0.49284009546539381</v>
      </c>
      <c r="H374" s="11">
        <f t="shared" si="50"/>
        <v>-2.2210271578381287E-2</v>
      </c>
    </row>
    <row r="375" spans="1:8" x14ac:dyDescent="0.2">
      <c r="A375" s="8"/>
      <c r="B375" s="23" t="s">
        <v>350</v>
      </c>
      <c r="C375" s="20">
        <v>121</v>
      </c>
      <c r="D375" s="9">
        <v>93</v>
      </c>
      <c r="E375" s="10">
        <f t="shared" si="48"/>
        <v>6.507125571390159E-3</v>
      </c>
      <c r="F375" s="10">
        <f t="shared" si="49"/>
        <v>6.7269439421338154E-3</v>
      </c>
      <c r="G375" s="10">
        <f t="shared" si="51"/>
        <v>-0.23140495867768596</v>
      </c>
      <c r="H375" s="11">
        <f t="shared" si="50"/>
        <v>-1.5057811239580533E-3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60</v>
      </c>
      <c r="D377" s="9">
        <v>56</v>
      </c>
      <c r="E377" s="10">
        <f t="shared" si="48"/>
        <v>3.2266738370529714E-3</v>
      </c>
      <c r="F377" s="10">
        <f t="shared" si="49"/>
        <v>4.0506329113924053E-3</v>
      </c>
      <c r="G377" s="10">
        <f t="shared" si="51"/>
        <v>-6.6666666666666666E-2</v>
      </c>
      <c r="H377" s="11">
        <f t="shared" si="50"/>
        <v>-2.1511158913686476E-4</v>
      </c>
    </row>
    <row r="378" spans="1:8" x14ac:dyDescent="0.2">
      <c r="A378" s="8"/>
      <c r="B378" s="23" t="s">
        <v>353</v>
      </c>
      <c r="C378" s="20">
        <v>210</v>
      </c>
      <c r="D378" s="9">
        <v>21</v>
      </c>
      <c r="E378" s="10">
        <f t="shared" si="48"/>
        <v>1.12933584296854E-2</v>
      </c>
      <c r="F378" s="10">
        <f t="shared" si="49"/>
        <v>1.5189873417721519E-3</v>
      </c>
      <c r="G378" s="10">
        <f t="shared" si="51"/>
        <v>-0.9</v>
      </c>
      <c r="H378" s="11">
        <f t="shared" si="50"/>
        <v>-1.0164022586716861E-2</v>
      </c>
    </row>
    <row r="379" spans="1:8" x14ac:dyDescent="0.2">
      <c r="A379" s="8"/>
      <c r="B379" s="23" t="s">
        <v>354</v>
      </c>
      <c r="C379" s="20">
        <v>39</v>
      </c>
      <c r="D379" s="9">
        <v>23</v>
      </c>
      <c r="E379" s="10">
        <f t="shared" si="48"/>
        <v>2.0973379940844314E-3</v>
      </c>
      <c r="F379" s="10">
        <f t="shared" si="49"/>
        <v>1.6636528028933092E-3</v>
      </c>
      <c r="G379" s="10">
        <f t="shared" si="51"/>
        <v>-0.41025641025641024</v>
      </c>
      <c r="H379" s="11">
        <f t="shared" si="50"/>
        <v>-8.6044635654745905E-4</v>
      </c>
    </row>
    <row r="380" spans="1:8" x14ac:dyDescent="0.2">
      <c r="A380" s="8"/>
      <c r="B380" s="23" t="s">
        <v>355</v>
      </c>
      <c r="C380" s="20">
        <v>2</v>
      </c>
      <c r="D380" s="9">
        <v>5</v>
      </c>
      <c r="E380" s="10">
        <f t="shared" si="48"/>
        <v>1.0755579456843238E-4</v>
      </c>
      <c r="F380" s="10">
        <f t="shared" si="49"/>
        <v>3.6166365280289331E-4</v>
      </c>
      <c r="G380" s="10">
        <f t="shared" si="51"/>
        <v>1.5</v>
      </c>
      <c r="H380" s="11">
        <f t="shared" si="50"/>
        <v>1.6133369185264857E-4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2671</v>
      </c>
      <c r="D382" s="9">
        <v>1535</v>
      </c>
      <c r="E382" s="10">
        <f t="shared" si="48"/>
        <v>0.14364076364614142</v>
      </c>
      <c r="F382" s="10">
        <f t="shared" si="49"/>
        <v>0.11103074141048824</v>
      </c>
      <c r="G382" s="10">
        <f t="shared" si="51"/>
        <v>-0.42530887308124299</v>
      </c>
      <c r="H382" s="11">
        <f t="shared" si="50"/>
        <v>-6.1091691314869585E-2</v>
      </c>
    </row>
    <row r="383" spans="1:8" x14ac:dyDescent="0.2">
      <c r="A383" s="8"/>
      <c r="B383" s="23" t="s">
        <v>358</v>
      </c>
      <c r="C383" s="20">
        <v>14</v>
      </c>
      <c r="D383" s="9">
        <v>50</v>
      </c>
      <c r="E383" s="10">
        <f t="shared" si="48"/>
        <v>7.5289056197902667E-4</v>
      </c>
      <c r="F383" s="10">
        <f t="shared" si="49"/>
        <v>3.616636528028933E-3</v>
      </c>
      <c r="G383" s="10">
        <f t="shared" si="51"/>
        <v>2.5714285714285716</v>
      </c>
      <c r="H383" s="11">
        <f t="shared" si="50"/>
        <v>1.9360043022317831E-3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203</v>
      </c>
      <c r="D385" s="9">
        <v>200</v>
      </c>
      <c r="E385" s="10">
        <f t="shared" si="48"/>
        <v>1.0916913148695886E-2</v>
      </c>
      <c r="F385" s="10">
        <f t="shared" si="49"/>
        <v>1.4466546112115732E-2</v>
      </c>
      <c r="G385" s="10">
        <f t="shared" si="51"/>
        <v>-1.4778325123152709E-2</v>
      </c>
      <c r="H385" s="11">
        <f t="shared" si="50"/>
        <v>-1.6133369185264854E-4</v>
      </c>
    </row>
    <row r="386" spans="1:8" x14ac:dyDescent="0.2">
      <c r="A386" s="8"/>
      <c r="B386" s="23" t="s">
        <v>361</v>
      </c>
      <c r="C386" s="20">
        <v>1152</v>
      </c>
      <c r="D386" s="9">
        <v>979</v>
      </c>
      <c r="E386" s="10">
        <f t="shared" si="48"/>
        <v>6.1952137671417044E-2</v>
      </c>
      <c r="F386" s="10">
        <f t="shared" si="49"/>
        <v>7.0813743218806513E-2</v>
      </c>
      <c r="G386" s="10">
        <f t="shared" si="51"/>
        <v>-0.1501736111111111</v>
      </c>
      <c r="H386" s="11">
        <f t="shared" si="50"/>
        <v>-9.3035762301694001E-3</v>
      </c>
    </row>
    <row r="387" spans="1:8" x14ac:dyDescent="0.2">
      <c r="A387" s="8"/>
      <c r="B387" s="23" t="s">
        <v>362</v>
      </c>
      <c r="C387" s="20">
        <v>101</v>
      </c>
      <c r="D387" s="9">
        <v>86</v>
      </c>
      <c r="E387" s="10">
        <f t="shared" si="48"/>
        <v>5.4315676257058352E-3</v>
      </c>
      <c r="F387" s="10">
        <f t="shared" si="49"/>
        <v>6.2206148282097648E-3</v>
      </c>
      <c r="G387" s="10">
        <f t="shared" si="51"/>
        <v>-0.14851485148514851</v>
      </c>
      <c r="H387" s="11">
        <f t="shared" si="50"/>
        <v>-8.0666845926324286E-4</v>
      </c>
    </row>
    <row r="388" spans="1:8" x14ac:dyDescent="0.2">
      <c r="A388" s="8"/>
      <c r="B388" s="23" t="s">
        <v>363</v>
      </c>
      <c r="C388" s="20"/>
      <c r="D388" s="9">
        <v>3</v>
      </c>
      <c r="E388" s="10" t="str">
        <f t="shared" si="48"/>
        <v/>
      </c>
      <c r="F388" s="10">
        <f t="shared" si="49"/>
        <v>2.1699819168173598E-4</v>
      </c>
      <c r="G388" s="10">
        <f t="shared" si="51"/>
        <v>1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>
        <v>11</v>
      </c>
      <c r="D389" s="9">
        <v>12</v>
      </c>
      <c r="E389" s="10">
        <f t="shared" si="48"/>
        <v>5.9155687012637809E-4</v>
      </c>
      <c r="F389" s="10">
        <f t="shared" si="49"/>
        <v>8.6799276672694392E-4</v>
      </c>
      <c r="G389" s="10">
        <f t="shared" si="51"/>
        <v>9.0909090909090912E-2</v>
      </c>
      <c r="H389" s="11">
        <f t="shared" si="50"/>
        <v>5.377789728421619E-5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>
        <v>4</v>
      </c>
      <c r="D391" s="9">
        <v>3</v>
      </c>
      <c r="E391" s="10">
        <f t="shared" si="48"/>
        <v>2.1511158913686476E-4</v>
      </c>
      <c r="F391" s="10">
        <f t="shared" si="49"/>
        <v>2.1699819168173598E-4</v>
      </c>
      <c r="G391" s="10">
        <f t="shared" si="51"/>
        <v>-0.25</v>
      </c>
      <c r="H391" s="11">
        <f t="shared" si="50"/>
        <v>-5.377789728421619E-5</v>
      </c>
    </row>
    <row r="392" spans="1:8" x14ac:dyDescent="0.2">
      <c r="A392" s="8"/>
      <c r="B392" s="23" t="s">
        <v>367</v>
      </c>
      <c r="C392" s="20">
        <v>21</v>
      </c>
      <c r="D392" s="9">
        <v>19</v>
      </c>
      <c r="E392" s="10">
        <f t="shared" si="48"/>
        <v>1.12933584296854E-3</v>
      </c>
      <c r="F392" s="10">
        <f t="shared" si="49"/>
        <v>1.3743218806509946E-3</v>
      </c>
      <c r="G392" s="10">
        <f t="shared" si="51"/>
        <v>-9.5238095238095233E-2</v>
      </c>
      <c r="H392" s="11">
        <f t="shared" si="50"/>
        <v>-1.0755579456843238E-4</v>
      </c>
    </row>
    <row r="393" spans="1:8" x14ac:dyDescent="0.2">
      <c r="A393" s="8"/>
      <c r="B393" s="23" t="s">
        <v>368</v>
      </c>
      <c r="C393" s="20">
        <v>51</v>
      </c>
      <c r="D393" s="9">
        <v>90</v>
      </c>
      <c r="E393" s="10">
        <f t="shared" si="48"/>
        <v>2.7426727614950257E-3</v>
      </c>
      <c r="F393" s="10">
        <f t="shared" si="49"/>
        <v>6.5099457504520794E-3</v>
      </c>
      <c r="G393" s="10">
        <f t="shared" si="51"/>
        <v>0.76470588235294112</v>
      </c>
      <c r="H393" s="11">
        <f t="shared" si="50"/>
        <v>2.0973379940844314E-3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3</v>
      </c>
      <c r="D395" s="9">
        <v>10</v>
      </c>
      <c r="E395" s="10">
        <f t="shared" si="48"/>
        <v>1.6133369185264857E-4</v>
      </c>
      <c r="F395" s="10">
        <f t="shared" si="49"/>
        <v>7.2332730560578662E-4</v>
      </c>
      <c r="G395" s="10">
        <f t="shared" si="51"/>
        <v>2.3333333333333335</v>
      </c>
      <c r="H395" s="11">
        <f t="shared" si="50"/>
        <v>3.7644528098951333E-4</v>
      </c>
    </row>
    <row r="396" spans="1:8" ht="25.5" x14ac:dyDescent="0.2">
      <c r="A396" s="8"/>
      <c r="B396" s="23" t="s">
        <v>371</v>
      </c>
      <c r="C396" s="20">
        <v>129</v>
      </c>
      <c r="D396" s="9">
        <v>145</v>
      </c>
      <c r="E396" s="10">
        <f t="shared" si="48"/>
        <v>6.9373487496638886E-3</v>
      </c>
      <c r="F396" s="10">
        <f t="shared" si="49"/>
        <v>1.0488245931283906E-2</v>
      </c>
      <c r="G396" s="10">
        <f t="shared" si="51"/>
        <v>0.12403100775193798</v>
      </c>
      <c r="H396" s="11">
        <f t="shared" si="50"/>
        <v>8.6044635654745905E-4</v>
      </c>
    </row>
    <row r="397" spans="1:8" x14ac:dyDescent="0.2">
      <c r="A397" s="8"/>
      <c r="B397" s="23" t="s">
        <v>372</v>
      </c>
      <c r="C397" s="20">
        <v>612</v>
      </c>
      <c r="D397" s="9">
        <v>85</v>
      </c>
      <c r="E397" s="10">
        <f t="shared" si="48"/>
        <v>3.2912073137940305E-2</v>
      </c>
      <c r="F397" s="10">
        <f t="shared" si="49"/>
        <v>6.1482820976491862E-3</v>
      </c>
      <c r="G397" s="10">
        <f t="shared" si="51"/>
        <v>-0.86111111111111116</v>
      </c>
      <c r="H397" s="11">
        <f t="shared" si="50"/>
        <v>-2.8340951868781931E-2</v>
      </c>
    </row>
    <row r="398" spans="1:8" x14ac:dyDescent="0.2">
      <c r="A398" s="8"/>
      <c r="B398" s="23" t="s">
        <v>373</v>
      </c>
      <c r="C398" s="20">
        <v>19</v>
      </c>
      <c r="D398" s="9">
        <v>25</v>
      </c>
      <c r="E398" s="10">
        <f t="shared" si="48"/>
        <v>1.0217800484001076E-3</v>
      </c>
      <c r="F398" s="10">
        <f t="shared" si="49"/>
        <v>1.8083182640144665E-3</v>
      </c>
      <c r="G398" s="10">
        <f t="shared" si="51"/>
        <v>0.31578947368421051</v>
      </c>
      <c r="H398" s="11">
        <f t="shared" si="50"/>
        <v>3.2266738370529714E-4</v>
      </c>
    </row>
    <row r="399" spans="1:8" x14ac:dyDescent="0.2">
      <c r="A399" s="8"/>
      <c r="B399" s="23" t="s">
        <v>374</v>
      </c>
      <c r="C399" s="20">
        <v>18</v>
      </c>
      <c r="D399" s="9">
        <v>1</v>
      </c>
      <c r="E399" s="10">
        <f t="shared" si="48"/>
        <v>9.6800215111589132E-4</v>
      </c>
      <c r="F399" s="10">
        <f t="shared" si="49"/>
        <v>7.2332730560578664E-5</v>
      </c>
      <c r="G399" s="10">
        <f t="shared" si="51"/>
        <v>-0.94444444444444442</v>
      </c>
      <c r="H399" s="11">
        <f t="shared" si="50"/>
        <v>-9.1422425383167513E-4</v>
      </c>
    </row>
    <row r="400" spans="1:8" x14ac:dyDescent="0.2">
      <c r="A400" s="8"/>
      <c r="B400" s="23" t="s">
        <v>375</v>
      </c>
      <c r="C400" s="20">
        <v>8</v>
      </c>
      <c r="D400" s="9">
        <v>4</v>
      </c>
      <c r="E400" s="10">
        <f t="shared" si="48"/>
        <v>4.3022317827372952E-4</v>
      </c>
      <c r="F400" s="10">
        <f t="shared" si="49"/>
        <v>2.8933092224231466E-4</v>
      </c>
      <c r="G400" s="10">
        <f t="shared" si="51"/>
        <v>-0.5</v>
      </c>
      <c r="H400" s="11">
        <f t="shared" si="50"/>
        <v>-2.1511158913686476E-4</v>
      </c>
    </row>
    <row r="401" spans="1:8" x14ac:dyDescent="0.2">
      <c r="A401" s="8"/>
      <c r="B401" s="23" t="s">
        <v>376</v>
      </c>
      <c r="C401" s="20">
        <v>152</v>
      </c>
      <c r="D401" s="9">
        <v>91</v>
      </c>
      <c r="E401" s="10">
        <f t="shared" si="48"/>
        <v>8.1742403872008609E-3</v>
      </c>
      <c r="F401" s="10">
        <f t="shared" si="49"/>
        <v>6.5822784810126581E-3</v>
      </c>
      <c r="G401" s="10">
        <f t="shared" si="51"/>
        <v>-0.40131578947368424</v>
      </c>
      <c r="H401" s="11">
        <f t="shared" si="50"/>
        <v>-3.2804517343371876E-3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>
        <v>34</v>
      </c>
      <c r="D403" s="9">
        <v>8</v>
      </c>
      <c r="E403" s="10">
        <f t="shared" si="48"/>
        <v>1.8284485076633503E-3</v>
      </c>
      <c r="F403" s="10">
        <f t="shared" si="49"/>
        <v>5.7866184448462931E-4</v>
      </c>
      <c r="G403" s="10">
        <f t="shared" si="51"/>
        <v>-0.76470588235294112</v>
      </c>
      <c r="H403" s="11">
        <f t="shared" si="50"/>
        <v>-1.3982253293896207E-3</v>
      </c>
    </row>
    <row r="404" spans="1:8" x14ac:dyDescent="0.2">
      <c r="A404" s="8"/>
      <c r="B404" s="23" t="s">
        <v>379</v>
      </c>
      <c r="C404" s="20">
        <v>168</v>
      </c>
      <c r="D404" s="9">
        <v>3</v>
      </c>
      <c r="E404" s="10">
        <f t="shared" si="48"/>
        <v>9.03468674374832E-3</v>
      </c>
      <c r="F404" s="10">
        <f t="shared" si="49"/>
        <v>2.1699819168173598E-4</v>
      </c>
      <c r="G404" s="10">
        <f t="shared" si="51"/>
        <v>-0.9821428571428571</v>
      </c>
      <c r="H404" s="11">
        <f t="shared" si="50"/>
        <v>-8.8733530518956705E-3</v>
      </c>
    </row>
    <row r="405" spans="1:8" x14ac:dyDescent="0.2">
      <c r="A405" s="8"/>
      <c r="B405" s="23" t="s">
        <v>380</v>
      </c>
      <c r="C405" s="20"/>
      <c r="D405" s="9">
        <v>2</v>
      </c>
      <c r="E405" s="10" t="str">
        <f t="shared" si="48"/>
        <v/>
      </c>
      <c r="F405" s="10">
        <f t="shared" si="49"/>
        <v>1.4466546112115733E-4</v>
      </c>
      <c r="G405" s="10">
        <f t="shared" si="51"/>
        <v>1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3</v>
      </c>
      <c r="D407" s="9"/>
      <c r="E407" s="10">
        <f t="shared" si="48"/>
        <v>1.6133369185264857E-4</v>
      </c>
      <c r="F407" s="10" t="str">
        <f t="shared" si="49"/>
        <v/>
      </c>
      <c r="G407" s="10">
        <f t="shared" si="51"/>
        <v>-1</v>
      </c>
      <c r="H407" s="11">
        <f t="shared" si="50"/>
        <v>-1.6133369185264857E-4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1858</v>
      </c>
      <c r="D410" s="9">
        <v>1614</v>
      </c>
      <c r="E410" s="10">
        <f t="shared" si="48"/>
        <v>9.991933315407367E-2</v>
      </c>
      <c r="F410" s="10">
        <f t="shared" si="49"/>
        <v>0.11674502712477396</v>
      </c>
      <c r="G410" s="10">
        <f t="shared" si="51"/>
        <v>-0.13132400430570507</v>
      </c>
      <c r="H410" s="11">
        <f t="shared" si="50"/>
        <v>-1.312180693734875E-2</v>
      </c>
    </row>
    <row r="411" spans="1:8" x14ac:dyDescent="0.2">
      <c r="A411" s="8"/>
      <c r="B411" s="23" t="s">
        <v>386</v>
      </c>
      <c r="C411" s="20"/>
      <c r="D411" s="9">
        <v>1</v>
      </c>
      <c r="E411" s="10" t="str">
        <f t="shared" si="48"/>
        <v/>
      </c>
      <c r="F411" s="10">
        <f t="shared" si="49"/>
        <v>7.2332730560578664E-5</v>
      </c>
      <c r="G411" s="10">
        <f t="shared" si="51"/>
        <v>1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222</v>
      </c>
      <c r="D413" s="9">
        <v>248</v>
      </c>
      <c r="E413" s="10">
        <f t="shared" si="48"/>
        <v>1.1938693197095994E-2</v>
      </c>
      <c r="F413" s="10">
        <f t="shared" si="49"/>
        <v>1.7938517179023509E-2</v>
      </c>
      <c r="G413" s="10">
        <f t="shared" si="51"/>
        <v>0.11711711711711711</v>
      </c>
      <c r="H413" s="11">
        <f t="shared" si="50"/>
        <v>1.3982253293896209E-3</v>
      </c>
    </row>
    <row r="414" spans="1:8" x14ac:dyDescent="0.2">
      <c r="A414" s="8"/>
      <c r="B414" s="23" t="s">
        <v>389</v>
      </c>
      <c r="C414" s="20">
        <v>466</v>
      </c>
      <c r="D414" s="9">
        <v>579</v>
      </c>
      <c r="E414" s="10">
        <f t="shared" si="48"/>
        <v>2.5060500134444743E-2</v>
      </c>
      <c r="F414" s="10">
        <f t="shared" si="49"/>
        <v>4.1880650994575046E-2</v>
      </c>
      <c r="G414" s="10">
        <f t="shared" si="51"/>
        <v>0.24248927038626608</v>
      </c>
      <c r="H414" s="11">
        <f t="shared" si="50"/>
        <v>6.0769023931164286E-3</v>
      </c>
    </row>
    <row r="415" spans="1:8" x14ac:dyDescent="0.2">
      <c r="A415" s="8"/>
      <c r="B415" s="23" t="s">
        <v>390</v>
      </c>
      <c r="C415" s="20">
        <v>253</v>
      </c>
      <c r="D415" s="9">
        <v>189</v>
      </c>
      <c r="E415" s="10">
        <f t="shared" si="48"/>
        <v>1.3605808012906695E-2</v>
      </c>
      <c r="F415" s="10">
        <f t="shared" si="49"/>
        <v>1.3670886075949367E-2</v>
      </c>
      <c r="G415" s="10">
        <f t="shared" si="51"/>
        <v>-0.25296442687747034</v>
      </c>
      <c r="H415" s="11">
        <f t="shared" si="50"/>
        <v>-3.4417854261898357E-3</v>
      </c>
    </row>
    <row r="416" spans="1:8" x14ac:dyDescent="0.2">
      <c r="A416" s="8"/>
      <c r="B416" s="23" t="s">
        <v>391</v>
      </c>
      <c r="C416" s="20">
        <v>1</v>
      </c>
      <c r="D416" s="9"/>
      <c r="E416" s="10">
        <f t="shared" si="48"/>
        <v>5.377789728421619E-5</v>
      </c>
      <c r="F416" s="10" t="str">
        <f t="shared" si="49"/>
        <v/>
      </c>
      <c r="G416" s="10">
        <f t="shared" si="51"/>
        <v>-1</v>
      </c>
      <c r="H416" s="11">
        <f t="shared" si="50"/>
        <v>-5.377789728421619E-5</v>
      </c>
    </row>
    <row r="417" spans="1:8" x14ac:dyDescent="0.2">
      <c r="A417" s="8"/>
      <c r="B417" s="23" t="s">
        <v>392</v>
      </c>
      <c r="C417" s="20">
        <v>18</v>
      </c>
      <c r="D417" s="9">
        <v>7</v>
      </c>
      <c r="E417" s="10">
        <f t="shared" si="48"/>
        <v>9.6800215111589132E-4</v>
      </c>
      <c r="F417" s="10">
        <f t="shared" si="49"/>
        <v>5.0632911392405066E-4</v>
      </c>
      <c r="G417" s="10">
        <f t="shared" si="51"/>
        <v>-0.61111111111111116</v>
      </c>
      <c r="H417" s="11">
        <f t="shared" si="50"/>
        <v>-5.9155687012637809E-4</v>
      </c>
    </row>
    <row r="418" spans="1:8" ht="25.5" x14ac:dyDescent="0.2">
      <c r="A418" s="8"/>
      <c r="B418" s="23" t="s">
        <v>393</v>
      </c>
      <c r="C418" s="20">
        <v>21</v>
      </c>
      <c r="D418" s="9">
        <v>2</v>
      </c>
      <c r="E418" s="10">
        <f t="shared" si="48"/>
        <v>1.12933584296854E-3</v>
      </c>
      <c r="F418" s="10">
        <f t="shared" si="49"/>
        <v>1.4466546112115733E-4</v>
      </c>
      <c r="G418" s="10">
        <f t="shared" si="51"/>
        <v>-0.90476190476190477</v>
      </c>
      <c r="H418" s="11">
        <f t="shared" si="50"/>
        <v>-1.0217800484001076E-3</v>
      </c>
    </row>
    <row r="419" spans="1:8" x14ac:dyDescent="0.2">
      <c r="A419" s="8"/>
      <c r="B419" s="23" t="s">
        <v>394</v>
      </c>
      <c r="C419" s="20">
        <v>124</v>
      </c>
      <c r="D419" s="9">
        <v>37</v>
      </c>
      <c r="E419" s="10">
        <f t="shared" si="48"/>
        <v>6.6684592632428076E-3</v>
      </c>
      <c r="F419" s="10">
        <f t="shared" si="49"/>
        <v>2.6763110307414105E-3</v>
      </c>
      <c r="G419" s="10">
        <f t="shared" si="51"/>
        <v>-0.70161290322580649</v>
      </c>
      <c r="H419" s="11">
        <f t="shared" si="50"/>
        <v>-4.6786770637268086E-3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>
        <v>10</v>
      </c>
      <c r="D421" s="9"/>
      <c r="E421" s="10">
        <f t="shared" si="48"/>
        <v>5.377789728421619E-4</v>
      </c>
      <c r="F421" s="10" t="str">
        <f t="shared" si="49"/>
        <v/>
      </c>
      <c r="G421" s="10">
        <f t="shared" si="51"/>
        <v>-1</v>
      </c>
      <c r="H421" s="11">
        <f t="shared" si="50"/>
        <v>-5.377789728421619E-4</v>
      </c>
    </row>
    <row r="422" spans="1:8" x14ac:dyDescent="0.2">
      <c r="A422" s="8"/>
      <c r="B422" s="23" t="s">
        <v>397</v>
      </c>
      <c r="C422" s="20"/>
      <c r="D422" s="9">
        <v>1</v>
      </c>
      <c r="E422" s="10" t="str">
        <f t="shared" si="48"/>
        <v/>
      </c>
      <c r="F422" s="10">
        <f t="shared" si="49"/>
        <v>7.2332730560578664E-5</v>
      </c>
      <c r="G422" s="10">
        <f t="shared" si="51"/>
        <v>1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>
        <v>3</v>
      </c>
      <c r="D423" s="9">
        <v>3</v>
      </c>
      <c r="E423" s="10">
        <f t="shared" si="48"/>
        <v>1.6133369185264857E-4</v>
      </c>
      <c r="F423" s="10">
        <f t="shared" si="49"/>
        <v>2.1699819168173598E-4</v>
      </c>
      <c r="G423" s="10">
        <f t="shared" si="51"/>
        <v>0</v>
      </c>
      <c r="H423" s="11">
        <f t="shared" si="50"/>
        <v>0</v>
      </c>
    </row>
    <row r="424" spans="1:8" ht="25.5" x14ac:dyDescent="0.2">
      <c r="A424" s="8"/>
      <c r="B424" s="23" t="s">
        <v>399</v>
      </c>
      <c r="C424" s="20">
        <v>59</v>
      </c>
      <c r="D424" s="9">
        <v>60</v>
      </c>
      <c r="E424" s="10">
        <f t="shared" si="48"/>
        <v>3.1728959397687552E-3</v>
      </c>
      <c r="F424" s="10">
        <f t="shared" si="49"/>
        <v>4.3399638336347199E-3</v>
      </c>
      <c r="G424" s="10">
        <f t="shared" si="51"/>
        <v>1.6949152542372881E-2</v>
      </c>
      <c r="H424" s="11">
        <f t="shared" si="50"/>
        <v>5.377789728421619E-5</v>
      </c>
    </row>
    <row r="425" spans="1:8" x14ac:dyDescent="0.2">
      <c r="A425" s="8"/>
      <c r="B425" s="23" t="s">
        <v>400</v>
      </c>
      <c r="C425" s="20">
        <v>57</v>
      </c>
      <c r="D425" s="9">
        <v>119</v>
      </c>
      <c r="E425" s="10">
        <f t="shared" si="48"/>
        <v>3.0653401452003229E-3</v>
      </c>
      <c r="F425" s="10">
        <f t="shared" si="49"/>
        <v>8.6075949367088612E-3</v>
      </c>
      <c r="G425" s="10">
        <f t="shared" si="51"/>
        <v>1.0877192982456141</v>
      </c>
      <c r="H425" s="11">
        <f t="shared" si="50"/>
        <v>3.3342296316214038E-3</v>
      </c>
    </row>
    <row r="426" spans="1:8" x14ac:dyDescent="0.2">
      <c r="A426" s="8"/>
      <c r="B426" s="23" t="s">
        <v>401</v>
      </c>
      <c r="C426" s="20">
        <v>145</v>
      </c>
      <c r="D426" s="9">
        <v>133</v>
      </c>
      <c r="E426" s="10">
        <f t="shared" ref="E426:E489" si="52">+IF(C426=0,"",C426/C$362)</f>
        <v>7.7977951062113467E-3</v>
      </c>
      <c r="F426" s="10">
        <f t="shared" ref="F426:F489" si="53">+IF(D426=0,"",D426/D$362)</f>
        <v>9.6202531645569623E-3</v>
      </c>
      <c r="G426" s="10">
        <f t="shared" si="51"/>
        <v>-8.2758620689655171E-2</v>
      </c>
      <c r="H426" s="11">
        <f t="shared" ref="H426:H489" si="54">+IF(OR(AND(E426=""),(G426="")),"",E426*G426)</f>
        <v>-6.4533476741059418E-4</v>
      </c>
    </row>
    <row r="427" spans="1:8" x14ac:dyDescent="0.2">
      <c r="A427" s="8"/>
      <c r="B427" s="23" t="s">
        <v>402</v>
      </c>
      <c r="C427" s="20">
        <v>19</v>
      </c>
      <c r="D427" s="9">
        <v>27</v>
      </c>
      <c r="E427" s="10">
        <f t="shared" si="52"/>
        <v>1.0217800484001076E-3</v>
      </c>
      <c r="F427" s="10">
        <f t="shared" si="53"/>
        <v>1.9529837251356238E-3</v>
      </c>
      <c r="G427" s="10">
        <f t="shared" ref="G427:G490" si="55">+IF(AND(C427=0,D427=0)," ",IF(C427=0,1,IF(D427=0,-1,(D427-C427)/C427)))</f>
        <v>0.42105263157894735</v>
      </c>
      <c r="H427" s="11">
        <f t="shared" si="54"/>
        <v>4.3022317827372952E-4</v>
      </c>
    </row>
    <row r="428" spans="1:8" x14ac:dyDescent="0.2">
      <c r="A428" s="8"/>
      <c r="B428" s="23" t="s">
        <v>403</v>
      </c>
      <c r="C428" s="20">
        <v>121</v>
      </c>
      <c r="D428" s="9">
        <v>72</v>
      </c>
      <c r="E428" s="10">
        <f t="shared" si="52"/>
        <v>6.507125571390159E-3</v>
      </c>
      <c r="F428" s="10">
        <f t="shared" si="53"/>
        <v>5.2079566003616637E-3</v>
      </c>
      <c r="G428" s="10">
        <f t="shared" si="55"/>
        <v>-0.4049586776859504</v>
      </c>
      <c r="H428" s="11">
        <f t="shared" si="54"/>
        <v>-2.6351169669265933E-3</v>
      </c>
    </row>
    <row r="429" spans="1:8" x14ac:dyDescent="0.2">
      <c r="A429" s="8"/>
      <c r="B429" s="23" t="s">
        <v>404</v>
      </c>
      <c r="C429" s="20">
        <v>13</v>
      </c>
      <c r="D429" s="9">
        <v>12</v>
      </c>
      <c r="E429" s="10">
        <f t="shared" si="52"/>
        <v>6.9911266469481047E-4</v>
      </c>
      <c r="F429" s="10">
        <f t="shared" si="53"/>
        <v>8.6799276672694392E-4</v>
      </c>
      <c r="G429" s="10">
        <f t="shared" si="55"/>
        <v>-7.6923076923076927E-2</v>
      </c>
      <c r="H429" s="11">
        <f t="shared" si="54"/>
        <v>-5.377789728421619E-5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>
        <v>1</v>
      </c>
      <c r="D432" s="9"/>
      <c r="E432" s="10">
        <f t="shared" si="52"/>
        <v>5.377789728421619E-5</v>
      </c>
      <c r="F432" s="10" t="str">
        <f t="shared" si="53"/>
        <v/>
      </c>
      <c r="G432" s="10">
        <f t="shared" si="55"/>
        <v>-1</v>
      </c>
      <c r="H432" s="11">
        <f t="shared" si="54"/>
        <v>-5.377789728421619E-5</v>
      </c>
    </row>
    <row r="433" spans="1:8" x14ac:dyDescent="0.2">
      <c r="A433" s="8"/>
      <c r="B433" s="23" t="s">
        <v>408</v>
      </c>
      <c r="C433" s="20">
        <v>1</v>
      </c>
      <c r="D433" s="9">
        <v>2</v>
      </c>
      <c r="E433" s="10">
        <f t="shared" si="52"/>
        <v>5.377789728421619E-5</v>
      </c>
      <c r="F433" s="10">
        <f t="shared" si="53"/>
        <v>1.4466546112115733E-4</v>
      </c>
      <c r="G433" s="10">
        <f t="shared" si="55"/>
        <v>1</v>
      </c>
      <c r="H433" s="11">
        <f t="shared" si="54"/>
        <v>5.377789728421619E-5</v>
      </c>
    </row>
    <row r="434" spans="1:8" x14ac:dyDescent="0.2">
      <c r="A434" s="8"/>
      <c r="B434" s="23" t="s">
        <v>409</v>
      </c>
      <c r="C434" s="20">
        <v>28</v>
      </c>
      <c r="D434" s="9">
        <v>3</v>
      </c>
      <c r="E434" s="10">
        <f t="shared" si="52"/>
        <v>1.5057811239580533E-3</v>
      </c>
      <c r="F434" s="10">
        <f t="shared" si="53"/>
        <v>2.1699819168173598E-4</v>
      </c>
      <c r="G434" s="10">
        <f t="shared" si="55"/>
        <v>-0.8928571428571429</v>
      </c>
      <c r="H434" s="11">
        <f t="shared" si="54"/>
        <v>-1.3444474321054048E-3</v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>
        <v>2</v>
      </c>
      <c r="D436" s="9"/>
      <c r="E436" s="10">
        <f t="shared" si="52"/>
        <v>1.0755579456843238E-4</v>
      </c>
      <c r="F436" s="10" t="str">
        <f t="shared" si="53"/>
        <v/>
      </c>
      <c r="G436" s="10">
        <f t="shared" si="55"/>
        <v>-1</v>
      </c>
      <c r="H436" s="11">
        <f t="shared" si="54"/>
        <v>-1.0755579456843238E-4</v>
      </c>
    </row>
    <row r="437" spans="1:8" x14ac:dyDescent="0.2">
      <c r="A437" s="8"/>
      <c r="B437" s="23" t="s">
        <v>412</v>
      </c>
      <c r="C437" s="20">
        <v>1077</v>
      </c>
      <c r="D437" s="9">
        <v>419</v>
      </c>
      <c r="E437" s="10">
        <f t="shared" si="52"/>
        <v>5.7918795375100834E-2</v>
      </c>
      <c r="F437" s="10">
        <f t="shared" si="53"/>
        <v>3.0307414104882458E-2</v>
      </c>
      <c r="G437" s="10">
        <f t="shared" si="55"/>
        <v>-0.61095636025998146</v>
      </c>
      <c r="H437" s="11">
        <f t="shared" si="54"/>
        <v>-3.5385856413014255E-2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19</v>
      </c>
      <c r="D439" s="9">
        <v>12</v>
      </c>
      <c r="E439" s="10">
        <f t="shared" si="52"/>
        <v>1.0217800484001076E-3</v>
      </c>
      <c r="F439" s="10">
        <f t="shared" si="53"/>
        <v>8.6799276672694392E-4</v>
      </c>
      <c r="G439" s="10">
        <f t="shared" si="55"/>
        <v>-0.36842105263157893</v>
      </c>
      <c r="H439" s="11">
        <f t="shared" si="54"/>
        <v>-3.7644528098951333E-4</v>
      </c>
    </row>
    <row r="440" spans="1:8" x14ac:dyDescent="0.2">
      <c r="A440" s="8"/>
      <c r="B440" s="23" t="s">
        <v>415</v>
      </c>
      <c r="C440" s="20">
        <v>9</v>
      </c>
      <c r="D440" s="9">
        <v>3</v>
      </c>
      <c r="E440" s="10">
        <f t="shared" si="52"/>
        <v>4.8400107555794566E-4</v>
      </c>
      <c r="F440" s="10">
        <f t="shared" si="53"/>
        <v>2.1699819168173598E-4</v>
      </c>
      <c r="G440" s="10">
        <f t="shared" si="55"/>
        <v>-0.66666666666666663</v>
      </c>
      <c r="H440" s="11">
        <f t="shared" si="54"/>
        <v>-3.2266738370529709E-4</v>
      </c>
    </row>
    <row r="441" spans="1:8" x14ac:dyDescent="0.2">
      <c r="A441" s="8"/>
      <c r="B441" s="23" t="s">
        <v>416</v>
      </c>
      <c r="C441" s="20">
        <v>10</v>
      </c>
      <c r="D441" s="9">
        <v>20</v>
      </c>
      <c r="E441" s="10">
        <f t="shared" si="52"/>
        <v>5.377789728421619E-4</v>
      </c>
      <c r="F441" s="10">
        <f t="shared" si="53"/>
        <v>1.4466546112115732E-3</v>
      </c>
      <c r="G441" s="10">
        <f t="shared" si="55"/>
        <v>1</v>
      </c>
      <c r="H441" s="11">
        <f t="shared" si="54"/>
        <v>5.377789728421619E-4</v>
      </c>
    </row>
    <row r="442" spans="1:8" x14ac:dyDescent="0.2">
      <c r="A442" s="8"/>
      <c r="B442" s="23" t="s">
        <v>417</v>
      </c>
      <c r="C442" s="20">
        <v>51</v>
      </c>
      <c r="D442" s="9">
        <v>6</v>
      </c>
      <c r="E442" s="10">
        <f t="shared" si="52"/>
        <v>2.7426727614950257E-3</v>
      </c>
      <c r="F442" s="10">
        <f t="shared" si="53"/>
        <v>4.3399638336347196E-4</v>
      </c>
      <c r="G442" s="10">
        <f t="shared" si="55"/>
        <v>-0.88235294117647056</v>
      </c>
      <c r="H442" s="11">
        <f t="shared" si="54"/>
        <v>-2.4200053777897286E-3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27</v>
      </c>
      <c r="D445" s="9">
        <v>23</v>
      </c>
      <c r="E445" s="10">
        <f t="shared" si="52"/>
        <v>1.4520032266738371E-3</v>
      </c>
      <c r="F445" s="10">
        <f t="shared" si="53"/>
        <v>1.6636528028933092E-3</v>
      </c>
      <c r="G445" s="10">
        <f t="shared" si="55"/>
        <v>-0.14814814814814814</v>
      </c>
      <c r="H445" s="11">
        <f t="shared" si="54"/>
        <v>-2.1511158913686476E-4</v>
      </c>
    </row>
    <row r="446" spans="1:8" x14ac:dyDescent="0.2">
      <c r="A446" s="8"/>
      <c r="B446" s="23" t="s">
        <v>421</v>
      </c>
      <c r="C446" s="20">
        <v>53</v>
      </c>
      <c r="D446" s="9">
        <v>10</v>
      </c>
      <c r="E446" s="10">
        <f t="shared" si="52"/>
        <v>2.8502285560634581E-3</v>
      </c>
      <c r="F446" s="10">
        <f t="shared" si="53"/>
        <v>7.2332730560578662E-4</v>
      </c>
      <c r="G446" s="10">
        <f t="shared" si="55"/>
        <v>-0.81132075471698117</v>
      </c>
      <c r="H446" s="11">
        <f t="shared" si="54"/>
        <v>-2.3124495832212962E-3</v>
      </c>
    </row>
    <row r="447" spans="1:8" x14ac:dyDescent="0.2">
      <c r="A447" s="8"/>
      <c r="B447" s="23" t="s">
        <v>422</v>
      </c>
      <c r="C447" s="20">
        <v>3</v>
      </c>
      <c r="D447" s="9">
        <v>10</v>
      </c>
      <c r="E447" s="10">
        <f t="shared" si="52"/>
        <v>1.6133369185264857E-4</v>
      </c>
      <c r="F447" s="10">
        <f t="shared" si="53"/>
        <v>7.2332730560578662E-4</v>
      </c>
      <c r="G447" s="10">
        <f t="shared" si="55"/>
        <v>2.3333333333333335</v>
      </c>
      <c r="H447" s="11">
        <f t="shared" si="54"/>
        <v>3.7644528098951333E-4</v>
      </c>
    </row>
    <row r="448" spans="1:8" x14ac:dyDescent="0.2">
      <c r="A448" s="8"/>
      <c r="B448" s="23" t="s">
        <v>423</v>
      </c>
      <c r="C448" s="20">
        <v>1</v>
      </c>
      <c r="D448" s="9">
        <v>1</v>
      </c>
      <c r="E448" s="10">
        <f t="shared" si="52"/>
        <v>5.377789728421619E-5</v>
      </c>
      <c r="F448" s="10">
        <f t="shared" si="53"/>
        <v>7.2332730560578664E-5</v>
      </c>
      <c r="G448" s="10">
        <f t="shared" si="55"/>
        <v>0</v>
      </c>
      <c r="H448" s="11">
        <f t="shared" si="54"/>
        <v>0</v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>
        <v>3</v>
      </c>
      <c r="D450" s="9"/>
      <c r="E450" s="10">
        <f t="shared" si="52"/>
        <v>1.6133369185264857E-4</v>
      </c>
      <c r="F450" s="10" t="str">
        <f t="shared" si="53"/>
        <v/>
      </c>
      <c r="G450" s="10">
        <f t="shared" si="55"/>
        <v>-1</v>
      </c>
      <c r="H450" s="11">
        <f t="shared" si="54"/>
        <v>-1.6133369185264857E-4</v>
      </c>
    </row>
    <row r="451" spans="1:8" ht="25.5" x14ac:dyDescent="0.2">
      <c r="A451" s="8"/>
      <c r="B451" s="23" t="s">
        <v>426</v>
      </c>
      <c r="C451" s="20">
        <v>147</v>
      </c>
      <c r="D451" s="9">
        <v>121</v>
      </c>
      <c r="E451" s="10">
        <f t="shared" si="52"/>
        <v>7.9053509007797791E-3</v>
      </c>
      <c r="F451" s="10">
        <f t="shared" si="53"/>
        <v>8.7522603978300185E-3</v>
      </c>
      <c r="G451" s="10">
        <f t="shared" si="55"/>
        <v>-0.17687074829931973</v>
      </c>
      <c r="H451" s="11">
        <f t="shared" si="54"/>
        <v>-1.3982253293896207E-3</v>
      </c>
    </row>
    <row r="452" spans="1:8" x14ac:dyDescent="0.2">
      <c r="A452" s="8"/>
      <c r="B452" s="23" t="s">
        <v>427</v>
      </c>
      <c r="C452" s="20">
        <v>29</v>
      </c>
      <c r="D452" s="9">
        <v>11</v>
      </c>
      <c r="E452" s="10">
        <f t="shared" si="52"/>
        <v>1.5595590212422695E-3</v>
      </c>
      <c r="F452" s="10">
        <f t="shared" si="53"/>
        <v>7.9566003616636527E-4</v>
      </c>
      <c r="G452" s="10">
        <f t="shared" si="55"/>
        <v>-0.62068965517241381</v>
      </c>
      <c r="H452" s="11">
        <f t="shared" si="54"/>
        <v>-9.6800215111589143E-4</v>
      </c>
    </row>
    <row r="453" spans="1:8" ht="25.5" x14ac:dyDescent="0.2">
      <c r="A453" s="8"/>
      <c r="B453" s="23" t="s">
        <v>428</v>
      </c>
      <c r="C453" s="20">
        <v>3</v>
      </c>
      <c r="D453" s="9">
        <v>5</v>
      </c>
      <c r="E453" s="10">
        <f t="shared" si="52"/>
        <v>1.6133369185264857E-4</v>
      </c>
      <c r="F453" s="10">
        <f t="shared" si="53"/>
        <v>3.6166365280289331E-4</v>
      </c>
      <c r="G453" s="10">
        <f t="shared" si="55"/>
        <v>0.66666666666666663</v>
      </c>
      <c r="H453" s="11">
        <f t="shared" si="54"/>
        <v>1.0755579456843238E-4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>
        <v>16</v>
      </c>
      <c r="D455" s="9">
        <v>1</v>
      </c>
      <c r="E455" s="10">
        <f t="shared" si="52"/>
        <v>8.6044635654745905E-4</v>
      </c>
      <c r="F455" s="10">
        <f t="shared" si="53"/>
        <v>7.2332730560578664E-5</v>
      </c>
      <c r="G455" s="10">
        <f t="shared" si="55"/>
        <v>-0.9375</v>
      </c>
      <c r="H455" s="11">
        <f t="shared" si="54"/>
        <v>-8.0666845926324286E-4</v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3</v>
      </c>
      <c r="D457" s="9">
        <v>1</v>
      </c>
      <c r="E457" s="10">
        <f t="shared" si="52"/>
        <v>1.6133369185264857E-4</v>
      </c>
      <c r="F457" s="10">
        <f t="shared" si="53"/>
        <v>7.2332730560578664E-5</v>
      </c>
      <c r="G457" s="10">
        <f t="shared" si="55"/>
        <v>-0.66666666666666663</v>
      </c>
      <c r="H457" s="11">
        <f t="shared" si="54"/>
        <v>-1.0755579456843238E-4</v>
      </c>
    </row>
    <row r="458" spans="1:8" x14ac:dyDescent="0.2">
      <c r="A458" s="8"/>
      <c r="B458" s="23" t="s">
        <v>433</v>
      </c>
      <c r="C458" s="20">
        <v>44</v>
      </c>
      <c r="D458" s="9">
        <v>2</v>
      </c>
      <c r="E458" s="10">
        <f t="shared" si="52"/>
        <v>2.3662274805055124E-3</v>
      </c>
      <c r="F458" s="10">
        <f t="shared" si="53"/>
        <v>1.4466546112115733E-4</v>
      </c>
      <c r="G458" s="10">
        <f t="shared" si="55"/>
        <v>-0.95454545454545459</v>
      </c>
      <c r="H458" s="11">
        <f t="shared" si="54"/>
        <v>-2.25867168593708E-3</v>
      </c>
    </row>
    <row r="459" spans="1:8" x14ac:dyDescent="0.2">
      <c r="A459" s="8"/>
      <c r="B459" s="23" t="s">
        <v>434</v>
      </c>
      <c r="C459" s="20">
        <v>3</v>
      </c>
      <c r="D459" s="9"/>
      <c r="E459" s="10">
        <f t="shared" si="52"/>
        <v>1.6133369185264857E-4</v>
      </c>
      <c r="F459" s="10" t="str">
        <f t="shared" si="53"/>
        <v/>
      </c>
      <c r="G459" s="10">
        <f t="shared" si="55"/>
        <v>-1</v>
      </c>
      <c r="H459" s="11">
        <f t="shared" si="54"/>
        <v>-1.6133369185264857E-4</v>
      </c>
    </row>
    <row r="460" spans="1:8" x14ac:dyDescent="0.2">
      <c r="A460" s="8"/>
      <c r="B460" s="23" t="s">
        <v>435</v>
      </c>
      <c r="C460" s="20">
        <v>64</v>
      </c>
      <c r="D460" s="9">
        <v>3</v>
      </c>
      <c r="E460" s="10">
        <f t="shared" si="52"/>
        <v>3.4417854261898362E-3</v>
      </c>
      <c r="F460" s="10">
        <f t="shared" si="53"/>
        <v>2.1699819168173598E-4</v>
      </c>
      <c r="G460" s="10">
        <f t="shared" si="55"/>
        <v>-0.953125</v>
      </c>
      <c r="H460" s="11">
        <f t="shared" si="54"/>
        <v>-3.2804517343371876E-3</v>
      </c>
    </row>
    <row r="461" spans="1:8" x14ac:dyDescent="0.2">
      <c r="A461" s="8"/>
      <c r="B461" s="23" t="s">
        <v>436</v>
      </c>
      <c r="C461" s="20">
        <v>319</v>
      </c>
      <c r="D461" s="9">
        <v>332</v>
      </c>
      <c r="E461" s="10">
        <f t="shared" si="52"/>
        <v>1.7155149233664964E-2</v>
      </c>
      <c r="F461" s="10">
        <f t="shared" si="53"/>
        <v>2.4014466546112116E-2</v>
      </c>
      <c r="G461" s="10">
        <f t="shared" si="55"/>
        <v>4.0752351097178681E-2</v>
      </c>
      <c r="H461" s="11">
        <f t="shared" si="54"/>
        <v>6.9911266469481037E-4</v>
      </c>
    </row>
    <row r="462" spans="1:8" x14ac:dyDescent="0.2">
      <c r="A462" s="8"/>
      <c r="B462" s="23" t="s">
        <v>437</v>
      </c>
      <c r="C462" s="20">
        <v>32</v>
      </c>
      <c r="D462" s="9">
        <v>13</v>
      </c>
      <c r="E462" s="10">
        <f t="shared" si="52"/>
        <v>1.7208927130949181E-3</v>
      </c>
      <c r="F462" s="10">
        <f t="shared" si="53"/>
        <v>9.4032549728752257E-4</v>
      </c>
      <c r="G462" s="10">
        <f t="shared" si="55"/>
        <v>-0.59375</v>
      </c>
      <c r="H462" s="11">
        <f t="shared" si="54"/>
        <v>-1.0217800484001076E-3</v>
      </c>
    </row>
    <row r="463" spans="1:8" x14ac:dyDescent="0.2">
      <c r="A463" s="8"/>
      <c r="B463" s="23" t="s">
        <v>438</v>
      </c>
      <c r="C463" s="20">
        <v>6</v>
      </c>
      <c r="D463" s="9"/>
      <c r="E463" s="10">
        <f t="shared" si="52"/>
        <v>3.2266738370529714E-4</v>
      </c>
      <c r="F463" s="10" t="str">
        <f t="shared" si="53"/>
        <v/>
      </c>
      <c r="G463" s="10">
        <f t="shared" si="55"/>
        <v>-1</v>
      </c>
      <c r="H463" s="11">
        <f t="shared" si="54"/>
        <v>-3.2266738370529714E-4</v>
      </c>
    </row>
    <row r="464" spans="1:8" x14ac:dyDescent="0.2">
      <c r="A464" s="8"/>
      <c r="B464" s="23" t="s">
        <v>439</v>
      </c>
      <c r="C464" s="20">
        <v>17</v>
      </c>
      <c r="D464" s="9">
        <v>22</v>
      </c>
      <c r="E464" s="10">
        <f t="shared" si="52"/>
        <v>9.1422425383167513E-4</v>
      </c>
      <c r="F464" s="10">
        <f t="shared" si="53"/>
        <v>1.5913200723327305E-3</v>
      </c>
      <c r="G464" s="10">
        <f t="shared" si="55"/>
        <v>0.29411764705882354</v>
      </c>
      <c r="H464" s="11">
        <f t="shared" si="54"/>
        <v>2.6888948642108095E-4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>
        <v>6</v>
      </c>
      <c r="D467" s="9"/>
      <c r="E467" s="10">
        <f t="shared" si="52"/>
        <v>3.2266738370529714E-4</v>
      </c>
      <c r="F467" s="10" t="str">
        <f t="shared" si="53"/>
        <v/>
      </c>
      <c r="G467" s="10">
        <f t="shared" si="55"/>
        <v>-1</v>
      </c>
      <c r="H467" s="11">
        <f t="shared" si="54"/>
        <v>-3.2266738370529714E-4</v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1</v>
      </c>
      <c r="D469" s="9"/>
      <c r="E469" s="10">
        <f t="shared" si="52"/>
        <v>5.377789728421619E-5</v>
      </c>
      <c r="F469" s="10" t="str">
        <f t="shared" si="53"/>
        <v/>
      </c>
      <c r="G469" s="10">
        <f t="shared" si="55"/>
        <v>-1</v>
      </c>
      <c r="H469" s="11">
        <f t="shared" si="54"/>
        <v>-5.377789728421619E-5</v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83</v>
      </c>
      <c r="D472" s="9">
        <v>135</v>
      </c>
      <c r="E472" s="10">
        <f t="shared" si="52"/>
        <v>4.4635654745899438E-3</v>
      </c>
      <c r="F472" s="10">
        <f t="shared" si="53"/>
        <v>9.7649186256781196E-3</v>
      </c>
      <c r="G472" s="10">
        <f t="shared" si="55"/>
        <v>0.62650602409638556</v>
      </c>
      <c r="H472" s="11">
        <f t="shared" si="54"/>
        <v>2.7964506587792419E-3</v>
      </c>
    </row>
    <row r="473" spans="1:8" x14ac:dyDescent="0.2">
      <c r="A473" s="8"/>
      <c r="B473" s="23" t="s">
        <v>448</v>
      </c>
      <c r="C473" s="20">
        <v>1</v>
      </c>
      <c r="D473" s="9"/>
      <c r="E473" s="10">
        <f t="shared" si="52"/>
        <v>5.377789728421619E-5</v>
      </c>
      <c r="F473" s="10" t="str">
        <f t="shared" si="53"/>
        <v/>
      </c>
      <c r="G473" s="10">
        <f t="shared" si="55"/>
        <v>-1</v>
      </c>
      <c r="H473" s="11">
        <f t="shared" si="54"/>
        <v>-5.377789728421619E-5</v>
      </c>
    </row>
    <row r="474" spans="1:8" x14ac:dyDescent="0.2">
      <c r="A474" s="8"/>
      <c r="B474" s="23" t="s">
        <v>449</v>
      </c>
      <c r="C474" s="20">
        <v>39</v>
      </c>
      <c r="D474" s="9">
        <v>41</v>
      </c>
      <c r="E474" s="10">
        <f t="shared" si="52"/>
        <v>2.0973379940844314E-3</v>
      </c>
      <c r="F474" s="10">
        <f t="shared" si="53"/>
        <v>2.9656419529837251E-3</v>
      </c>
      <c r="G474" s="10">
        <f t="shared" si="55"/>
        <v>5.128205128205128E-2</v>
      </c>
      <c r="H474" s="11">
        <f t="shared" si="54"/>
        <v>1.0755579456843238E-4</v>
      </c>
    </row>
    <row r="475" spans="1:8" x14ac:dyDescent="0.2">
      <c r="A475" s="8"/>
      <c r="B475" s="23" t="s">
        <v>450</v>
      </c>
      <c r="C475" s="20">
        <v>97</v>
      </c>
      <c r="D475" s="9">
        <v>96</v>
      </c>
      <c r="E475" s="10">
        <f t="shared" si="52"/>
        <v>5.2164560365689705E-3</v>
      </c>
      <c r="F475" s="10">
        <f t="shared" si="53"/>
        <v>6.9439421338155513E-3</v>
      </c>
      <c r="G475" s="10">
        <f t="shared" si="55"/>
        <v>-1.0309278350515464E-2</v>
      </c>
      <c r="H475" s="11">
        <f t="shared" si="54"/>
        <v>-5.377789728421619E-5</v>
      </c>
    </row>
    <row r="476" spans="1:8" x14ac:dyDescent="0.2">
      <c r="A476" s="8"/>
      <c r="B476" s="23" t="s">
        <v>451</v>
      </c>
      <c r="C476" s="20">
        <v>18</v>
      </c>
      <c r="D476" s="9">
        <v>18</v>
      </c>
      <c r="E476" s="10">
        <f t="shared" si="52"/>
        <v>9.6800215111589132E-4</v>
      </c>
      <c r="F476" s="10">
        <f t="shared" si="53"/>
        <v>1.3019891500904159E-3</v>
      </c>
      <c r="G476" s="10">
        <f t="shared" si="55"/>
        <v>0</v>
      </c>
      <c r="H476" s="11">
        <f t="shared" si="54"/>
        <v>0</v>
      </c>
    </row>
    <row r="477" spans="1:8" ht="25.5" x14ac:dyDescent="0.2">
      <c r="A477" s="8"/>
      <c r="B477" s="23" t="s">
        <v>452</v>
      </c>
      <c r="C477" s="20">
        <v>53</v>
      </c>
      <c r="D477" s="9">
        <v>67</v>
      </c>
      <c r="E477" s="10">
        <f t="shared" si="52"/>
        <v>2.8502285560634581E-3</v>
      </c>
      <c r="F477" s="10">
        <f t="shared" si="53"/>
        <v>4.8462929475587705E-3</v>
      </c>
      <c r="G477" s="10">
        <f t="shared" si="55"/>
        <v>0.26415094339622641</v>
      </c>
      <c r="H477" s="11">
        <f t="shared" si="54"/>
        <v>7.5289056197902667E-4</v>
      </c>
    </row>
    <row r="478" spans="1:8" ht="25.5" x14ac:dyDescent="0.2">
      <c r="A478" s="8"/>
      <c r="B478" s="23" t="s">
        <v>453</v>
      </c>
      <c r="C478" s="20">
        <v>32</v>
      </c>
      <c r="D478" s="9">
        <v>12</v>
      </c>
      <c r="E478" s="10">
        <f t="shared" si="52"/>
        <v>1.7208927130949181E-3</v>
      </c>
      <c r="F478" s="10">
        <f t="shared" si="53"/>
        <v>8.6799276672694392E-4</v>
      </c>
      <c r="G478" s="10">
        <f t="shared" si="55"/>
        <v>-0.625</v>
      </c>
      <c r="H478" s="11">
        <f t="shared" si="54"/>
        <v>-1.0755579456843238E-3</v>
      </c>
    </row>
    <row r="479" spans="1:8" ht="25.5" x14ac:dyDescent="0.2">
      <c r="A479" s="8"/>
      <c r="B479" s="23" t="s">
        <v>454</v>
      </c>
      <c r="C479" s="20">
        <v>3</v>
      </c>
      <c r="D479" s="9"/>
      <c r="E479" s="10">
        <f t="shared" si="52"/>
        <v>1.6133369185264857E-4</v>
      </c>
      <c r="F479" s="10" t="str">
        <f t="shared" si="53"/>
        <v/>
      </c>
      <c r="G479" s="10">
        <f t="shared" si="55"/>
        <v>-1</v>
      </c>
      <c r="H479" s="11">
        <f t="shared" si="54"/>
        <v>-1.6133369185264857E-4</v>
      </c>
    </row>
    <row r="480" spans="1:8" x14ac:dyDescent="0.2">
      <c r="A480" s="8"/>
      <c r="B480" s="23" t="s">
        <v>455</v>
      </c>
      <c r="C480" s="20">
        <v>17</v>
      </c>
      <c r="D480" s="9">
        <v>24</v>
      </c>
      <c r="E480" s="10">
        <f t="shared" si="52"/>
        <v>9.1422425383167513E-4</v>
      </c>
      <c r="F480" s="10">
        <f t="shared" si="53"/>
        <v>1.7359855334538878E-3</v>
      </c>
      <c r="G480" s="10">
        <f t="shared" si="55"/>
        <v>0.41176470588235292</v>
      </c>
      <c r="H480" s="11">
        <f t="shared" si="54"/>
        <v>3.7644528098951328E-4</v>
      </c>
    </row>
    <row r="481" spans="1:8" ht="25.5" x14ac:dyDescent="0.2">
      <c r="A481" s="8"/>
      <c r="B481" s="23" t="s">
        <v>456</v>
      </c>
      <c r="C481" s="20">
        <v>9</v>
      </c>
      <c r="D481" s="9">
        <v>4</v>
      </c>
      <c r="E481" s="10">
        <f t="shared" si="52"/>
        <v>4.8400107555794566E-4</v>
      </c>
      <c r="F481" s="10">
        <f t="shared" si="53"/>
        <v>2.8933092224231466E-4</v>
      </c>
      <c r="G481" s="10">
        <f t="shared" si="55"/>
        <v>-0.55555555555555558</v>
      </c>
      <c r="H481" s="11">
        <f t="shared" si="54"/>
        <v>-2.6888948642108095E-4</v>
      </c>
    </row>
    <row r="482" spans="1:8" x14ac:dyDescent="0.2">
      <c r="A482" s="8"/>
      <c r="B482" s="23" t="s">
        <v>457</v>
      </c>
      <c r="C482" s="20">
        <v>4</v>
      </c>
      <c r="D482" s="9">
        <v>14</v>
      </c>
      <c r="E482" s="10">
        <f t="shared" si="52"/>
        <v>2.1511158913686476E-4</v>
      </c>
      <c r="F482" s="10">
        <f t="shared" si="53"/>
        <v>1.0126582278481013E-3</v>
      </c>
      <c r="G482" s="10">
        <f t="shared" si="55"/>
        <v>2.5</v>
      </c>
      <c r="H482" s="11">
        <f t="shared" si="54"/>
        <v>5.377789728421619E-4</v>
      </c>
    </row>
    <row r="483" spans="1:8" x14ac:dyDescent="0.2">
      <c r="A483" s="8"/>
      <c r="B483" s="23" t="s">
        <v>458</v>
      </c>
      <c r="C483" s="20">
        <v>11</v>
      </c>
      <c r="D483" s="9">
        <v>29</v>
      </c>
      <c r="E483" s="10">
        <f t="shared" si="52"/>
        <v>5.9155687012637809E-4</v>
      </c>
      <c r="F483" s="10">
        <f t="shared" si="53"/>
        <v>2.0976491862567813E-3</v>
      </c>
      <c r="G483" s="10">
        <f t="shared" si="55"/>
        <v>1.6363636363636365</v>
      </c>
      <c r="H483" s="11">
        <f t="shared" si="54"/>
        <v>9.6800215111589154E-4</v>
      </c>
    </row>
    <row r="484" spans="1:8" x14ac:dyDescent="0.2">
      <c r="A484" s="8"/>
      <c r="B484" s="23" t="s">
        <v>459</v>
      </c>
      <c r="C484" s="20">
        <v>253</v>
      </c>
      <c r="D484" s="9">
        <v>234</v>
      </c>
      <c r="E484" s="10">
        <f t="shared" si="52"/>
        <v>1.3605808012906695E-2</v>
      </c>
      <c r="F484" s="10">
        <f t="shared" si="53"/>
        <v>1.6925858951175408E-2</v>
      </c>
      <c r="G484" s="10">
        <f t="shared" si="55"/>
        <v>-7.5098814229249009E-2</v>
      </c>
      <c r="H484" s="11">
        <f t="shared" si="54"/>
        <v>-1.0217800484001074E-3</v>
      </c>
    </row>
    <row r="485" spans="1:8" x14ac:dyDescent="0.2">
      <c r="A485" s="8"/>
      <c r="B485" s="23" t="s">
        <v>460</v>
      </c>
      <c r="C485" s="20">
        <v>25</v>
      </c>
      <c r="D485" s="9">
        <v>36</v>
      </c>
      <c r="E485" s="10">
        <f t="shared" si="52"/>
        <v>1.3444474321054048E-3</v>
      </c>
      <c r="F485" s="10">
        <f t="shared" si="53"/>
        <v>2.6039783001808319E-3</v>
      </c>
      <c r="G485" s="10">
        <f t="shared" si="55"/>
        <v>0.44</v>
      </c>
      <c r="H485" s="11">
        <f t="shared" si="54"/>
        <v>5.9155687012637809E-4</v>
      </c>
    </row>
    <row r="486" spans="1:8" x14ac:dyDescent="0.2">
      <c r="A486" s="8"/>
      <c r="B486" s="23" t="s">
        <v>461</v>
      </c>
      <c r="C486" s="20">
        <v>5</v>
      </c>
      <c r="D486" s="9">
        <v>13</v>
      </c>
      <c r="E486" s="10">
        <f t="shared" si="52"/>
        <v>2.6888948642108095E-4</v>
      </c>
      <c r="F486" s="10">
        <f t="shared" si="53"/>
        <v>9.4032549728752257E-4</v>
      </c>
      <c r="G486" s="10">
        <f t="shared" si="55"/>
        <v>1.6</v>
      </c>
      <c r="H486" s="11">
        <f t="shared" si="54"/>
        <v>4.3022317827372952E-4</v>
      </c>
    </row>
    <row r="487" spans="1:8" x14ac:dyDescent="0.2">
      <c r="A487" s="8"/>
      <c r="B487" s="23" t="s">
        <v>462</v>
      </c>
      <c r="C487" s="20">
        <v>9</v>
      </c>
      <c r="D487" s="9">
        <v>8</v>
      </c>
      <c r="E487" s="10">
        <f t="shared" si="52"/>
        <v>4.8400107555794566E-4</v>
      </c>
      <c r="F487" s="10">
        <f t="shared" si="53"/>
        <v>5.7866184448462931E-4</v>
      </c>
      <c r="G487" s="10">
        <f t="shared" si="55"/>
        <v>-0.1111111111111111</v>
      </c>
      <c r="H487" s="11">
        <f t="shared" si="54"/>
        <v>-5.3777897284216184E-5</v>
      </c>
    </row>
    <row r="488" spans="1:8" x14ac:dyDescent="0.2">
      <c r="A488" s="8"/>
      <c r="B488" s="23" t="s">
        <v>463</v>
      </c>
      <c r="C488" s="20">
        <v>78</v>
      </c>
      <c r="D488" s="9">
        <v>60</v>
      </c>
      <c r="E488" s="10">
        <f t="shared" si="52"/>
        <v>4.1946759881688628E-3</v>
      </c>
      <c r="F488" s="10">
        <f t="shared" si="53"/>
        <v>4.3399638336347199E-3</v>
      </c>
      <c r="G488" s="10">
        <f t="shared" si="55"/>
        <v>-0.23076923076923078</v>
      </c>
      <c r="H488" s="11">
        <f t="shared" si="54"/>
        <v>-9.6800215111589143E-4</v>
      </c>
    </row>
    <row r="489" spans="1:8" x14ac:dyDescent="0.2">
      <c r="A489" s="8"/>
      <c r="B489" s="23" t="s">
        <v>464</v>
      </c>
      <c r="C489" s="20">
        <v>38</v>
      </c>
      <c r="D489" s="9">
        <v>22</v>
      </c>
      <c r="E489" s="10">
        <f t="shared" si="52"/>
        <v>2.0435600968002152E-3</v>
      </c>
      <c r="F489" s="10">
        <f t="shared" si="53"/>
        <v>1.5913200723327305E-3</v>
      </c>
      <c r="G489" s="10">
        <f t="shared" si="55"/>
        <v>-0.42105263157894735</v>
      </c>
      <c r="H489" s="11">
        <f t="shared" si="54"/>
        <v>-8.6044635654745905E-4</v>
      </c>
    </row>
    <row r="490" spans="1:8" x14ac:dyDescent="0.2">
      <c r="A490" s="8"/>
      <c r="B490" s="23" t="s">
        <v>465</v>
      </c>
      <c r="C490" s="20">
        <v>258</v>
      </c>
      <c r="D490" s="9">
        <v>384</v>
      </c>
      <c r="E490" s="10">
        <f t="shared" ref="E490:E553" si="56">+IF(C490=0,"",C490/C$362)</f>
        <v>1.3874697499327777E-2</v>
      </c>
      <c r="F490" s="10">
        <f t="shared" ref="F490:F553" si="57">+IF(D490=0,"",D490/D$362)</f>
        <v>2.7775768535262205E-2</v>
      </c>
      <c r="G490" s="10">
        <f t="shared" si="55"/>
        <v>0.48837209302325579</v>
      </c>
      <c r="H490" s="11">
        <f t="shared" ref="H490:H553" si="58">+IF(OR(AND(E490=""),(G490="")),"",E490*G490)</f>
        <v>6.77601505781124E-3</v>
      </c>
    </row>
    <row r="491" spans="1:8" x14ac:dyDescent="0.2">
      <c r="A491" s="8"/>
      <c r="B491" s="23" t="s">
        <v>466</v>
      </c>
      <c r="C491" s="20">
        <v>3</v>
      </c>
      <c r="D491" s="9">
        <v>1</v>
      </c>
      <c r="E491" s="10">
        <f t="shared" si="56"/>
        <v>1.6133369185264857E-4</v>
      </c>
      <c r="F491" s="10">
        <f t="shared" si="57"/>
        <v>7.2332730560578664E-5</v>
      </c>
      <c r="G491" s="10">
        <f t="shared" ref="G491:G554" si="59">+IF(AND(C491=0,D491=0)," ",IF(C491=0,1,IF(D491=0,-1,(D491-C491)/C491)))</f>
        <v>-0.66666666666666663</v>
      </c>
      <c r="H491" s="11">
        <f t="shared" si="58"/>
        <v>-1.0755579456843238E-4</v>
      </c>
    </row>
    <row r="492" spans="1:8" x14ac:dyDescent="0.2">
      <c r="A492" s="8"/>
      <c r="B492" s="23" t="s">
        <v>467</v>
      </c>
      <c r="C492" s="20">
        <v>13</v>
      </c>
      <c r="D492" s="9">
        <v>11</v>
      </c>
      <c r="E492" s="10">
        <f t="shared" si="56"/>
        <v>6.9911266469481047E-4</v>
      </c>
      <c r="F492" s="10">
        <f t="shared" si="57"/>
        <v>7.9566003616636527E-4</v>
      </c>
      <c r="G492" s="10">
        <f t="shared" si="59"/>
        <v>-0.15384615384615385</v>
      </c>
      <c r="H492" s="11">
        <f t="shared" si="58"/>
        <v>-1.0755579456843238E-4</v>
      </c>
    </row>
    <row r="493" spans="1:8" x14ac:dyDescent="0.2">
      <c r="A493" s="8"/>
      <c r="B493" s="23" t="s">
        <v>468</v>
      </c>
      <c r="C493" s="20"/>
      <c r="D493" s="9">
        <v>1</v>
      </c>
      <c r="E493" s="10" t="str">
        <f t="shared" si="56"/>
        <v/>
      </c>
      <c r="F493" s="10">
        <f t="shared" si="57"/>
        <v>7.2332730560578664E-5</v>
      </c>
      <c r="G493" s="10">
        <f t="shared" si="59"/>
        <v>1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14</v>
      </c>
      <c r="D495" s="9">
        <v>11</v>
      </c>
      <c r="E495" s="10">
        <f t="shared" si="56"/>
        <v>7.5289056197902667E-4</v>
      </c>
      <c r="F495" s="10">
        <f t="shared" si="57"/>
        <v>7.9566003616636527E-4</v>
      </c>
      <c r="G495" s="10">
        <f t="shared" si="59"/>
        <v>-0.21428571428571427</v>
      </c>
      <c r="H495" s="11">
        <f t="shared" si="58"/>
        <v>-1.6133369185264857E-4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>
        <v>3</v>
      </c>
      <c r="E497" s="10" t="str">
        <f t="shared" si="56"/>
        <v/>
      </c>
      <c r="F497" s="10">
        <f t="shared" si="57"/>
        <v>2.1699819168173598E-4</v>
      </c>
      <c r="G497" s="10">
        <f t="shared" si="59"/>
        <v>1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188</v>
      </c>
      <c r="D498" s="9">
        <v>158</v>
      </c>
      <c r="E498" s="10">
        <f t="shared" si="56"/>
        <v>1.0110244689432644E-2</v>
      </c>
      <c r="F498" s="10">
        <f t="shared" si="57"/>
        <v>1.1428571428571429E-2</v>
      </c>
      <c r="G498" s="10">
        <f t="shared" si="59"/>
        <v>-0.15957446808510639</v>
      </c>
      <c r="H498" s="11">
        <f t="shared" si="58"/>
        <v>-1.6133369185264857E-3</v>
      </c>
    </row>
    <row r="499" spans="1:8" ht="25.5" x14ac:dyDescent="0.2">
      <c r="A499" s="8"/>
      <c r="B499" s="23" t="s">
        <v>474</v>
      </c>
      <c r="C499" s="20">
        <v>16</v>
      </c>
      <c r="D499" s="9">
        <v>9</v>
      </c>
      <c r="E499" s="10">
        <f t="shared" si="56"/>
        <v>8.6044635654745905E-4</v>
      </c>
      <c r="F499" s="10">
        <f t="shared" si="57"/>
        <v>6.5099457504520797E-4</v>
      </c>
      <c r="G499" s="10">
        <f t="shared" si="59"/>
        <v>-0.4375</v>
      </c>
      <c r="H499" s="11">
        <f t="shared" si="58"/>
        <v>-3.7644528098951333E-4</v>
      </c>
    </row>
    <row r="500" spans="1:8" x14ac:dyDescent="0.2">
      <c r="A500" s="8"/>
      <c r="B500" s="23" t="s">
        <v>475</v>
      </c>
      <c r="C500" s="20">
        <v>22</v>
      </c>
      <c r="D500" s="9">
        <v>47</v>
      </c>
      <c r="E500" s="10">
        <f t="shared" si="56"/>
        <v>1.1831137402527562E-3</v>
      </c>
      <c r="F500" s="10">
        <f t="shared" si="57"/>
        <v>3.399638336347197E-3</v>
      </c>
      <c r="G500" s="10">
        <f t="shared" si="59"/>
        <v>1.1363636363636365</v>
      </c>
      <c r="H500" s="11">
        <f t="shared" si="58"/>
        <v>1.344447432105405E-3</v>
      </c>
    </row>
    <row r="501" spans="1:8" x14ac:dyDescent="0.2">
      <c r="A501" s="8"/>
      <c r="B501" s="23" t="s">
        <v>476</v>
      </c>
      <c r="C501" s="20">
        <v>5</v>
      </c>
      <c r="D501" s="9">
        <v>2</v>
      </c>
      <c r="E501" s="10">
        <f t="shared" si="56"/>
        <v>2.6888948642108095E-4</v>
      </c>
      <c r="F501" s="10">
        <f t="shared" si="57"/>
        <v>1.4466546112115733E-4</v>
      </c>
      <c r="G501" s="10">
        <f t="shared" si="59"/>
        <v>-0.6</v>
      </c>
      <c r="H501" s="11">
        <f t="shared" si="58"/>
        <v>-1.6133369185264857E-4</v>
      </c>
    </row>
    <row r="502" spans="1:8" x14ac:dyDescent="0.2">
      <c r="A502" s="8"/>
      <c r="B502" s="23" t="s">
        <v>477</v>
      </c>
      <c r="C502" s="20">
        <v>36</v>
      </c>
      <c r="D502" s="9">
        <v>39</v>
      </c>
      <c r="E502" s="10">
        <f t="shared" si="56"/>
        <v>1.9360043022317826E-3</v>
      </c>
      <c r="F502" s="10">
        <f t="shared" si="57"/>
        <v>2.8209764918625678E-3</v>
      </c>
      <c r="G502" s="10">
        <f t="shared" si="59"/>
        <v>8.3333333333333329E-2</v>
      </c>
      <c r="H502" s="11">
        <f t="shared" si="58"/>
        <v>1.6133369185264854E-4</v>
      </c>
    </row>
    <row r="503" spans="1:8" x14ac:dyDescent="0.2">
      <c r="A503" s="8"/>
      <c r="B503" s="23" t="s">
        <v>478</v>
      </c>
      <c r="C503" s="20">
        <v>110</v>
      </c>
      <c r="D503" s="9">
        <v>98</v>
      </c>
      <c r="E503" s="10">
        <f t="shared" si="56"/>
        <v>5.9155687012637809E-3</v>
      </c>
      <c r="F503" s="10">
        <f t="shared" si="57"/>
        <v>7.0886075949367086E-3</v>
      </c>
      <c r="G503" s="10">
        <f t="shared" si="59"/>
        <v>-0.10909090909090909</v>
      </c>
      <c r="H503" s="11">
        <f t="shared" si="58"/>
        <v>-6.4533476741059428E-4</v>
      </c>
    </row>
    <row r="504" spans="1:8" x14ac:dyDescent="0.2">
      <c r="A504" s="8"/>
      <c r="B504" s="23" t="s">
        <v>479</v>
      </c>
      <c r="C504" s="20">
        <v>14</v>
      </c>
      <c r="D504" s="9">
        <v>21</v>
      </c>
      <c r="E504" s="10">
        <f t="shared" si="56"/>
        <v>7.5289056197902667E-4</v>
      </c>
      <c r="F504" s="10">
        <f t="shared" si="57"/>
        <v>1.5189873417721519E-3</v>
      </c>
      <c r="G504" s="10">
        <f t="shared" si="59"/>
        <v>0.5</v>
      </c>
      <c r="H504" s="11">
        <f t="shared" si="58"/>
        <v>3.7644528098951333E-4</v>
      </c>
    </row>
    <row r="505" spans="1:8" x14ac:dyDescent="0.2">
      <c r="A505" s="8"/>
      <c r="B505" s="23" t="s">
        <v>480</v>
      </c>
      <c r="C505" s="20">
        <v>16</v>
      </c>
      <c r="D505" s="9">
        <v>18</v>
      </c>
      <c r="E505" s="10">
        <f t="shared" si="56"/>
        <v>8.6044635654745905E-4</v>
      </c>
      <c r="F505" s="10">
        <f t="shared" si="57"/>
        <v>1.3019891500904159E-3</v>
      </c>
      <c r="G505" s="10">
        <f t="shared" si="59"/>
        <v>0.125</v>
      </c>
      <c r="H505" s="11">
        <f t="shared" si="58"/>
        <v>1.0755579456843238E-4</v>
      </c>
    </row>
    <row r="506" spans="1:8" x14ac:dyDescent="0.2">
      <c r="A506" s="8"/>
      <c r="B506" s="23" t="s">
        <v>481</v>
      </c>
      <c r="C506" s="20">
        <v>11</v>
      </c>
      <c r="D506" s="9">
        <v>3</v>
      </c>
      <c r="E506" s="10">
        <f t="shared" si="56"/>
        <v>5.9155687012637809E-4</v>
      </c>
      <c r="F506" s="10">
        <f t="shared" si="57"/>
        <v>2.1699819168173598E-4</v>
      </c>
      <c r="G506" s="10">
        <f t="shared" si="59"/>
        <v>-0.72727272727272729</v>
      </c>
      <c r="H506" s="11">
        <f t="shared" si="58"/>
        <v>-4.3022317827372952E-4</v>
      </c>
    </row>
    <row r="507" spans="1:8" x14ac:dyDescent="0.2">
      <c r="A507" s="8"/>
      <c r="B507" s="23" t="s">
        <v>482</v>
      </c>
      <c r="C507" s="20">
        <v>25</v>
      </c>
      <c r="D507" s="9">
        <v>8</v>
      </c>
      <c r="E507" s="10">
        <f t="shared" si="56"/>
        <v>1.3444474321054048E-3</v>
      </c>
      <c r="F507" s="10">
        <f t="shared" si="57"/>
        <v>5.7866184448462931E-4</v>
      </c>
      <c r="G507" s="10">
        <f t="shared" si="59"/>
        <v>-0.68</v>
      </c>
      <c r="H507" s="11">
        <f t="shared" si="58"/>
        <v>-9.1422425383167534E-4</v>
      </c>
    </row>
    <row r="508" spans="1:8" x14ac:dyDescent="0.2">
      <c r="A508" s="8"/>
      <c r="B508" s="23" t="s">
        <v>483</v>
      </c>
      <c r="C508" s="20">
        <v>63</v>
      </c>
      <c r="D508" s="9">
        <v>73</v>
      </c>
      <c r="E508" s="10">
        <f t="shared" si="56"/>
        <v>3.38800752890562E-3</v>
      </c>
      <c r="F508" s="10">
        <f t="shared" si="57"/>
        <v>5.2802893309222424E-3</v>
      </c>
      <c r="G508" s="10">
        <f t="shared" si="59"/>
        <v>0.15873015873015872</v>
      </c>
      <c r="H508" s="11">
        <f t="shared" si="58"/>
        <v>5.377789728421619E-4</v>
      </c>
    </row>
    <row r="509" spans="1:8" x14ac:dyDescent="0.2">
      <c r="A509" s="8"/>
      <c r="B509" s="23" t="s">
        <v>484</v>
      </c>
      <c r="C509" s="20">
        <v>54</v>
      </c>
      <c r="D509" s="9">
        <v>133</v>
      </c>
      <c r="E509" s="10">
        <f t="shared" si="56"/>
        <v>2.9040064533476743E-3</v>
      </c>
      <c r="F509" s="10">
        <f t="shared" si="57"/>
        <v>9.6202531645569623E-3</v>
      </c>
      <c r="G509" s="10">
        <f t="shared" si="59"/>
        <v>1.462962962962963</v>
      </c>
      <c r="H509" s="11">
        <f t="shared" si="58"/>
        <v>4.248453885453079E-3</v>
      </c>
    </row>
    <row r="510" spans="1:8" x14ac:dyDescent="0.2">
      <c r="A510" s="8"/>
      <c r="B510" s="23" t="s">
        <v>485</v>
      </c>
      <c r="C510" s="20">
        <v>3</v>
      </c>
      <c r="D510" s="9"/>
      <c r="E510" s="10">
        <f t="shared" si="56"/>
        <v>1.6133369185264857E-4</v>
      </c>
      <c r="F510" s="10" t="str">
        <f t="shared" si="57"/>
        <v/>
      </c>
      <c r="G510" s="10">
        <f t="shared" si="59"/>
        <v>-1</v>
      </c>
      <c r="H510" s="11">
        <f t="shared" si="58"/>
        <v>-1.6133369185264857E-4</v>
      </c>
    </row>
    <row r="511" spans="1:8" ht="25.5" x14ac:dyDescent="0.2">
      <c r="A511" s="8"/>
      <c r="B511" s="23" t="s">
        <v>486</v>
      </c>
      <c r="C511" s="20">
        <v>1</v>
      </c>
      <c r="D511" s="9">
        <v>3</v>
      </c>
      <c r="E511" s="10">
        <f t="shared" si="56"/>
        <v>5.377789728421619E-5</v>
      </c>
      <c r="F511" s="10">
        <f t="shared" si="57"/>
        <v>2.1699819168173598E-4</v>
      </c>
      <c r="G511" s="10">
        <f t="shared" si="59"/>
        <v>2</v>
      </c>
      <c r="H511" s="11">
        <f t="shared" si="58"/>
        <v>1.0755579456843238E-4</v>
      </c>
    </row>
    <row r="512" spans="1:8" x14ac:dyDescent="0.2">
      <c r="A512" s="8"/>
      <c r="B512" s="23" t="s">
        <v>487</v>
      </c>
      <c r="C512" s="20">
        <v>6</v>
      </c>
      <c r="D512" s="9"/>
      <c r="E512" s="10">
        <f t="shared" si="56"/>
        <v>3.2266738370529714E-4</v>
      </c>
      <c r="F512" s="10" t="str">
        <f t="shared" si="57"/>
        <v/>
      </c>
      <c r="G512" s="10">
        <f t="shared" si="59"/>
        <v>-1</v>
      </c>
      <c r="H512" s="11">
        <f t="shared" si="58"/>
        <v>-3.2266738370529714E-4</v>
      </c>
    </row>
    <row r="513" spans="1:8" ht="25.5" x14ac:dyDescent="0.2">
      <c r="A513" s="8"/>
      <c r="B513" s="23" t="s">
        <v>488</v>
      </c>
      <c r="C513" s="20">
        <v>11</v>
      </c>
      <c r="D513" s="9"/>
      <c r="E513" s="10">
        <f t="shared" si="56"/>
        <v>5.9155687012637809E-4</v>
      </c>
      <c r="F513" s="10" t="str">
        <f t="shared" si="57"/>
        <v/>
      </c>
      <c r="G513" s="10">
        <f t="shared" si="59"/>
        <v>-1</v>
      </c>
      <c r="H513" s="11">
        <f t="shared" si="58"/>
        <v>-5.9155687012637809E-4</v>
      </c>
    </row>
    <row r="514" spans="1:8" x14ac:dyDescent="0.2">
      <c r="A514" s="8"/>
      <c r="B514" s="23" t="s">
        <v>489</v>
      </c>
      <c r="C514" s="20">
        <v>5</v>
      </c>
      <c r="D514" s="9">
        <v>10</v>
      </c>
      <c r="E514" s="10">
        <f t="shared" si="56"/>
        <v>2.6888948642108095E-4</v>
      </c>
      <c r="F514" s="10">
        <f t="shared" si="57"/>
        <v>7.2332730560578662E-4</v>
      </c>
      <c r="G514" s="10">
        <f t="shared" si="59"/>
        <v>1</v>
      </c>
      <c r="H514" s="11">
        <f t="shared" si="58"/>
        <v>2.6888948642108095E-4</v>
      </c>
    </row>
    <row r="515" spans="1:8" ht="25.5" x14ac:dyDescent="0.2">
      <c r="A515" s="8"/>
      <c r="B515" s="23" t="s">
        <v>490</v>
      </c>
      <c r="C515" s="20">
        <v>1</v>
      </c>
      <c r="D515" s="9"/>
      <c r="E515" s="10">
        <f t="shared" si="56"/>
        <v>5.377789728421619E-5</v>
      </c>
      <c r="F515" s="10" t="str">
        <f t="shared" si="57"/>
        <v/>
      </c>
      <c r="G515" s="10">
        <f t="shared" si="59"/>
        <v>-1</v>
      </c>
      <c r="H515" s="11">
        <f t="shared" si="58"/>
        <v>-5.377789728421619E-5</v>
      </c>
    </row>
    <row r="516" spans="1:8" x14ac:dyDescent="0.2">
      <c r="A516" s="8"/>
      <c r="B516" s="23" t="s">
        <v>491</v>
      </c>
      <c r="C516" s="20">
        <v>1</v>
      </c>
      <c r="D516" s="9">
        <v>8</v>
      </c>
      <c r="E516" s="10">
        <f t="shared" si="56"/>
        <v>5.377789728421619E-5</v>
      </c>
      <c r="F516" s="10">
        <f t="shared" si="57"/>
        <v>5.7866184448462931E-4</v>
      </c>
      <c r="G516" s="10">
        <f t="shared" si="59"/>
        <v>7</v>
      </c>
      <c r="H516" s="11">
        <f t="shared" si="58"/>
        <v>3.7644528098951333E-4</v>
      </c>
    </row>
    <row r="517" spans="1:8" ht="25.5" x14ac:dyDescent="0.2">
      <c r="A517" s="8"/>
      <c r="B517" s="23" t="s">
        <v>492</v>
      </c>
      <c r="C517" s="20">
        <v>129</v>
      </c>
      <c r="D517" s="9">
        <v>51</v>
      </c>
      <c r="E517" s="10">
        <f t="shared" si="56"/>
        <v>6.9373487496638886E-3</v>
      </c>
      <c r="F517" s="10">
        <f t="shared" si="57"/>
        <v>3.6889692585895116E-3</v>
      </c>
      <c r="G517" s="10">
        <f t="shared" si="59"/>
        <v>-0.60465116279069764</v>
      </c>
      <c r="H517" s="11">
        <f t="shared" si="58"/>
        <v>-4.1946759881688628E-3</v>
      </c>
    </row>
    <row r="518" spans="1:8" ht="25.5" x14ac:dyDescent="0.2">
      <c r="A518" s="8"/>
      <c r="B518" s="23" t="s">
        <v>493</v>
      </c>
      <c r="C518" s="20">
        <v>9</v>
      </c>
      <c r="D518" s="9">
        <v>11</v>
      </c>
      <c r="E518" s="10">
        <f t="shared" si="56"/>
        <v>4.8400107555794566E-4</v>
      </c>
      <c r="F518" s="10">
        <f t="shared" si="57"/>
        <v>7.9566003616636527E-4</v>
      </c>
      <c r="G518" s="10">
        <f t="shared" si="59"/>
        <v>0.22222222222222221</v>
      </c>
      <c r="H518" s="11">
        <f t="shared" si="58"/>
        <v>1.0755579456843237E-4</v>
      </c>
    </row>
    <row r="519" spans="1:8" x14ac:dyDescent="0.2">
      <c r="A519" s="8"/>
      <c r="B519" s="23" t="s">
        <v>494</v>
      </c>
      <c r="C519" s="20">
        <v>32</v>
      </c>
      <c r="D519" s="9">
        <v>17</v>
      </c>
      <c r="E519" s="10">
        <f t="shared" si="56"/>
        <v>1.7208927130949181E-3</v>
      </c>
      <c r="F519" s="10">
        <f t="shared" si="57"/>
        <v>1.2296564195298373E-3</v>
      </c>
      <c r="G519" s="10">
        <f t="shared" si="59"/>
        <v>-0.46875</v>
      </c>
      <c r="H519" s="11">
        <f t="shared" si="58"/>
        <v>-8.0666845926324286E-4</v>
      </c>
    </row>
    <row r="520" spans="1:8" x14ac:dyDescent="0.2">
      <c r="A520" s="8" t="s">
        <v>70</v>
      </c>
      <c r="B520" s="23" t="s">
        <v>495</v>
      </c>
      <c r="C520" s="20"/>
      <c r="D520" s="9">
        <v>6</v>
      </c>
      <c r="E520" s="10" t="str">
        <f t="shared" si="56"/>
        <v/>
      </c>
      <c r="F520" s="10">
        <f t="shared" si="57"/>
        <v>4.3399638336347196E-4</v>
      </c>
      <c r="G520" s="10">
        <f t="shared" si="59"/>
        <v>1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9</v>
      </c>
      <c r="D521" s="9">
        <v>44</v>
      </c>
      <c r="E521" s="10">
        <f t="shared" si="56"/>
        <v>4.8400107555794566E-4</v>
      </c>
      <c r="F521" s="10">
        <f t="shared" si="57"/>
        <v>3.1826401446654611E-3</v>
      </c>
      <c r="G521" s="10">
        <f t="shared" si="59"/>
        <v>3.8888888888888888</v>
      </c>
      <c r="H521" s="11">
        <f t="shared" si="58"/>
        <v>1.8822264049475664E-3</v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>
        <v>9</v>
      </c>
      <c r="D524" s="9">
        <v>5</v>
      </c>
      <c r="E524" s="10">
        <f t="shared" si="56"/>
        <v>4.8400107555794566E-4</v>
      </c>
      <c r="F524" s="10">
        <f t="shared" si="57"/>
        <v>3.6166365280289331E-4</v>
      </c>
      <c r="G524" s="10">
        <f t="shared" si="59"/>
        <v>-0.44444444444444442</v>
      </c>
      <c r="H524" s="11">
        <f t="shared" si="58"/>
        <v>-2.1511158913686473E-4</v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>
        <v>13</v>
      </c>
      <c r="D526" s="9">
        <v>15</v>
      </c>
      <c r="E526" s="10">
        <f t="shared" si="56"/>
        <v>6.9911266469481047E-4</v>
      </c>
      <c r="F526" s="10">
        <f t="shared" si="57"/>
        <v>1.08499095840868E-3</v>
      </c>
      <c r="G526" s="10">
        <f t="shared" si="59"/>
        <v>0.15384615384615385</v>
      </c>
      <c r="H526" s="11">
        <f t="shared" si="58"/>
        <v>1.0755579456843238E-4</v>
      </c>
    </row>
    <row r="527" spans="1:8" x14ac:dyDescent="0.2">
      <c r="A527" s="8"/>
      <c r="B527" s="23" t="s">
        <v>502</v>
      </c>
      <c r="C527" s="20">
        <v>48</v>
      </c>
      <c r="D527" s="9">
        <v>36</v>
      </c>
      <c r="E527" s="10">
        <f t="shared" si="56"/>
        <v>2.5813390696423771E-3</v>
      </c>
      <c r="F527" s="10">
        <f t="shared" si="57"/>
        <v>2.6039783001808319E-3</v>
      </c>
      <c r="G527" s="10">
        <f t="shared" si="59"/>
        <v>-0.25</v>
      </c>
      <c r="H527" s="11">
        <f t="shared" si="58"/>
        <v>-6.4533476741059428E-4</v>
      </c>
    </row>
    <row r="528" spans="1:8" ht="25.5" x14ac:dyDescent="0.2">
      <c r="A528" s="8"/>
      <c r="B528" s="23" t="s">
        <v>503</v>
      </c>
      <c r="C528" s="20">
        <v>58</v>
      </c>
      <c r="D528" s="9">
        <v>50</v>
      </c>
      <c r="E528" s="10">
        <f t="shared" si="56"/>
        <v>3.119118042484539E-3</v>
      </c>
      <c r="F528" s="10">
        <f t="shared" si="57"/>
        <v>3.616636528028933E-3</v>
      </c>
      <c r="G528" s="10">
        <f t="shared" si="59"/>
        <v>-0.13793103448275862</v>
      </c>
      <c r="H528" s="11">
        <f t="shared" si="58"/>
        <v>-4.3022317827372952E-4</v>
      </c>
    </row>
    <row r="529" spans="1:8" x14ac:dyDescent="0.2">
      <c r="A529" s="8"/>
      <c r="B529" s="23" t="s">
        <v>504</v>
      </c>
      <c r="C529" s="20">
        <v>79</v>
      </c>
      <c r="D529" s="9">
        <v>24</v>
      </c>
      <c r="E529" s="10">
        <f t="shared" si="56"/>
        <v>4.248453885453079E-3</v>
      </c>
      <c r="F529" s="10">
        <f t="shared" si="57"/>
        <v>1.7359855334538878E-3</v>
      </c>
      <c r="G529" s="10">
        <f t="shared" si="59"/>
        <v>-0.69620253164556967</v>
      </c>
      <c r="H529" s="11">
        <f t="shared" si="58"/>
        <v>-2.9577843506318905E-3</v>
      </c>
    </row>
    <row r="530" spans="1:8" x14ac:dyDescent="0.2">
      <c r="A530" s="8"/>
      <c r="B530" s="23" t="s">
        <v>505</v>
      </c>
      <c r="C530" s="20">
        <v>980</v>
      </c>
      <c r="D530" s="9">
        <v>800</v>
      </c>
      <c r="E530" s="10">
        <f t="shared" si="56"/>
        <v>5.2702339338531863E-2</v>
      </c>
      <c r="F530" s="10">
        <f t="shared" si="57"/>
        <v>5.7866184448462928E-2</v>
      </c>
      <c r="G530" s="10">
        <f t="shared" si="59"/>
        <v>-0.18367346938775511</v>
      </c>
      <c r="H530" s="11">
        <f t="shared" si="58"/>
        <v>-9.6800215111589143E-3</v>
      </c>
    </row>
    <row r="531" spans="1:8" x14ac:dyDescent="0.2">
      <c r="A531" s="8"/>
      <c r="B531" s="23" t="s">
        <v>506</v>
      </c>
      <c r="C531" s="20">
        <v>132</v>
      </c>
      <c r="D531" s="9">
        <v>78</v>
      </c>
      <c r="E531" s="10">
        <f t="shared" si="56"/>
        <v>7.0986824415165371E-3</v>
      </c>
      <c r="F531" s="10">
        <f t="shared" si="57"/>
        <v>5.6419529837251356E-3</v>
      </c>
      <c r="G531" s="10">
        <f t="shared" si="59"/>
        <v>-0.40909090909090912</v>
      </c>
      <c r="H531" s="11">
        <f t="shared" si="58"/>
        <v>-2.9040064533476743E-3</v>
      </c>
    </row>
    <row r="532" spans="1:8" ht="30" customHeight="1" x14ac:dyDescent="0.2">
      <c r="A532" s="8"/>
      <c r="B532" s="23" t="s">
        <v>507</v>
      </c>
      <c r="C532" s="20">
        <v>6</v>
      </c>
      <c r="D532" s="9">
        <v>72</v>
      </c>
      <c r="E532" s="10">
        <f t="shared" si="56"/>
        <v>3.2266738370529714E-4</v>
      </c>
      <c r="F532" s="10">
        <f t="shared" si="57"/>
        <v>5.2079566003616637E-3</v>
      </c>
      <c r="G532" s="10">
        <f t="shared" si="59"/>
        <v>11</v>
      </c>
      <c r="H532" s="11">
        <f t="shared" si="58"/>
        <v>3.5493412207582686E-3</v>
      </c>
    </row>
    <row r="533" spans="1:8" x14ac:dyDescent="0.2">
      <c r="A533" s="8"/>
      <c r="B533" s="23" t="s">
        <v>508</v>
      </c>
      <c r="C533" s="20"/>
      <c r="D533" s="9">
        <v>6</v>
      </c>
      <c r="E533" s="10" t="str">
        <f t="shared" si="56"/>
        <v/>
      </c>
      <c r="F533" s="10">
        <f t="shared" si="57"/>
        <v>4.3399638336347196E-4</v>
      </c>
      <c r="G533" s="10">
        <f t="shared" si="59"/>
        <v>1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125</v>
      </c>
      <c r="D534" s="9">
        <v>33</v>
      </c>
      <c r="E534" s="10">
        <f t="shared" si="56"/>
        <v>6.7222371605270238E-3</v>
      </c>
      <c r="F534" s="10">
        <f t="shared" si="57"/>
        <v>2.3869801084990959E-3</v>
      </c>
      <c r="G534" s="10">
        <f t="shared" si="59"/>
        <v>-0.73599999999999999</v>
      </c>
      <c r="H534" s="11">
        <f t="shared" si="58"/>
        <v>-4.9475665501478895E-3</v>
      </c>
    </row>
    <row r="535" spans="1:8" ht="25.5" x14ac:dyDescent="0.2">
      <c r="A535" s="8"/>
      <c r="B535" s="23" t="s">
        <v>510</v>
      </c>
      <c r="C535" s="20">
        <v>36</v>
      </c>
      <c r="D535" s="9">
        <v>9</v>
      </c>
      <c r="E535" s="10">
        <f t="shared" si="56"/>
        <v>1.9360043022317826E-3</v>
      </c>
      <c r="F535" s="10">
        <f t="shared" si="57"/>
        <v>6.5099457504520797E-4</v>
      </c>
      <c r="G535" s="10">
        <f t="shared" si="59"/>
        <v>-0.75</v>
      </c>
      <c r="H535" s="11">
        <f t="shared" si="58"/>
        <v>-1.4520032266738369E-3</v>
      </c>
    </row>
    <row r="536" spans="1:8" x14ac:dyDescent="0.2">
      <c r="A536" s="8"/>
      <c r="B536" s="23" t="s">
        <v>511</v>
      </c>
      <c r="C536" s="20">
        <v>21</v>
      </c>
      <c r="D536" s="9">
        <v>18</v>
      </c>
      <c r="E536" s="10">
        <f t="shared" si="56"/>
        <v>1.12933584296854E-3</v>
      </c>
      <c r="F536" s="10">
        <f t="shared" si="57"/>
        <v>1.3019891500904159E-3</v>
      </c>
      <c r="G536" s="10">
        <f t="shared" si="59"/>
        <v>-0.14285714285714285</v>
      </c>
      <c r="H536" s="11">
        <f t="shared" si="58"/>
        <v>-1.6133369185264857E-4</v>
      </c>
    </row>
    <row r="537" spans="1:8" ht="25.5" x14ac:dyDescent="0.2">
      <c r="A537" s="8"/>
      <c r="B537" s="23" t="s">
        <v>512</v>
      </c>
      <c r="C537" s="20">
        <v>144</v>
      </c>
      <c r="D537" s="9">
        <v>25</v>
      </c>
      <c r="E537" s="10">
        <f t="shared" si="56"/>
        <v>7.7440172089271305E-3</v>
      </c>
      <c r="F537" s="10">
        <f t="shared" si="57"/>
        <v>1.8083182640144665E-3</v>
      </c>
      <c r="G537" s="10">
        <f t="shared" si="59"/>
        <v>-0.82638888888888884</v>
      </c>
      <c r="H537" s="11">
        <f t="shared" si="58"/>
        <v>-6.3995697768217258E-3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4</v>
      </c>
      <c r="D540" s="9"/>
      <c r="E540" s="10">
        <f t="shared" si="56"/>
        <v>2.1511158913686476E-4</v>
      </c>
      <c r="F540" s="10" t="str">
        <f t="shared" si="57"/>
        <v/>
      </c>
      <c r="G540" s="10">
        <f t="shared" si="59"/>
        <v>-1</v>
      </c>
      <c r="H540" s="11">
        <f t="shared" si="58"/>
        <v>-2.1511158913686476E-4</v>
      </c>
    </row>
    <row r="541" spans="1:8" x14ac:dyDescent="0.2">
      <c r="A541" s="8"/>
      <c r="B541" s="23" t="s">
        <v>516</v>
      </c>
      <c r="C541" s="20">
        <v>1</v>
      </c>
      <c r="D541" s="9">
        <v>2</v>
      </c>
      <c r="E541" s="10">
        <f t="shared" si="56"/>
        <v>5.377789728421619E-5</v>
      </c>
      <c r="F541" s="10">
        <f t="shared" si="57"/>
        <v>1.4466546112115733E-4</v>
      </c>
      <c r="G541" s="10">
        <f t="shared" si="59"/>
        <v>1</v>
      </c>
      <c r="H541" s="11">
        <f t="shared" si="58"/>
        <v>5.377789728421619E-5</v>
      </c>
    </row>
    <row r="542" spans="1:8" ht="25.5" x14ac:dyDescent="0.2">
      <c r="A542" s="8"/>
      <c r="B542" s="23" t="s">
        <v>517</v>
      </c>
      <c r="C542" s="20">
        <v>2</v>
      </c>
      <c r="D542" s="9">
        <v>2</v>
      </c>
      <c r="E542" s="10">
        <f t="shared" si="56"/>
        <v>1.0755579456843238E-4</v>
      </c>
      <c r="F542" s="10">
        <f t="shared" si="57"/>
        <v>1.4466546112115733E-4</v>
      </c>
      <c r="G542" s="10">
        <f t="shared" si="59"/>
        <v>0</v>
      </c>
      <c r="H542" s="11">
        <f t="shared" si="58"/>
        <v>0</v>
      </c>
    </row>
    <row r="543" spans="1:8" ht="25.5" x14ac:dyDescent="0.2">
      <c r="A543" s="8"/>
      <c r="B543" s="23" t="s">
        <v>518</v>
      </c>
      <c r="C543" s="20">
        <v>1</v>
      </c>
      <c r="D543" s="9">
        <v>6</v>
      </c>
      <c r="E543" s="10">
        <f t="shared" si="56"/>
        <v>5.377789728421619E-5</v>
      </c>
      <c r="F543" s="10">
        <f t="shared" si="57"/>
        <v>4.3399638336347196E-4</v>
      </c>
      <c r="G543" s="10">
        <f t="shared" si="59"/>
        <v>5</v>
      </c>
      <c r="H543" s="11">
        <f t="shared" si="58"/>
        <v>2.6888948642108095E-4</v>
      </c>
    </row>
    <row r="544" spans="1:8" ht="25.5" x14ac:dyDescent="0.2">
      <c r="A544" s="8"/>
      <c r="B544" s="23" t="s">
        <v>519</v>
      </c>
      <c r="C544" s="20">
        <v>1</v>
      </c>
      <c r="D544" s="9">
        <v>2</v>
      </c>
      <c r="E544" s="10">
        <f t="shared" si="56"/>
        <v>5.377789728421619E-5</v>
      </c>
      <c r="F544" s="10">
        <f t="shared" si="57"/>
        <v>1.4466546112115733E-4</v>
      </c>
      <c r="G544" s="10">
        <f t="shared" si="59"/>
        <v>1</v>
      </c>
      <c r="H544" s="11">
        <f t="shared" si="58"/>
        <v>5.377789728421619E-5</v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>
        <v>14</v>
      </c>
      <c r="D547" s="9"/>
      <c r="E547" s="10">
        <f t="shared" si="56"/>
        <v>7.5289056197902667E-4</v>
      </c>
      <c r="F547" s="10" t="str">
        <f t="shared" si="57"/>
        <v/>
      </c>
      <c r="G547" s="10">
        <f t="shared" si="59"/>
        <v>-1</v>
      </c>
      <c r="H547" s="11">
        <f t="shared" si="58"/>
        <v>-7.5289056197902667E-4</v>
      </c>
    </row>
    <row r="548" spans="1:8" ht="25.5" x14ac:dyDescent="0.2">
      <c r="A548" s="8"/>
      <c r="B548" s="23" t="s">
        <v>523</v>
      </c>
      <c r="C548" s="20">
        <v>35</v>
      </c>
      <c r="D548" s="9">
        <v>15</v>
      </c>
      <c r="E548" s="10">
        <f t="shared" si="56"/>
        <v>1.8822264049475664E-3</v>
      </c>
      <c r="F548" s="10">
        <f t="shared" si="57"/>
        <v>1.08499095840868E-3</v>
      </c>
      <c r="G548" s="10">
        <f t="shared" si="59"/>
        <v>-0.5714285714285714</v>
      </c>
      <c r="H548" s="11">
        <f t="shared" si="58"/>
        <v>-1.0755579456843236E-3</v>
      </c>
    </row>
    <row r="549" spans="1:8" x14ac:dyDescent="0.2">
      <c r="A549" s="8"/>
      <c r="B549" s="23" t="s">
        <v>524</v>
      </c>
      <c r="C549" s="20">
        <v>15</v>
      </c>
      <c r="D549" s="9">
        <v>8</v>
      </c>
      <c r="E549" s="10">
        <f t="shared" si="56"/>
        <v>8.0666845926324286E-4</v>
      </c>
      <c r="F549" s="10">
        <f t="shared" si="57"/>
        <v>5.7866184448462931E-4</v>
      </c>
      <c r="G549" s="10">
        <f t="shared" si="59"/>
        <v>-0.46666666666666667</v>
      </c>
      <c r="H549" s="11">
        <f t="shared" si="58"/>
        <v>-3.7644528098951333E-4</v>
      </c>
    </row>
    <row r="550" spans="1:8" x14ac:dyDescent="0.2">
      <c r="A550" s="8"/>
      <c r="B550" s="23" t="s">
        <v>525</v>
      </c>
      <c r="C550" s="20">
        <v>77</v>
      </c>
      <c r="D550" s="9">
        <v>11</v>
      </c>
      <c r="E550" s="10">
        <f t="shared" si="56"/>
        <v>4.1408980908846467E-3</v>
      </c>
      <c r="F550" s="10">
        <f t="shared" si="57"/>
        <v>7.9566003616636527E-4</v>
      </c>
      <c r="G550" s="10">
        <f t="shared" si="59"/>
        <v>-0.8571428571428571</v>
      </c>
      <c r="H550" s="11">
        <f t="shared" si="58"/>
        <v>-3.5493412207582686E-3</v>
      </c>
    </row>
    <row r="551" spans="1:8" ht="25.5" x14ac:dyDescent="0.2">
      <c r="A551" s="8"/>
      <c r="B551" s="23" t="s">
        <v>526</v>
      </c>
      <c r="C551" s="20">
        <v>2</v>
      </c>
      <c r="D551" s="9">
        <v>5</v>
      </c>
      <c r="E551" s="10">
        <f t="shared" si="56"/>
        <v>1.0755579456843238E-4</v>
      </c>
      <c r="F551" s="10">
        <f t="shared" si="57"/>
        <v>3.6166365280289331E-4</v>
      </c>
      <c r="G551" s="10">
        <f t="shared" si="59"/>
        <v>1.5</v>
      </c>
      <c r="H551" s="11">
        <f t="shared" si="58"/>
        <v>1.6133369185264857E-4</v>
      </c>
    </row>
    <row r="552" spans="1:8" x14ac:dyDescent="0.2">
      <c r="A552" s="8"/>
      <c r="B552" s="23" t="s">
        <v>527</v>
      </c>
      <c r="C552" s="20">
        <v>72</v>
      </c>
      <c r="D552" s="9">
        <v>38</v>
      </c>
      <c r="E552" s="10">
        <f t="shared" si="56"/>
        <v>3.8720086044635653E-3</v>
      </c>
      <c r="F552" s="10">
        <f t="shared" si="57"/>
        <v>2.7486437613019892E-3</v>
      </c>
      <c r="G552" s="10">
        <f t="shared" si="59"/>
        <v>-0.47222222222222221</v>
      </c>
      <c r="H552" s="11">
        <f t="shared" si="58"/>
        <v>-1.8284485076633503E-3</v>
      </c>
    </row>
    <row r="553" spans="1:8" x14ac:dyDescent="0.2">
      <c r="A553" s="8"/>
      <c r="B553" s="23" t="s">
        <v>528</v>
      </c>
      <c r="C553" s="20"/>
      <c r="D553" s="9">
        <v>1</v>
      </c>
      <c r="E553" s="10" t="str">
        <f t="shared" si="56"/>
        <v/>
      </c>
      <c r="F553" s="10">
        <f t="shared" si="57"/>
        <v>7.2332730560578664E-5</v>
      </c>
      <c r="G553" s="10">
        <f t="shared" si="59"/>
        <v>1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30</v>
      </c>
      <c r="D554" s="9">
        <v>13</v>
      </c>
      <c r="E554" s="10">
        <f t="shared" ref="E554:E595" si="60">+IF(C554=0,"",C554/C$362)</f>
        <v>1.6133369185264857E-3</v>
      </c>
      <c r="F554" s="10">
        <f t="shared" ref="F554:F595" si="61">+IF(D554=0,"",D554/D$362)</f>
        <v>9.4032549728752257E-4</v>
      </c>
      <c r="G554" s="10">
        <f t="shared" si="59"/>
        <v>-0.56666666666666665</v>
      </c>
      <c r="H554" s="11">
        <f t="shared" ref="H554:H595" si="62">+IF(OR(AND(E554=""),(G554="")),"",E554*G554)</f>
        <v>-9.1422425383167524E-4</v>
      </c>
    </row>
    <row r="555" spans="1:8" x14ac:dyDescent="0.2">
      <c r="A555" s="8"/>
      <c r="B555" s="23" t="s">
        <v>530</v>
      </c>
      <c r="C555" s="20">
        <v>143</v>
      </c>
      <c r="D555" s="9">
        <v>146</v>
      </c>
      <c r="E555" s="10">
        <f t="shared" si="60"/>
        <v>7.6902393116429144E-3</v>
      </c>
      <c r="F555" s="10">
        <f t="shared" si="61"/>
        <v>1.0560578661844485E-2</v>
      </c>
      <c r="G555" s="10">
        <f t="shared" ref="G555:G595" si="63">+IF(AND(C555=0,D555=0)," ",IF(C555=0,1,IF(D555=0,-1,(D555-C555)/C555)))</f>
        <v>2.097902097902098E-2</v>
      </c>
      <c r="H555" s="11">
        <f t="shared" si="62"/>
        <v>1.6133369185264857E-4</v>
      </c>
    </row>
    <row r="556" spans="1:8" ht="25.5" x14ac:dyDescent="0.2">
      <c r="A556" s="8"/>
      <c r="B556" s="23" t="s">
        <v>531</v>
      </c>
      <c r="C556" s="20">
        <v>8</v>
      </c>
      <c r="D556" s="9">
        <v>1</v>
      </c>
      <c r="E556" s="10">
        <f t="shared" si="60"/>
        <v>4.3022317827372952E-4</v>
      </c>
      <c r="F556" s="10">
        <f t="shared" si="61"/>
        <v>7.2332730560578664E-5</v>
      </c>
      <c r="G556" s="10">
        <f t="shared" si="63"/>
        <v>-0.875</v>
      </c>
      <c r="H556" s="11">
        <f t="shared" si="62"/>
        <v>-3.7644528098951333E-4</v>
      </c>
    </row>
    <row r="557" spans="1:8" x14ac:dyDescent="0.2">
      <c r="A557" s="8"/>
      <c r="B557" s="23" t="s">
        <v>532</v>
      </c>
      <c r="C557" s="20">
        <v>8</v>
      </c>
      <c r="D557" s="9"/>
      <c r="E557" s="10">
        <f t="shared" si="60"/>
        <v>4.3022317827372952E-4</v>
      </c>
      <c r="F557" s="10" t="str">
        <f t="shared" si="61"/>
        <v/>
      </c>
      <c r="G557" s="10">
        <f t="shared" si="63"/>
        <v>-1</v>
      </c>
      <c r="H557" s="11">
        <f t="shared" si="62"/>
        <v>-4.3022317827372952E-4</v>
      </c>
    </row>
    <row r="558" spans="1:8" x14ac:dyDescent="0.2">
      <c r="A558" s="8"/>
      <c r="B558" s="23" t="s">
        <v>533</v>
      </c>
      <c r="C558" s="20">
        <v>87</v>
      </c>
      <c r="D558" s="9">
        <v>130</v>
      </c>
      <c r="E558" s="10">
        <f t="shared" si="60"/>
        <v>4.6786770637268086E-3</v>
      </c>
      <c r="F558" s="10">
        <f t="shared" si="61"/>
        <v>9.4032549728752263E-3</v>
      </c>
      <c r="G558" s="10">
        <f t="shared" si="63"/>
        <v>0.4942528735632184</v>
      </c>
      <c r="H558" s="11">
        <f t="shared" si="62"/>
        <v>2.3124495832212962E-3</v>
      </c>
    </row>
    <row r="559" spans="1:8" x14ac:dyDescent="0.2">
      <c r="A559" s="8"/>
      <c r="B559" s="23" t="s">
        <v>534</v>
      </c>
      <c r="C559" s="20">
        <v>55</v>
      </c>
      <c r="D559" s="9">
        <v>66</v>
      </c>
      <c r="E559" s="10">
        <f t="shared" si="60"/>
        <v>2.9577843506318905E-3</v>
      </c>
      <c r="F559" s="10">
        <f t="shared" si="61"/>
        <v>4.7739602169981918E-3</v>
      </c>
      <c r="G559" s="10">
        <f t="shared" si="63"/>
        <v>0.2</v>
      </c>
      <c r="H559" s="11">
        <f t="shared" si="62"/>
        <v>5.9155687012637809E-4</v>
      </c>
    </row>
    <row r="560" spans="1:8" x14ac:dyDescent="0.2">
      <c r="A560" s="8"/>
      <c r="B560" s="23" t="s">
        <v>535</v>
      </c>
      <c r="C560" s="20">
        <v>3</v>
      </c>
      <c r="D560" s="9">
        <v>2</v>
      </c>
      <c r="E560" s="10">
        <f t="shared" si="60"/>
        <v>1.6133369185264857E-4</v>
      </c>
      <c r="F560" s="10">
        <f t="shared" si="61"/>
        <v>1.4466546112115733E-4</v>
      </c>
      <c r="G560" s="10">
        <f t="shared" si="63"/>
        <v>-0.33333333333333331</v>
      </c>
      <c r="H560" s="11">
        <f t="shared" si="62"/>
        <v>-5.377789728421619E-5</v>
      </c>
    </row>
    <row r="561" spans="1:8" x14ac:dyDescent="0.2">
      <c r="A561" s="8"/>
      <c r="B561" s="23" t="s">
        <v>536</v>
      </c>
      <c r="C561" s="20">
        <v>19</v>
      </c>
      <c r="D561" s="9">
        <v>25</v>
      </c>
      <c r="E561" s="10">
        <f t="shared" si="60"/>
        <v>1.0217800484001076E-3</v>
      </c>
      <c r="F561" s="10">
        <f t="shared" si="61"/>
        <v>1.8083182640144665E-3</v>
      </c>
      <c r="G561" s="10">
        <f t="shared" si="63"/>
        <v>0.31578947368421051</v>
      </c>
      <c r="H561" s="11">
        <f t="shared" si="62"/>
        <v>3.2266738370529714E-4</v>
      </c>
    </row>
    <row r="562" spans="1:8" x14ac:dyDescent="0.2">
      <c r="A562" s="8"/>
      <c r="B562" s="23" t="s">
        <v>537</v>
      </c>
      <c r="C562" s="20">
        <v>19</v>
      </c>
      <c r="D562" s="9">
        <v>7</v>
      </c>
      <c r="E562" s="10">
        <f t="shared" si="60"/>
        <v>1.0217800484001076E-3</v>
      </c>
      <c r="F562" s="10">
        <f t="shared" si="61"/>
        <v>5.0632911392405066E-4</v>
      </c>
      <c r="G562" s="10">
        <f t="shared" si="63"/>
        <v>-0.63157894736842102</v>
      </c>
      <c r="H562" s="11">
        <f t="shared" si="62"/>
        <v>-6.4533476741059428E-4</v>
      </c>
    </row>
    <row r="563" spans="1:8" x14ac:dyDescent="0.2">
      <c r="A563" s="8"/>
      <c r="B563" s="23" t="s">
        <v>538</v>
      </c>
      <c r="C563" s="20">
        <v>3</v>
      </c>
      <c r="D563" s="9"/>
      <c r="E563" s="10">
        <f t="shared" si="60"/>
        <v>1.6133369185264857E-4</v>
      </c>
      <c r="F563" s="10" t="str">
        <f t="shared" si="61"/>
        <v/>
      </c>
      <c r="G563" s="10">
        <f t="shared" si="63"/>
        <v>-1</v>
      </c>
      <c r="H563" s="11">
        <f t="shared" si="62"/>
        <v>-1.6133369185264857E-4</v>
      </c>
    </row>
    <row r="564" spans="1:8" x14ac:dyDescent="0.2">
      <c r="A564" s="8"/>
      <c r="B564" s="23" t="s">
        <v>539</v>
      </c>
      <c r="C564" s="20">
        <v>6</v>
      </c>
      <c r="D564" s="9">
        <v>5</v>
      </c>
      <c r="E564" s="10">
        <f t="shared" si="60"/>
        <v>3.2266738370529714E-4</v>
      </c>
      <c r="F564" s="10">
        <f t="shared" si="61"/>
        <v>3.6166365280289331E-4</v>
      </c>
      <c r="G564" s="10">
        <f t="shared" si="63"/>
        <v>-0.16666666666666666</v>
      </c>
      <c r="H564" s="11">
        <f t="shared" si="62"/>
        <v>-5.377789728421619E-5</v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8</v>
      </c>
      <c r="D566" s="9">
        <v>10</v>
      </c>
      <c r="E566" s="10">
        <f t="shared" si="60"/>
        <v>4.3022317827372952E-4</v>
      </c>
      <c r="F566" s="10">
        <f t="shared" si="61"/>
        <v>7.2332730560578662E-4</v>
      </c>
      <c r="G566" s="10">
        <f t="shared" si="63"/>
        <v>0.25</v>
      </c>
      <c r="H566" s="11">
        <f t="shared" si="62"/>
        <v>1.0755579456843238E-4</v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15</v>
      </c>
      <c r="D568" s="9">
        <v>25</v>
      </c>
      <c r="E568" s="10">
        <f t="shared" si="60"/>
        <v>8.0666845926324286E-4</v>
      </c>
      <c r="F568" s="10">
        <f t="shared" si="61"/>
        <v>1.8083182640144665E-3</v>
      </c>
      <c r="G568" s="10">
        <f t="shared" si="63"/>
        <v>0.66666666666666663</v>
      </c>
      <c r="H568" s="11">
        <f t="shared" si="62"/>
        <v>5.377789728421619E-4</v>
      </c>
    </row>
    <row r="569" spans="1:8" ht="25.5" x14ac:dyDescent="0.2">
      <c r="A569" s="8"/>
      <c r="B569" s="23" t="s">
        <v>544</v>
      </c>
      <c r="C569" s="20">
        <v>7</v>
      </c>
      <c r="D569" s="9">
        <v>13</v>
      </c>
      <c r="E569" s="10">
        <f t="shared" si="60"/>
        <v>3.7644528098951333E-4</v>
      </c>
      <c r="F569" s="10">
        <f t="shared" si="61"/>
        <v>9.4032549728752257E-4</v>
      </c>
      <c r="G569" s="10">
        <f t="shared" si="63"/>
        <v>0.8571428571428571</v>
      </c>
      <c r="H569" s="11">
        <f t="shared" si="62"/>
        <v>3.2266738370529714E-4</v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17</v>
      </c>
      <c r="D571" s="9">
        <v>15</v>
      </c>
      <c r="E571" s="10">
        <f t="shared" si="60"/>
        <v>9.1422425383167513E-4</v>
      </c>
      <c r="F571" s="10">
        <f t="shared" si="61"/>
        <v>1.08499095840868E-3</v>
      </c>
      <c r="G571" s="10">
        <f t="shared" si="63"/>
        <v>-0.11764705882352941</v>
      </c>
      <c r="H571" s="11">
        <f t="shared" si="62"/>
        <v>-1.0755579456843237E-4</v>
      </c>
    </row>
    <row r="572" spans="1:8" ht="25.5" x14ac:dyDescent="0.2">
      <c r="A572" s="8"/>
      <c r="B572" s="23" t="s">
        <v>547</v>
      </c>
      <c r="C572" s="20">
        <v>17</v>
      </c>
      <c r="D572" s="9">
        <v>11</v>
      </c>
      <c r="E572" s="10">
        <f t="shared" si="60"/>
        <v>9.1422425383167513E-4</v>
      </c>
      <c r="F572" s="10">
        <f t="shared" si="61"/>
        <v>7.9566003616636527E-4</v>
      </c>
      <c r="G572" s="10">
        <f t="shared" si="63"/>
        <v>-0.35294117647058826</v>
      </c>
      <c r="H572" s="11">
        <f t="shared" si="62"/>
        <v>-3.2266738370529714E-4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151</v>
      </c>
      <c r="D574" s="9">
        <v>130</v>
      </c>
      <c r="E574" s="10">
        <f t="shared" si="60"/>
        <v>8.1204624899166439E-3</v>
      </c>
      <c r="F574" s="10">
        <f t="shared" si="61"/>
        <v>9.4032549728752263E-3</v>
      </c>
      <c r="G574" s="10">
        <f t="shared" si="63"/>
        <v>-0.13907284768211919</v>
      </c>
      <c r="H574" s="11">
        <f t="shared" si="62"/>
        <v>-1.1293358429685398E-3</v>
      </c>
    </row>
    <row r="575" spans="1:8" ht="25.5" x14ac:dyDescent="0.2">
      <c r="A575" s="8"/>
      <c r="B575" s="23" t="s">
        <v>550</v>
      </c>
      <c r="C575" s="20">
        <v>2</v>
      </c>
      <c r="D575" s="9"/>
      <c r="E575" s="10">
        <f t="shared" si="60"/>
        <v>1.0755579456843238E-4</v>
      </c>
      <c r="F575" s="10" t="str">
        <f t="shared" si="61"/>
        <v/>
      </c>
      <c r="G575" s="10">
        <f t="shared" si="63"/>
        <v>-1</v>
      </c>
      <c r="H575" s="11">
        <f t="shared" si="62"/>
        <v>-1.0755579456843238E-4</v>
      </c>
    </row>
    <row r="576" spans="1:8" x14ac:dyDescent="0.2">
      <c r="A576" s="8"/>
      <c r="B576" s="23" t="s">
        <v>551</v>
      </c>
      <c r="C576" s="20">
        <v>2</v>
      </c>
      <c r="D576" s="9">
        <v>3</v>
      </c>
      <c r="E576" s="10">
        <f t="shared" si="60"/>
        <v>1.0755579456843238E-4</v>
      </c>
      <c r="F576" s="10">
        <f t="shared" si="61"/>
        <v>2.1699819168173598E-4</v>
      </c>
      <c r="G576" s="10">
        <f t="shared" si="63"/>
        <v>0.5</v>
      </c>
      <c r="H576" s="11">
        <f t="shared" si="62"/>
        <v>5.377789728421619E-5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307</v>
      </c>
      <c r="D579" s="9">
        <v>409</v>
      </c>
      <c r="E579" s="10">
        <f t="shared" si="60"/>
        <v>1.650981446625437E-2</v>
      </c>
      <c r="F579" s="10">
        <f t="shared" si="61"/>
        <v>2.9584086799276672E-2</v>
      </c>
      <c r="G579" s="10">
        <f t="shared" si="63"/>
        <v>0.33224755700325731</v>
      </c>
      <c r="H579" s="11">
        <f t="shared" si="62"/>
        <v>5.4853455229900505E-3</v>
      </c>
    </row>
    <row r="580" spans="1:8" ht="25.5" x14ac:dyDescent="0.2">
      <c r="A580" s="8"/>
      <c r="B580" s="23" t="s">
        <v>555</v>
      </c>
      <c r="C580" s="20">
        <v>253</v>
      </c>
      <c r="D580" s="9">
        <v>116</v>
      </c>
      <c r="E580" s="10">
        <f t="shared" si="60"/>
        <v>1.3605808012906695E-2</v>
      </c>
      <c r="F580" s="10">
        <f t="shared" si="61"/>
        <v>8.3905967450271252E-3</v>
      </c>
      <c r="G580" s="10">
        <f t="shared" si="63"/>
        <v>-0.54150197628458496</v>
      </c>
      <c r="H580" s="11">
        <f t="shared" si="62"/>
        <v>-7.3675719279376172E-3</v>
      </c>
    </row>
    <row r="581" spans="1:8" x14ac:dyDescent="0.2">
      <c r="A581" s="8"/>
      <c r="B581" s="23" t="s">
        <v>556</v>
      </c>
      <c r="C581" s="20">
        <v>357</v>
      </c>
      <c r="D581" s="9">
        <v>328</v>
      </c>
      <c r="E581" s="10">
        <f t="shared" si="60"/>
        <v>1.9198709330465177E-2</v>
      </c>
      <c r="F581" s="10">
        <f t="shared" si="61"/>
        <v>2.3725135623869801E-2</v>
      </c>
      <c r="G581" s="10">
        <f t="shared" si="63"/>
        <v>-8.1232492997198882E-2</v>
      </c>
      <c r="H581" s="11">
        <f t="shared" si="62"/>
        <v>-1.5595590212422693E-3</v>
      </c>
    </row>
    <row r="582" spans="1:8" x14ac:dyDescent="0.2">
      <c r="A582" s="8"/>
      <c r="B582" s="23" t="s">
        <v>557</v>
      </c>
      <c r="C582" s="20">
        <v>60</v>
      </c>
      <c r="D582" s="9">
        <v>28</v>
      </c>
      <c r="E582" s="10">
        <f t="shared" si="60"/>
        <v>3.2266738370529714E-3</v>
      </c>
      <c r="F582" s="10">
        <f t="shared" si="61"/>
        <v>2.0253164556962027E-3</v>
      </c>
      <c r="G582" s="10">
        <f t="shared" si="63"/>
        <v>-0.53333333333333333</v>
      </c>
      <c r="H582" s="11">
        <f t="shared" si="62"/>
        <v>-1.7208927130949181E-3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>
        <v>1</v>
      </c>
      <c r="D584" s="9">
        <v>1</v>
      </c>
      <c r="E584" s="10">
        <f t="shared" si="60"/>
        <v>5.377789728421619E-5</v>
      </c>
      <c r="F584" s="10">
        <f t="shared" si="61"/>
        <v>7.2332730560578664E-5</v>
      </c>
      <c r="G584" s="10">
        <f t="shared" si="63"/>
        <v>0</v>
      </c>
      <c r="H584" s="11">
        <f t="shared" si="62"/>
        <v>0</v>
      </c>
    </row>
    <row r="585" spans="1:8" x14ac:dyDescent="0.2">
      <c r="A585" s="8"/>
      <c r="B585" s="23" t="s">
        <v>560</v>
      </c>
      <c r="C585" s="20">
        <v>4</v>
      </c>
      <c r="D585" s="9">
        <v>7</v>
      </c>
      <c r="E585" s="10">
        <f t="shared" si="60"/>
        <v>2.1511158913686476E-4</v>
      </c>
      <c r="F585" s="10">
        <f t="shared" si="61"/>
        <v>5.0632911392405066E-4</v>
      </c>
      <c r="G585" s="10">
        <f t="shared" si="63"/>
        <v>0.75</v>
      </c>
      <c r="H585" s="11">
        <f t="shared" si="62"/>
        <v>1.6133369185264857E-4</v>
      </c>
    </row>
    <row r="586" spans="1:8" x14ac:dyDescent="0.2">
      <c r="A586" s="8"/>
      <c r="B586" s="23" t="s">
        <v>561</v>
      </c>
      <c r="C586" s="20">
        <v>19</v>
      </c>
      <c r="D586" s="9">
        <v>9</v>
      </c>
      <c r="E586" s="10">
        <f t="shared" si="60"/>
        <v>1.0217800484001076E-3</v>
      </c>
      <c r="F586" s="10">
        <f t="shared" si="61"/>
        <v>6.5099457504520797E-4</v>
      </c>
      <c r="G586" s="10">
        <f t="shared" si="63"/>
        <v>-0.52631578947368418</v>
      </c>
      <c r="H586" s="11">
        <f t="shared" si="62"/>
        <v>-5.377789728421619E-4</v>
      </c>
    </row>
    <row r="587" spans="1:8" x14ac:dyDescent="0.2">
      <c r="A587" s="8"/>
      <c r="B587" s="23" t="s">
        <v>562</v>
      </c>
      <c r="C587" s="20">
        <v>1</v>
      </c>
      <c r="D587" s="9"/>
      <c r="E587" s="10">
        <f t="shared" si="60"/>
        <v>5.377789728421619E-5</v>
      </c>
      <c r="F587" s="10" t="str">
        <f t="shared" si="61"/>
        <v/>
      </c>
      <c r="G587" s="10">
        <f t="shared" si="63"/>
        <v>-1</v>
      </c>
      <c r="H587" s="11">
        <f t="shared" si="62"/>
        <v>-5.377789728421619E-5</v>
      </c>
    </row>
    <row r="588" spans="1:8" x14ac:dyDescent="0.2">
      <c r="A588" s="8"/>
      <c r="B588" s="23" t="s">
        <v>563</v>
      </c>
      <c r="C588" s="20">
        <v>146</v>
      </c>
      <c r="D588" s="9">
        <v>81</v>
      </c>
      <c r="E588" s="10">
        <f t="shared" si="60"/>
        <v>7.8515730034955638E-3</v>
      </c>
      <c r="F588" s="10">
        <f t="shared" si="61"/>
        <v>5.8589511754068716E-3</v>
      </c>
      <c r="G588" s="10">
        <f t="shared" si="63"/>
        <v>-0.4452054794520548</v>
      </c>
      <c r="H588" s="11">
        <f t="shared" si="62"/>
        <v>-3.4955633234740524E-3</v>
      </c>
    </row>
    <row r="589" spans="1:8" x14ac:dyDescent="0.2">
      <c r="A589" s="8"/>
      <c r="B589" s="23" t="s">
        <v>564</v>
      </c>
      <c r="C589" s="20">
        <v>25</v>
      </c>
      <c r="D589" s="9">
        <v>15</v>
      </c>
      <c r="E589" s="10">
        <f t="shared" si="60"/>
        <v>1.3444474321054048E-3</v>
      </c>
      <c r="F589" s="10">
        <f t="shared" si="61"/>
        <v>1.08499095840868E-3</v>
      </c>
      <c r="G589" s="10">
        <f t="shared" si="63"/>
        <v>-0.4</v>
      </c>
      <c r="H589" s="11">
        <f t="shared" si="62"/>
        <v>-5.377789728421619E-4</v>
      </c>
    </row>
    <row r="590" spans="1:8" ht="15.75" customHeight="1" x14ac:dyDescent="0.2">
      <c r="A590" s="8"/>
      <c r="B590" s="23" t="s">
        <v>565</v>
      </c>
      <c r="C590" s="20">
        <v>3</v>
      </c>
      <c r="D590" s="9">
        <v>3</v>
      </c>
      <c r="E590" s="10">
        <f t="shared" si="60"/>
        <v>1.6133369185264857E-4</v>
      </c>
      <c r="F590" s="10">
        <f t="shared" si="61"/>
        <v>2.1699819168173598E-4</v>
      </c>
      <c r="G590" s="10">
        <f t="shared" si="63"/>
        <v>0</v>
      </c>
      <c r="H590" s="11">
        <f t="shared" si="62"/>
        <v>0</v>
      </c>
    </row>
    <row r="591" spans="1:8" x14ac:dyDescent="0.2">
      <c r="A591" s="8"/>
      <c r="B591" s="23" t="s">
        <v>566</v>
      </c>
      <c r="C591" s="20">
        <v>30</v>
      </c>
      <c r="D591" s="9">
        <v>17</v>
      </c>
      <c r="E591" s="10">
        <f t="shared" si="60"/>
        <v>1.6133369185264857E-3</v>
      </c>
      <c r="F591" s="10">
        <f t="shared" si="61"/>
        <v>1.2296564195298373E-3</v>
      </c>
      <c r="G591" s="10">
        <f t="shared" si="63"/>
        <v>-0.43333333333333335</v>
      </c>
      <c r="H591" s="11">
        <f t="shared" si="62"/>
        <v>-6.9911266469481047E-4</v>
      </c>
    </row>
    <row r="592" spans="1:8" x14ac:dyDescent="0.2">
      <c r="A592" s="8"/>
      <c r="B592" s="23" t="s">
        <v>567</v>
      </c>
      <c r="C592" s="20">
        <v>1</v>
      </c>
      <c r="D592" s="9">
        <v>1</v>
      </c>
      <c r="E592" s="10">
        <f t="shared" si="60"/>
        <v>5.377789728421619E-5</v>
      </c>
      <c r="F592" s="10">
        <f t="shared" si="61"/>
        <v>7.2332730560578664E-5</v>
      </c>
      <c r="G592" s="10">
        <f t="shared" si="63"/>
        <v>0</v>
      </c>
      <c r="H592" s="11">
        <f t="shared" si="62"/>
        <v>0</v>
      </c>
    </row>
    <row r="593" spans="1:8" x14ac:dyDescent="0.2">
      <c r="A593" s="8"/>
      <c r="B593" s="23" t="s">
        <v>568</v>
      </c>
      <c r="C593" s="20">
        <v>6</v>
      </c>
      <c r="D593" s="9">
        <v>7</v>
      </c>
      <c r="E593" s="10">
        <f t="shared" si="60"/>
        <v>3.2266738370529714E-4</v>
      </c>
      <c r="F593" s="10">
        <f t="shared" si="61"/>
        <v>5.0632911392405066E-4</v>
      </c>
      <c r="G593" s="10">
        <f t="shared" si="63"/>
        <v>0.16666666666666666</v>
      </c>
      <c r="H593" s="11">
        <f t="shared" si="62"/>
        <v>5.377789728421619E-5</v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>
        <v>3</v>
      </c>
      <c r="E595" s="13" t="str">
        <f t="shared" si="60"/>
        <v/>
      </c>
      <c r="F595" s="13">
        <f t="shared" si="61"/>
        <v>2.1699819168173598E-4</v>
      </c>
      <c r="G595" s="13">
        <f t="shared" si="63"/>
        <v>1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4789</v>
      </c>
      <c r="D601" s="19">
        <f>SUM(D602:D629)</f>
        <v>3744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-0.21820839423679264</v>
      </c>
      <c r="H601" s="28">
        <f t="shared" ref="H601:H629" si="66">+IF(OR(AND(E601=""),(G601="")),"",E601*G601)</f>
        <v>-0.21820839423679264</v>
      </c>
    </row>
    <row r="602" spans="1:8" x14ac:dyDescent="0.2">
      <c r="A602" s="8"/>
      <c r="B602" s="22" t="s">
        <v>571</v>
      </c>
      <c r="C602" s="45">
        <v>56</v>
      </c>
      <c r="D602" s="46">
        <v>34</v>
      </c>
      <c r="E602" s="29">
        <f t="shared" si="64"/>
        <v>1.1693464188765922E-2</v>
      </c>
      <c r="F602" s="29">
        <f t="shared" si="65"/>
        <v>9.0811965811965819E-3</v>
      </c>
      <c r="G602" s="29">
        <f t="shared" ref="G602:G629" si="67">+IF(AND(C602=0,D602=0)," ",IF(C602=0,1,IF(D602=0,-1,(D602-C602)/C602)))</f>
        <v>-0.39285714285714285</v>
      </c>
      <c r="H602" s="30">
        <f t="shared" si="66"/>
        <v>-4.5938609313008975E-3</v>
      </c>
    </row>
    <row r="603" spans="1:8" x14ac:dyDescent="0.2">
      <c r="A603" s="8"/>
      <c r="B603" s="23" t="s">
        <v>572</v>
      </c>
      <c r="C603" s="20">
        <v>189</v>
      </c>
      <c r="D603" s="9">
        <v>68</v>
      </c>
      <c r="E603" s="10">
        <f t="shared" si="64"/>
        <v>3.9465441637084986E-2</v>
      </c>
      <c r="F603" s="10">
        <f t="shared" si="65"/>
        <v>1.8162393162393164E-2</v>
      </c>
      <c r="G603" s="10">
        <f t="shared" si="67"/>
        <v>-0.64021164021164023</v>
      </c>
      <c r="H603" s="11">
        <f t="shared" si="66"/>
        <v>-2.526623512215494E-2</v>
      </c>
    </row>
    <row r="604" spans="1:8" ht="25.5" x14ac:dyDescent="0.2">
      <c r="A604" s="8"/>
      <c r="B604" s="23" t="s">
        <v>573</v>
      </c>
      <c r="C604" s="20">
        <v>601</v>
      </c>
      <c r="D604" s="9">
        <v>331</v>
      </c>
      <c r="E604" s="10">
        <f t="shared" si="64"/>
        <v>0.12549592816871999</v>
      </c>
      <c r="F604" s="10">
        <f t="shared" si="65"/>
        <v>8.8408119658119663E-2</v>
      </c>
      <c r="G604" s="10">
        <f t="shared" si="67"/>
        <v>-0.4492512479201331</v>
      </c>
      <c r="H604" s="11">
        <f t="shared" si="66"/>
        <v>-5.6379202338692841E-2</v>
      </c>
    </row>
    <row r="605" spans="1:8" x14ac:dyDescent="0.2">
      <c r="A605" s="8"/>
      <c r="B605" s="23" t="s">
        <v>574</v>
      </c>
      <c r="C605" s="20">
        <v>443</v>
      </c>
      <c r="D605" s="9">
        <v>270</v>
      </c>
      <c r="E605" s="10">
        <f t="shared" si="64"/>
        <v>9.2503654207558988E-2</v>
      </c>
      <c r="F605" s="10">
        <f t="shared" si="65"/>
        <v>7.2115384615384609E-2</v>
      </c>
      <c r="G605" s="10">
        <f t="shared" si="67"/>
        <v>-0.3905191873589165</v>
      </c>
      <c r="H605" s="11">
        <f t="shared" si="66"/>
        <v>-3.6124451868866155E-2</v>
      </c>
    </row>
    <row r="606" spans="1:8" x14ac:dyDescent="0.2">
      <c r="A606" s="8"/>
      <c r="B606" s="23" t="s">
        <v>575</v>
      </c>
      <c r="C606" s="20">
        <v>97</v>
      </c>
      <c r="D606" s="9">
        <v>156</v>
      </c>
      <c r="E606" s="10">
        <f t="shared" si="64"/>
        <v>2.0254750469826686E-2</v>
      </c>
      <c r="F606" s="10">
        <f t="shared" si="65"/>
        <v>4.1666666666666664E-2</v>
      </c>
      <c r="G606" s="10">
        <f t="shared" si="67"/>
        <v>0.60824742268041232</v>
      </c>
      <c r="H606" s="11">
        <f t="shared" si="66"/>
        <v>1.2319899770306952E-2</v>
      </c>
    </row>
    <row r="607" spans="1:8" x14ac:dyDescent="0.2">
      <c r="A607" s="8"/>
      <c r="B607" s="23" t="s">
        <v>576</v>
      </c>
      <c r="C607" s="20">
        <v>15</v>
      </c>
      <c r="D607" s="9">
        <v>7</v>
      </c>
      <c r="E607" s="10">
        <f t="shared" si="64"/>
        <v>3.1321779077051574E-3</v>
      </c>
      <c r="F607" s="10">
        <f t="shared" si="65"/>
        <v>1.8696581196581197E-3</v>
      </c>
      <c r="G607" s="10">
        <f t="shared" si="67"/>
        <v>-0.53333333333333333</v>
      </c>
      <c r="H607" s="11">
        <f t="shared" si="66"/>
        <v>-1.6704948841094172E-3</v>
      </c>
    </row>
    <row r="608" spans="1:8" x14ac:dyDescent="0.2">
      <c r="A608" s="8"/>
      <c r="B608" s="23" t="s">
        <v>577</v>
      </c>
      <c r="C608" s="20">
        <v>6</v>
      </c>
      <c r="D608" s="9">
        <v>5</v>
      </c>
      <c r="E608" s="10">
        <f t="shared" si="64"/>
        <v>1.2528711630820631E-3</v>
      </c>
      <c r="F608" s="10">
        <f t="shared" si="65"/>
        <v>1.3354700854700855E-3</v>
      </c>
      <c r="G608" s="10">
        <f t="shared" si="67"/>
        <v>-0.16666666666666666</v>
      </c>
      <c r="H608" s="11">
        <f t="shared" si="66"/>
        <v>-2.0881186051367718E-4</v>
      </c>
    </row>
    <row r="609" spans="1:8" x14ac:dyDescent="0.2">
      <c r="A609" s="8"/>
      <c r="B609" s="23" t="s">
        <v>578</v>
      </c>
      <c r="C609" s="20">
        <v>11</v>
      </c>
      <c r="D609" s="9">
        <v>3</v>
      </c>
      <c r="E609" s="10">
        <f t="shared" si="64"/>
        <v>2.2969304656504487E-3</v>
      </c>
      <c r="F609" s="10">
        <f t="shared" si="65"/>
        <v>8.0128205128205125E-4</v>
      </c>
      <c r="G609" s="10">
        <f t="shared" si="67"/>
        <v>-0.72727272727272729</v>
      </c>
      <c r="H609" s="11">
        <f t="shared" si="66"/>
        <v>-1.6704948841094172E-3</v>
      </c>
    </row>
    <row r="610" spans="1:8" x14ac:dyDescent="0.2">
      <c r="A610" s="8"/>
      <c r="B610" s="23" t="s">
        <v>579</v>
      </c>
      <c r="C610" s="20">
        <v>10</v>
      </c>
      <c r="D610" s="9">
        <v>4</v>
      </c>
      <c r="E610" s="10">
        <f t="shared" si="64"/>
        <v>2.0881186051367718E-3</v>
      </c>
      <c r="F610" s="10">
        <f t="shared" si="65"/>
        <v>1.0683760683760685E-3</v>
      </c>
      <c r="G610" s="10">
        <f t="shared" si="67"/>
        <v>-0.6</v>
      </c>
      <c r="H610" s="11">
        <f t="shared" si="66"/>
        <v>-1.2528711630820631E-3</v>
      </c>
    </row>
    <row r="611" spans="1:8" x14ac:dyDescent="0.2">
      <c r="A611" s="8"/>
      <c r="B611" s="23" t="s">
        <v>580</v>
      </c>
      <c r="C611" s="20">
        <v>12</v>
      </c>
      <c r="D611" s="9">
        <v>17</v>
      </c>
      <c r="E611" s="10">
        <f t="shared" si="64"/>
        <v>2.5057423261641261E-3</v>
      </c>
      <c r="F611" s="10">
        <f t="shared" si="65"/>
        <v>4.5405982905982909E-3</v>
      </c>
      <c r="G611" s="10">
        <f t="shared" si="67"/>
        <v>0.41666666666666669</v>
      </c>
      <c r="H611" s="11">
        <f t="shared" si="66"/>
        <v>1.0440593025683859E-3</v>
      </c>
    </row>
    <row r="612" spans="1:8" x14ac:dyDescent="0.2">
      <c r="A612" s="8"/>
      <c r="B612" s="23" t="s">
        <v>581</v>
      </c>
      <c r="C612" s="20">
        <v>130</v>
      </c>
      <c r="D612" s="9">
        <v>35</v>
      </c>
      <c r="E612" s="10">
        <f t="shared" si="64"/>
        <v>2.7145541866778033E-2</v>
      </c>
      <c r="F612" s="10">
        <f t="shared" si="65"/>
        <v>9.348290598290598E-3</v>
      </c>
      <c r="G612" s="10">
        <f t="shared" si="67"/>
        <v>-0.73076923076923073</v>
      </c>
      <c r="H612" s="11">
        <f t="shared" si="66"/>
        <v>-1.9837126748799332E-2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2</v>
      </c>
      <c r="D614" s="9">
        <v>3</v>
      </c>
      <c r="E614" s="10">
        <f t="shared" si="64"/>
        <v>4.1762372102735435E-4</v>
      </c>
      <c r="F614" s="10">
        <f t="shared" si="65"/>
        <v>8.0128205128205125E-4</v>
      </c>
      <c r="G614" s="10">
        <f t="shared" si="67"/>
        <v>0.5</v>
      </c>
      <c r="H614" s="11">
        <f t="shared" si="66"/>
        <v>2.0881186051367718E-4</v>
      </c>
    </row>
    <row r="615" spans="1:8" x14ac:dyDescent="0.2">
      <c r="A615" s="8"/>
      <c r="B615" s="23" t="s">
        <v>584</v>
      </c>
      <c r="C615" s="20">
        <v>37</v>
      </c>
      <c r="D615" s="9">
        <v>10</v>
      </c>
      <c r="E615" s="10">
        <f t="shared" si="64"/>
        <v>7.7260388390060558E-3</v>
      </c>
      <c r="F615" s="10">
        <f t="shared" si="65"/>
        <v>2.670940170940171E-3</v>
      </c>
      <c r="G615" s="10">
        <f t="shared" si="67"/>
        <v>-0.72972972972972971</v>
      </c>
      <c r="H615" s="11">
        <f t="shared" si="66"/>
        <v>-5.6379202338692836E-3</v>
      </c>
    </row>
    <row r="616" spans="1:8" ht="25.5" x14ac:dyDescent="0.2">
      <c r="A616" s="8"/>
      <c r="B616" s="23" t="s">
        <v>585</v>
      </c>
      <c r="C616" s="20">
        <v>89</v>
      </c>
      <c r="D616" s="9">
        <v>127</v>
      </c>
      <c r="E616" s="10">
        <f t="shared" si="64"/>
        <v>1.8584255585717267E-2</v>
      </c>
      <c r="F616" s="10">
        <f t="shared" si="65"/>
        <v>3.3920940170940168E-2</v>
      </c>
      <c r="G616" s="10">
        <f t="shared" si="67"/>
        <v>0.42696629213483145</v>
      </c>
      <c r="H616" s="11">
        <f t="shared" si="66"/>
        <v>7.9348506995197323E-3</v>
      </c>
    </row>
    <row r="617" spans="1:8" x14ac:dyDescent="0.2">
      <c r="A617" s="8"/>
      <c r="B617" s="23" t="s">
        <v>586</v>
      </c>
      <c r="C617" s="20">
        <v>33</v>
      </c>
      <c r="D617" s="9">
        <v>9</v>
      </c>
      <c r="E617" s="10">
        <f t="shared" si="64"/>
        <v>6.8907913969513471E-3</v>
      </c>
      <c r="F617" s="10">
        <f t="shared" si="65"/>
        <v>2.403846153846154E-3</v>
      </c>
      <c r="G617" s="10">
        <f t="shared" si="67"/>
        <v>-0.72727272727272729</v>
      </c>
      <c r="H617" s="11">
        <f t="shared" si="66"/>
        <v>-5.0114846523282523E-3</v>
      </c>
    </row>
    <row r="618" spans="1:8" x14ac:dyDescent="0.2">
      <c r="A618" s="8"/>
      <c r="B618" s="23" t="s">
        <v>587</v>
      </c>
      <c r="C618" s="20">
        <v>50</v>
      </c>
      <c r="D618" s="9">
        <v>173</v>
      </c>
      <c r="E618" s="10">
        <f t="shared" si="64"/>
        <v>1.0440593025683859E-2</v>
      </c>
      <c r="F618" s="10">
        <f t="shared" si="65"/>
        <v>4.620726495726496E-2</v>
      </c>
      <c r="G618" s="10">
        <f t="shared" si="67"/>
        <v>2.46</v>
      </c>
      <c r="H618" s="11">
        <f t="shared" si="66"/>
        <v>2.5683858843182295E-2</v>
      </c>
    </row>
    <row r="619" spans="1:8" x14ac:dyDescent="0.2">
      <c r="A619" s="8"/>
      <c r="B619" s="23" t="s">
        <v>588</v>
      </c>
      <c r="C619" s="20">
        <v>986</v>
      </c>
      <c r="D619" s="9">
        <v>1152</v>
      </c>
      <c r="E619" s="10">
        <f t="shared" si="64"/>
        <v>0.20588849446648569</v>
      </c>
      <c r="F619" s="10">
        <f t="shared" si="65"/>
        <v>0.30769230769230771</v>
      </c>
      <c r="G619" s="10">
        <f t="shared" si="67"/>
        <v>0.16835699797160245</v>
      </c>
      <c r="H619" s="11">
        <f t="shared" si="66"/>
        <v>3.4662768845270413E-2</v>
      </c>
    </row>
    <row r="620" spans="1:8" x14ac:dyDescent="0.2">
      <c r="A620" s="8"/>
      <c r="B620" s="23" t="s">
        <v>589</v>
      </c>
      <c r="C620" s="20">
        <v>220</v>
      </c>
      <c r="D620" s="9">
        <v>93</v>
      </c>
      <c r="E620" s="10">
        <f t="shared" si="64"/>
        <v>4.5938609313008978E-2</v>
      </c>
      <c r="F620" s="10">
        <f t="shared" si="65"/>
        <v>2.4839743589743588E-2</v>
      </c>
      <c r="G620" s="10">
        <f t="shared" si="67"/>
        <v>-0.57727272727272727</v>
      </c>
      <c r="H620" s="11">
        <f t="shared" si="66"/>
        <v>-2.6519106285237001E-2</v>
      </c>
    </row>
    <row r="621" spans="1:8" x14ac:dyDescent="0.2">
      <c r="A621" s="8"/>
      <c r="B621" s="23" t="s">
        <v>590</v>
      </c>
      <c r="C621" s="20">
        <v>18</v>
      </c>
      <c r="D621" s="9">
        <v>21</v>
      </c>
      <c r="E621" s="10">
        <f t="shared" si="64"/>
        <v>3.7586134892461892E-3</v>
      </c>
      <c r="F621" s="10">
        <f t="shared" si="65"/>
        <v>5.608974358974359E-3</v>
      </c>
      <c r="G621" s="10">
        <f t="shared" si="67"/>
        <v>0.16666666666666666</v>
      </c>
      <c r="H621" s="11">
        <f t="shared" si="66"/>
        <v>6.2643558154103153E-4</v>
      </c>
    </row>
    <row r="622" spans="1:8" x14ac:dyDescent="0.2">
      <c r="A622" s="8"/>
      <c r="B622" s="23" t="s">
        <v>591</v>
      </c>
      <c r="C622" s="20">
        <v>10</v>
      </c>
      <c r="D622" s="9">
        <v>38</v>
      </c>
      <c r="E622" s="10">
        <f t="shared" si="64"/>
        <v>2.0881186051367718E-3</v>
      </c>
      <c r="F622" s="10">
        <f t="shared" si="65"/>
        <v>1.014957264957265E-2</v>
      </c>
      <c r="G622" s="10">
        <f t="shared" si="67"/>
        <v>2.8</v>
      </c>
      <c r="H622" s="11">
        <f t="shared" si="66"/>
        <v>5.846732094382961E-3</v>
      </c>
    </row>
    <row r="623" spans="1:8" ht="25.5" x14ac:dyDescent="0.2">
      <c r="A623" s="8" t="s">
        <v>70</v>
      </c>
      <c r="B623" s="23" t="s">
        <v>592</v>
      </c>
      <c r="C623" s="20"/>
      <c r="D623" s="9">
        <v>2</v>
      </c>
      <c r="E623" s="10" t="str">
        <f t="shared" si="64"/>
        <v/>
      </c>
      <c r="F623" s="10">
        <f t="shared" si="65"/>
        <v>5.3418803418803424E-4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>
        <v>7</v>
      </c>
      <c r="E624" s="10" t="str">
        <f t="shared" si="64"/>
        <v/>
      </c>
      <c r="F624" s="10">
        <f t="shared" si="65"/>
        <v>1.8696581196581197E-3</v>
      </c>
      <c r="G624" s="10">
        <f t="shared" si="67"/>
        <v>1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109</v>
      </c>
      <c r="D625" s="9">
        <v>87</v>
      </c>
      <c r="E625" s="10">
        <f t="shared" si="64"/>
        <v>2.2760492795990812E-2</v>
      </c>
      <c r="F625" s="10">
        <f t="shared" si="65"/>
        <v>2.3237179487179488E-2</v>
      </c>
      <c r="G625" s="10">
        <f t="shared" si="67"/>
        <v>-0.20183486238532111</v>
      </c>
      <c r="H625" s="11">
        <f t="shared" si="66"/>
        <v>-4.5938609313008983E-3</v>
      </c>
    </row>
    <row r="626" spans="1:8" x14ac:dyDescent="0.2">
      <c r="A626" s="8"/>
      <c r="B626" s="23" t="s">
        <v>595</v>
      </c>
      <c r="C626" s="20">
        <v>14</v>
      </c>
      <c r="D626" s="9">
        <v>2</v>
      </c>
      <c r="E626" s="10">
        <f t="shared" si="64"/>
        <v>2.9233660471914805E-3</v>
      </c>
      <c r="F626" s="10">
        <f t="shared" si="65"/>
        <v>5.3418803418803424E-4</v>
      </c>
      <c r="G626" s="10">
        <f t="shared" si="67"/>
        <v>-0.8571428571428571</v>
      </c>
      <c r="H626" s="11">
        <f t="shared" si="66"/>
        <v>-2.5057423261641261E-3</v>
      </c>
    </row>
    <row r="627" spans="1:8" ht="25.5" x14ac:dyDescent="0.2">
      <c r="A627" s="8"/>
      <c r="B627" s="23" t="s">
        <v>596</v>
      </c>
      <c r="C627" s="20">
        <v>2</v>
      </c>
      <c r="D627" s="9">
        <v>8</v>
      </c>
      <c r="E627" s="10">
        <f t="shared" si="64"/>
        <v>4.1762372102735435E-4</v>
      </c>
      <c r="F627" s="10">
        <f t="shared" si="65"/>
        <v>2.136752136752137E-3</v>
      </c>
      <c r="G627" s="10">
        <f t="shared" si="67"/>
        <v>3</v>
      </c>
      <c r="H627" s="11">
        <f t="shared" si="66"/>
        <v>1.2528711630820631E-3</v>
      </c>
    </row>
    <row r="628" spans="1:8" ht="16.5" customHeight="1" x14ac:dyDescent="0.2">
      <c r="A628" s="8"/>
      <c r="B628" s="23" t="s">
        <v>597</v>
      </c>
      <c r="C628" s="20">
        <v>98</v>
      </c>
      <c r="D628" s="9">
        <v>56</v>
      </c>
      <c r="E628" s="10">
        <f t="shared" si="64"/>
        <v>2.0463562330340364E-2</v>
      </c>
      <c r="F628" s="10">
        <f t="shared" si="65"/>
        <v>1.4957264957264958E-2</v>
      </c>
      <c r="G628" s="10">
        <f t="shared" si="67"/>
        <v>-0.42857142857142855</v>
      </c>
      <c r="H628" s="11">
        <f t="shared" si="66"/>
        <v>-8.7700981415744419E-3</v>
      </c>
    </row>
    <row r="629" spans="1:8" ht="26.25" thickBot="1" x14ac:dyDescent="0.25">
      <c r="A629" s="8"/>
      <c r="B629" s="24" t="s">
        <v>598</v>
      </c>
      <c r="C629" s="21">
        <v>1551</v>
      </c>
      <c r="D629" s="12">
        <v>1026</v>
      </c>
      <c r="E629" s="13">
        <f t="shared" si="64"/>
        <v>0.32386719565671329</v>
      </c>
      <c r="F629" s="13">
        <f t="shared" si="65"/>
        <v>0.27403846153846156</v>
      </c>
      <c r="G629" s="13">
        <f t="shared" si="67"/>
        <v>-0.33849129593810445</v>
      </c>
      <c r="H629" s="14">
        <f t="shared" si="66"/>
        <v>-0.10962622676968052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655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656</v>
      </c>
      <c r="C8" s="18">
        <f>+C19+C76+C181+C362+C601</f>
        <v>1074</v>
      </c>
      <c r="D8" s="19">
        <f>+D19+D76+D181+D362+D601</f>
        <v>1667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0.55214152700186214</v>
      </c>
      <c r="H8" s="27">
        <f t="shared" ref="H8:H13" si="1">+IF(OR(AND(E8=""),(G8="")),"",E8*G8)</f>
        <v>0.55214152700186214</v>
      </c>
    </row>
    <row r="9" spans="1:8" x14ac:dyDescent="0.2">
      <c r="A9" s="8"/>
      <c r="B9" s="22" t="s">
        <v>6</v>
      </c>
      <c r="C9" s="20">
        <f>+C19</f>
        <v>6</v>
      </c>
      <c r="D9" s="9">
        <f>+D19</f>
        <v>5</v>
      </c>
      <c r="E9" s="10">
        <f t="shared" ref="E9:F13" si="2">+C9/C$8</f>
        <v>5.5865921787709499E-3</v>
      </c>
      <c r="F9" s="10">
        <f t="shared" si="2"/>
        <v>2.999400119976005E-3</v>
      </c>
      <c r="G9" s="10">
        <f t="shared" si="0"/>
        <v>-0.16666666666666666</v>
      </c>
      <c r="H9" s="11">
        <f t="shared" si="1"/>
        <v>-9.3109869646182495E-4</v>
      </c>
    </row>
    <row r="10" spans="1:8" x14ac:dyDescent="0.2">
      <c r="A10" s="8"/>
      <c r="B10" s="23" t="s">
        <v>7</v>
      </c>
      <c r="C10" s="20">
        <f>+C76</f>
        <v>92</v>
      </c>
      <c r="D10" s="9">
        <f>+D76</f>
        <v>45</v>
      </c>
      <c r="E10" s="10">
        <f t="shared" si="2"/>
        <v>8.5661080074487903E-2</v>
      </c>
      <c r="F10" s="10">
        <f t="shared" si="2"/>
        <v>2.6994601079784044E-2</v>
      </c>
      <c r="G10" s="10">
        <f t="shared" si="0"/>
        <v>-0.51086956521739135</v>
      </c>
      <c r="H10" s="11">
        <f t="shared" si="1"/>
        <v>-4.3761638733705782E-2</v>
      </c>
    </row>
    <row r="11" spans="1:8" ht="25.5" x14ac:dyDescent="0.2">
      <c r="A11" s="8"/>
      <c r="B11" s="23" t="s">
        <v>8</v>
      </c>
      <c r="C11" s="20">
        <f>+C181</f>
        <v>155</v>
      </c>
      <c r="D11" s="9">
        <f>+D181</f>
        <v>147</v>
      </c>
      <c r="E11" s="10">
        <f t="shared" si="2"/>
        <v>0.14432029795158285</v>
      </c>
      <c r="F11" s="10">
        <f t="shared" si="2"/>
        <v>8.8182363527294541E-2</v>
      </c>
      <c r="G11" s="10">
        <f t="shared" si="0"/>
        <v>-5.1612903225806452E-2</v>
      </c>
      <c r="H11" s="11">
        <f t="shared" si="1"/>
        <v>-7.4487895716945987E-3</v>
      </c>
    </row>
    <row r="12" spans="1:8" x14ac:dyDescent="0.2">
      <c r="A12" s="8"/>
      <c r="B12" s="23" t="s">
        <v>9</v>
      </c>
      <c r="C12" s="20">
        <f>+C362</f>
        <v>442</v>
      </c>
      <c r="D12" s="9">
        <f>+D362</f>
        <v>660</v>
      </c>
      <c r="E12" s="10">
        <f t="shared" si="2"/>
        <v>0.41154562383612664</v>
      </c>
      <c r="F12" s="10">
        <f t="shared" si="2"/>
        <v>0.39592081583683264</v>
      </c>
      <c r="G12" s="10">
        <f t="shared" si="0"/>
        <v>0.49321266968325794</v>
      </c>
      <c r="H12" s="11">
        <f t="shared" si="1"/>
        <v>0.20297951582867785</v>
      </c>
    </row>
    <row r="13" spans="1:8" ht="15.75" thickBot="1" x14ac:dyDescent="0.25">
      <c r="A13" s="8"/>
      <c r="B13" s="24" t="s">
        <v>10</v>
      </c>
      <c r="C13" s="21">
        <f>+C601</f>
        <v>379</v>
      </c>
      <c r="D13" s="12">
        <f>+D601</f>
        <v>810</v>
      </c>
      <c r="E13" s="13">
        <f t="shared" si="2"/>
        <v>0.35288640595903165</v>
      </c>
      <c r="F13" s="13">
        <f t="shared" si="2"/>
        <v>0.4859028194361128</v>
      </c>
      <c r="G13" s="13">
        <f t="shared" si="0"/>
        <v>1.1372031662269129</v>
      </c>
      <c r="H13" s="14">
        <f t="shared" si="1"/>
        <v>0.40130353817504649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6</v>
      </c>
      <c r="D19" s="18">
        <f>SUM(D20:D70)</f>
        <v>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-0.16666666666666666</v>
      </c>
      <c r="H19" s="28">
        <f t="shared" ref="H19:H50" si="5">+IF(OR(AND(E19=""),(G19="")),"",E19*G19)</f>
        <v>-0.16666666666666666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6</v>
      </c>
      <c r="D30" s="9">
        <v>2</v>
      </c>
      <c r="E30" s="10">
        <f t="shared" si="3"/>
        <v>1</v>
      </c>
      <c r="F30" s="10">
        <f t="shared" si="4"/>
        <v>0.4</v>
      </c>
      <c r="G30" s="10">
        <f t="shared" si="6"/>
        <v>-0.66666666666666663</v>
      </c>
      <c r="H30" s="11">
        <f t="shared" si="5"/>
        <v>-0.66666666666666663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>
        <v>1</v>
      </c>
      <c r="E64" s="10" t="str">
        <f t="shared" si="7"/>
        <v/>
      </c>
      <c r="F64" s="10">
        <f t="shared" si="8"/>
        <v>0.2</v>
      </c>
      <c r="G64" s="10">
        <f t="shared" si="10"/>
        <v>1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>
        <v>2</v>
      </c>
      <c r="E68" s="10" t="str">
        <f t="shared" si="7"/>
        <v/>
      </c>
      <c r="F68" s="10">
        <f t="shared" si="8"/>
        <v>0.4</v>
      </c>
      <c r="G68" s="10">
        <f t="shared" si="10"/>
        <v>1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92</v>
      </c>
      <c r="D76" s="19">
        <f>SUM(D77:D175)</f>
        <v>45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-0.51086956521739135</v>
      </c>
      <c r="H76" s="28">
        <f t="shared" ref="H76:H107" si="13">+IF(OR(AND(E76=""),(G76="")),"",E76*G76)</f>
        <v>-0.51086956521739135</v>
      </c>
    </row>
    <row r="77" spans="1:8" x14ac:dyDescent="0.2">
      <c r="A77" s="8"/>
      <c r="B77" s="22" t="s">
        <v>63</v>
      </c>
      <c r="C77" s="45"/>
      <c r="D77" s="46">
        <v>3</v>
      </c>
      <c r="E77" s="29" t="str">
        <f t="shared" si="11"/>
        <v/>
      </c>
      <c r="F77" s="29">
        <f t="shared" si="12"/>
        <v>6.6666666666666666E-2</v>
      </c>
      <c r="G77" s="29">
        <f t="shared" ref="G77:G108" si="14">+IF(AND(C77=0,D77=0)," ",IF(C77=0,1,IF(D77=0,-1,(D77-C77)/C77)))</f>
        <v>1</v>
      </c>
      <c r="H77" s="30" t="str">
        <f t="shared" si="13"/>
        <v/>
      </c>
    </row>
    <row r="78" spans="1:8" x14ac:dyDescent="0.2">
      <c r="A78" s="8"/>
      <c r="B78" s="23" t="s">
        <v>64</v>
      </c>
      <c r="C78" s="20"/>
      <c r="D78" s="9">
        <v>1</v>
      </c>
      <c r="E78" s="10" t="str">
        <f t="shared" si="11"/>
        <v/>
      </c>
      <c r="F78" s="10">
        <f t="shared" si="12"/>
        <v>2.2222222222222223E-2</v>
      </c>
      <c r="G78" s="10">
        <f t="shared" si="14"/>
        <v>1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>
        <v>1</v>
      </c>
      <c r="E79" s="10" t="str">
        <f t="shared" si="11"/>
        <v/>
      </c>
      <c r="F79" s="10">
        <f t="shared" si="12"/>
        <v>2.2222222222222223E-2</v>
      </c>
      <c r="G79" s="10">
        <f t="shared" si="14"/>
        <v>1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2</v>
      </c>
      <c r="D80" s="9">
        <v>2</v>
      </c>
      <c r="E80" s="10">
        <f t="shared" si="11"/>
        <v>2.1739130434782608E-2</v>
      </c>
      <c r="F80" s="10">
        <f t="shared" si="12"/>
        <v>4.4444444444444446E-2</v>
      </c>
      <c r="G80" s="10">
        <f t="shared" si="14"/>
        <v>0</v>
      </c>
      <c r="H80" s="11">
        <f t="shared" si="13"/>
        <v>0</v>
      </c>
    </row>
    <row r="81" spans="1:8" ht="25.5" x14ac:dyDescent="0.2">
      <c r="A81" s="8"/>
      <c r="B81" s="23" t="s">
        <v>67</v>
      </c>
      <c r="C81" s="20">
        <v>1</v>
      </c>
      <c r="D81" s="9">
        <v>4</v>
      </c>
      <c r="E81" s="10">
        <f t="shared" si="11"/>
        <v>1.0869565217391304E-2</v>
      </c>
      <c r="F81" s="10">
        <f t="shared" si="12"/>
        <v>8.8888888888888892E-2</v>
      </c>
      <c r="G81" s="10">
        <f t="shared" si="14"/>
        <v>3</v>
      </c>
      <c r="H81" s="11">
        <f t="shared" si="13"/>
        <v>3.2608695652173912E-2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>
        <v>1</v>
      </c>
      <c r="E92" s="10" t="str">
        <f t="shared" si="11"/>
        <v/>
      </c>
      <c r="F92" s="10">
        <f t="shared" si="12"/>
        <v>2.2222222222222223E-2</v>
      </c>
      <c r="G92" s="10">
        <f t="shared" si="14"/>
        <v>1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>
        <v>7</v>
      </c>
      <c r="E94" s="10" t="str">
        <f t="shared" si="11"/>
        <v/>
      </c>
      <c r="F94" s="10">
        <f t="shared" si="12"/>
        <v>0.15555555555555556</v>
      </c>
      <c r="G94" s="10">
        <f t="shared" si="14"/>
        <v>1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5</v>
      </c>
      <c r="D98" s="9">
        <v>3</v>
      </c>
      <c r="E98" s="10">
        <f t="shared" si="11"/>
        <v>5.434782608695652E-2</v>
      </c>
      <c r="F98" s="10">
        <f t="shared" si="12"/>
        <v>6.6666666666666666E-2</v>
      </c>
      <c r="G98" s="10">
        <f t="shared" si="14"/>
        <v>-0.4</v>
      </c>
      <c r="H98" s="11">
        <f t="shared" si="13"/>
        <v>-2.1739130434782608E-2</v>
      </c>
    </row>
    <row r="99" spans="1:8" x14ac:dyDescent="0.2">
      <c r="A99" s="8"/>
      <c r="B99" s="23" t="s">
        <v>86</v>
      </c>
      <c r="C99" s="20">
        <v>2</v>
      </c>
      <c r="D99" s="9">
        <v>1</v>
      </c>
      <c r="E99" s="10">
        <f t="shared" si="11"/>
        <v>2.1739130434782608E-2</v>
      </c>
      <c r="F99" s="10">
        <f t="shared" si="12"/>
        <v>2.2222222222222223E-2</v>
      </c>
      <c r="G99" s="10">
        <f t="shared" si="14"/>
        <v>-0.5</v>
      </c>
      <c r="H99" s="11">
        <f t="shared" si="13"/>
        <v>-1.0869565217391304E-2</v>
      </c>
    </row>
    <row r="100" spans="1:8" x14ac:dyDescent="0.2">
      <c r="A100" s="8"/>
      <c r="B100" s="23" t="s">
        <v>87</v>
      </c>
      <c r="C100" s="20">
        <v>1</v>
      </c>
      <c r="D100" s="9"/>
      <c r="E100" s="10">
        <f t="shared" si="11"/>
        <v>1.0869565217391304E-2</v>
      </c>
      <c r="F100" s="10" t="str">
        <f t="shared" si="12"/>
        <v/>
      </c>
      <c r="G100" s="10">
        <f t="shared" si="14"/>
        <v>-1</v>
      </c>
      <c r="H100" s="11">
        <f t="shared" si="13"/>
        <v>-1.0869565217391304E-2</v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2</v>
      </c>
      <c r="D106" s="9">
        <v>1</v>
      </c>
      <c r="E106" s="10">
        <f t="shared" si="11"/>
        <v>2.1739130434782608E-2</v>
      </c>
      <c r="F106" s="10">
        <f t="shared" si="12"/>
        <v>2.2222222222222223E-2</v>
      </c>
      <c r="G106" s="10">
        <f t="shared" si="14"/>
        <v>-0.5</v>
      </c>
      <c r="H106" s="11">
        <f t="shared" si="13"/>
        <v>-1.0869565217391304E-2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2</v>
      </c>
      <c r="D109" s="9"/>
      <c r="E109" s="10">
        <f t="shared" si="15"/>
        <v>2.1739130434782608E-2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1">
        <f t="shared" si="17"/>
        <v>-2.1739130434782608E-2</v>
      </c>
    </row>
    <row r="110" spans="1:8" x14ac:dyDescent="0.2">
      <c r="A110" s="8"/>
      <c r="B110" s="23" t="s">
        <v>97</v>
      </c>
      <c r="C110" s="20">
        <v>5</v>
      </c>
      <c r="D110" s="9">
        <v>1</v>
      </c>
      <c r="E110" s="10">
        <f t="shared" si="15"/>
        <v>5.434782608695652E-2</v>
      </c>
      <c r="F110" s="10">
        <f t="shared" si="16"/>
        <v>2.2222222222222223E-2</v>
      </c>
      <c r="G110" s="10">
        <f t="shared" si="18"/>
        <v>-0.8</v>
      </c>
      <c r="H110" s="11">
        <f t="shared" si="17"/>
        <v>-4.3478260869565216E-2</v>
      </c>
    </row>
    <row r="111" spans="1:8" x14ac:dyDescent="0.2">
      <c r="A111" s="8"/>
      <c r="B111" s="23" t="s">
        <v>98</v>
      </c>
      <c r="C111" s="20"/>
      <c r="D111" s="9">
        <v>2</v>
      </c>
      <c r="E111" s="10" t="str">
        <f t="shared" si="15"/>
        <v/>
      </c>
      <c r="F111" s="10">
        <f t="shared" si="16"/>
        <v>4.4444444444444446E-2</v>
      </c>
      <c r="G111" s="10">
        <f t="shared" si="18"/>
        <v>1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/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>
        <v>1</v>
      </c>
      <c r="E118" s="10" t="str">
        <f t="shared" si="15"/>
        <v/>
      </c>
      <c r="F118" s="10">
        <f t="shared" si="16"/>
        <v>2.2222222222222223E-2</v>
      </c>
      <c r="G118" s="10">
        <f t="shared" si="18"/>
        <v>1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>
        <v>2</v>
      </c>
      <c r="D121" s="9">
        <v>2</v>
      </c>
      <c r="E121" s="10">
        <f t="shared" si="15"/>
        <v>2.1739130434782608E-2</v>
      </c>
      <c r="F121" s="10">
        <f t="shared" si="16"/>
        <v>4.4444444444444446E-2</v>
      </c>
      <c r="G121" s="10">
        <f t="shared" si="18"/>
        <v>0</v>
      </c>
      <c r="H121" s="11">
        <f t="shared" si="17"/>
        <v>0</v>
      </c>
    </row>
    <row r="122" spans="1:8" x14ac:dyDescent="0.2">
      <c r="A122" s="8"/>
      <c r="B122" s="23" t="s">
        <v>109</v>
      </c>
      <c r="C122" s="20">
        <v>1</v>
      </c>
      <c r="D122" s="9">
        <v>4</v>
      </c>
      <c r="E122" s="10">
        <f t="shared" si="15"/>
        <v>1.0869565217391304E-2</v>
      </c>
      <c r="F122" s="10">
        <f t="shared" si="16"/>
        <v>8.8888888888888892E-2</v>
      </c>
      <c r="G122" s="10">
        <f t="shared" si="18"/>
        <v>3</v>
      </c>
      <c r="H122" s="11">
        <f t="shared" si="17"/>
        <v>3.2608695652173912E-2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>
        <v>1</v>
      </c>
      <c r="E124" s="10" t="str">
        <f t="shared" si="15"/>
        <v/>
      </c>
      <c r="F124" s="10">
        <f t="shared" si="16"/>
        <v>2.2222222222222223E-2</v>
      </c>
      <c r="G124" s="10">
        <f t="shared" si="18"/>
        <v>1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/>
      <c r="D128" s="9"/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1" t="str">
        <f t="shared" si="17"/>
        <v/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3</v>
      </c>
      <c r="D132" s="9">
        <v>1</v>
      </c>
      <c r="E132" s="10">
        <f t="shared" si="15"/>
        <v>3.2608695652173912E-2</v>
      </c>
      <c r="F132" s="10">
        <f t="shared" si="16"/>
        <v>2.2222222222222223E-2</v>
      </c>
      <c r="G132" s="10">
        <f t="shared" si="18"/>
        <v>-0.66666666666666663</v>
      </c>
      <c r="H132" s="11">
        <f t="shared" si="17"/>
        <v>-2.1739130434782608E-2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1</v>
      </c>
      <c r="D134" s="9"/>
      <c r="E134" s="10">
        <f t="shared" si="15"/>
        <v>1.0869565217391304E-2</v>
      </c>
      <c r="F134" s="10" t="str">
        <f t="shared" si="16"/>
        <v/>
      </c>
      <c r="G134" s="10">
        <f t="shared" si="18"/>
        <v>-1</v>
      </c>
      <c r="H134" s="11">
        <f t="shared" si="17"/>
        <v>-1.0869565217391304E-2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/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>
        <v>34</v>
      </c>
      <c r="D137" s="9"/>
      <c r="E137" s="10">
        <f t="shared" si="15"/>
        <v>0.36956521739130432</v>
      </c>
      <c r="F137" s="10" t="str">
        <f t="shared" si="16"/>
        <v/>
      </c>
      <c r="G137" s="10">
        <f t="shared" si="18"/>
        <v>-1</v>
      </c>
      <c r="H137" s="11">
        <f t="shared" si="17"/>
        <v>-0.36956521739130432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26</v>
      </c>
      <c r="D139" s="9">
        <v>8</v>
      </c>
      <c r="E139" s="10">
        <f t="shared" si="15"/>
        <v>0.28260869565217389</v>
      </c>
      <c r="F139" s="10">
        <f t="shared" si="16"/>
        <v>0.17777777777777778</v>
      </c>
      <c r="G139" s="10">
        <f t="shared" si="18"/>
        <v>-0.69230769230769229</v>
      </c>
      <c r="H139" s="11">
        <f t="shared" si="17"/>
        <v>-0.19565217391304346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>
        <v>1</v>
      </c>
      <c r="E145" s="10" t="str">
        <f t="shared" si="19"/>
        <v/>
      </c>
      <c r="F145" s="10">
        <f t="shared" si="20"/>
        <v>2.2222222222222223E-2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/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5</v>
      </c>
      <c r="D172" s="9"/>
      <c r="E172" s="10">
        <f t="shared" si="19"/>
        <v>5.434782608695652E-2</v>
      </c>
      <c r="F172" s="10" t="str">
        <f t="shared" si="20"/>
        <v/>
      </c>
      <c r="G172" s="10">
        <f t="shared" si="22"/>
        <v>-1</v>
      </c>
      <c r="H172" s="11">
        <f t="shared" ref="H172:H175" si="23">+IF(OR(AND(E172=""),(G172="")),"",E172*G172)</f>
        <v>-5.434782608695652E-2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155</v>
      </c>
      <c r="D181" s="19">
        <f>SUM(D182:D356)</f>
        <v>147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-5.1612903225806452E-2</v>
      </c>
      <c r="H181" s="28">
        <f t="shared" ref="H181:H212" si="26">+IF(OR(AND(E181=""),(G181="")),"",E181*G181)</f>
        <v>-5.1612903225806452E-2</v>
      </c>
    </row>
    <row r="182" spans="1:8" x14ac:dyDescent="0.2">
      <c r="A182" s="8"/>
      <c r="B182" s="22" t="s">
        <v>163</v>
      </c>
      <c r="C182" s="45"/>
      <c r="D182" s="46">
        <v>1</v>
      </c>
      <c r="E182" s="29" t="str">
        <f t="shared" si="24"/>
        <v/>
      </c>
      <c r="F182" s="29">
        <f t="shared" si="25"/>
        <v>6.8027210884353739E-3</v>
      </c>
      <c r="G182" s="29">
        <f t="shared" ref="G182:G213" si="27">+IF(AND(C182=0,D182=0)," ",IF(C182=0,1,IF(D182=0,-1,(D182-C182)/C182)))</f>
        <v>1</v>
      </c>
      <c r="H182" s="30" t="str">
        <f t="shared" si="26"/>
        <v/>
      </c>
    </row>
    <row r="183" spans="1:8" x14ac:dyDescent="0.2">
      <c r="A183" s="8"/>
      <c r="B183" s="23" t="s">
        <v>164</v>
      </c>
      <c r="C183" s="20"/>
      <c r="D183" s="9">
        <v>2</v>
      </c>
      <c r="E183" s="10" t="str">
        <f t="shared" si="24"/>
        <v/>
      </c>
      <c r="F183" s="10">
        <f t="shared" si="25"/>
        <v>1.3605442176870748E-2</v>
      </c>
      <c r="G183" s="10">
        <f t="shared" si="27"/>
        <v>1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12</v>
      </c>
      <c r="D184" s="9"/>
      <c r="E184" s="10">
        <f t="shared" si="24"/>
        <v>7.7419354838709681E-2</v>
      </c>
      <c r="F184" s="10" t="str">
        <f t="shared" si="25"/>
        <v/>
      </c>
      <c r="G184" s="10">
        <f t="shared" si="27"/>
        <v>-1</v>
      </c>
      <c r="H184" s="11">
        <f t="shared" si="26"/>
        <v>-7.7419354838709681E-2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</v>
      </c>
      <c r="D186" s="9">
        <v>4</v>
      </c>
      <c r="E186" s="10">
        <f t="shared" si="24"/>
        <v>6.4516129032258064E-3</v>
      </c>
      <c r="F186" s="10">
        <f t="shared" si="25"/>
        <v>2.7210884353741496E-2</v>
      </c>
      <c r="G186" s="10">
        <f t="shared" si="27"/>
        <v>3</v>
      </c>
      <c r="H186" s="11">
        <f t="shared" si="26"/>
        <v>1.935483870967742E-2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/>
      <c r="D188" s="9">
        <v>1</v>
      </c>
      <c r="E188" s="10" t="str">
        <f t="shared" si="24"/>
        <v/>
      </c>
      <c r="F188" s="10">
        <f t="shared" si="25"/>
        <v>6.8027210884353739E-3</v>
      </c>
      <c r="G188" s="10">
        <f t="shared" si="27"/>
        <v>1</v>
      </c>
      <c r="H188" s="11" t="str">
        <f t="shared" si="26"/>
        <v/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</v>
      </c>
      <c r="D190" s="9"/>
      <c r="E190" s="10">
        <f t="shared" si="24"/>
        <v>6.4516129032258064E-3</v>
      </c>
      <c r="F190" s="10" t="str">
        <f t="shared" si="25"/>
        <v/>
      </c>
      <c r="G190" s="10">
        <f t="shared" si="27"/>
        <v>-1</v>
      </c>
      <c r="H190" s="11">
        <f t="shared" si="26"/>
        <v>-6.4516129032258064E-3</v>
      </c>
    </row>
    <row r="191" spans="1:8" x14ac:dyDescent="0.2">
      <c r="A191" s="8"/>
      <c r="B191" s="23" t="s">
        <v>172</v>
      </c>
      <c r="C191" s="20"/>
      <c r="D191" s="9">
        <v>2</v>
      </c>
      <c r="E191" s="10" t="str">
        <f t="shared" si="24"/>
        <v/>
      </c>
      <c r="F191" s="10">
        <f t="shared" si="25"/>
        <v>1.3605442176870748E-2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</v>
      </c>
      <c r="D195" s="9">
        <v>3</v>
      </c>
      <c r="E195" s="10">
        <f t="shared" si="24"/>
        <v>6.4516129032258064E-3</v>
      </c>
      <c r="F195" s="10">
        <f t="shared" si="25"/>
        <v>2.0408163265306121E-2</v>
      </c>
      <c r="G195" s="10">
        <f t="shared" si="27"/>
        <v>2</v>
      </c>
      <c r="H195" s="11">
        <f t="shared" si="26"/>
        <v>1.2903225806451613E-2</v>
      </c>
    </row>
    <row r="196" spans="1:8" x14ac:dyDescent="0.2">
      <c r="A196" s="8"/>
      <c r="B196" s="23" t="s">
        <v>177</v>
      </c>
      <c r="C196" s="20"/>
      <c r="D196" s="9"/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>
        <v>4</v>
      </c>
      <c r="D197" s="9">
        <v>14</v>
      </c>
      <c r="E197" s="10">
        <f t="shared" si="24"/>
        <v>2.5806451612903226E-2</v>
      </c>
      <c r="F197" s="10">
        <f t="shared" si="25"/>
        <v>9.5238095238095233E-2</v>
      </c>
      <c r="G197" s="10">
        <f t="shared" si="27"/>
        <v>2.5</v>
      </c>
      <c r="H197" s="11">
        <f t="shared" si="26"/>
        <v>6.4516129032258063E-2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7</v>
      </c>
      <c r="D208" s="9"/>
      <c r="E208" s="10">
        <f t="shared" si="24"/>
        <v>4.5161290322580643E-2</v>
      </c>
      <c r="F208" s="10" t="str">
        <f t="shared" si="25"/>
        <v/>
      </c>
      <c r="G208" s="10">
        <f t="shared" si="27"/>
        <v>-1</v>
      </c>
      <c r="H208" s="11">
        <f t="shared" si="26"/>
        <v>-4.5161290322580643E-2</v>
      </c>
    </row>
    <row r="209" spans="1:8" x14ac:dyDescent="0.2">
      <c r="A209" s="8"/>
      <c r="B209" s="23" t="s">
        <v>190</v>
      </c>
      <c r="C209" s="20"/>
      <c r="D209" s="9">
        <v>2</v>
      </c>
      <c r="E209" s="10" t="str">
        <f t="shared" si="24"/>
        <v/>
      </c>
      <c r="F209" s="10">
        <f t="shared" si="25"/>
        <v>1.3605442176870748E-2</v>
      </c>
      <c r="G209" s="10">
        <f t="shared" si="27"/>
        <v>1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</v>
      </c>
      <c r="D211" s="9">
        <v>1</v>
      </c>
      <c r="E211" s="10">
        <f t="shared" si="24"/>
        <v>6.4516129032258064E-3</v>
      </c>
      <c r="F211" s="10">
        <f t="shared" si="25"/>
        <v>6.8027210884353739E-3</v>
      </c>
      <c r="G211" s="10">
        <f t="shared" si="27"/>
        <v>0</v>
      </c>
      <c r="H211" s="11">
        <f t="shared" si="26"/>
        <v>0</v>
      </c>
    </row>
    <row r="212" spans="1:8" x14ac:dyDescent="0.2">
      <c r="A212" s="8"/>
      <c r="B212" s="23" t="s">
        <v>193</v>
      </c>
      <c r="C212" s="20">
        <v>9</v>
      </c>
      <c r="D212" s="9">
        <v>7</v>
      </c>
      <c r="E212" s="10">
        <f t="shared" si="24"/>
        <v>5.8064516129032261E-2</v>
      </c>
      <c r="F212" s="10">
        <f t="shared" si="25"/>
        <v>4.7619047619047616E-2</v>
      </c>
      <c r="G212" s="10">
        <f t="shared" si="27"/>
        <v>-0.22222222222222221</v>
      </c>
      <c r="H212" s="11">
        <f t="shared" si="26"/>
        <v>-1.2903225806451613E-2</v>
      </c>
    </row>
    <row r="213" spans="1:8" x14ac:dyDescent="0.2">
      <c r="A213" s="8"/>
      <c r="B213" s="23" t="s">
        <v>194</v>
      </c>
      <c r="C213" s="20">
        <v>6</v>
      </c>
      <c r="D213" s="9">
        <v>12</v>
      </c>
      <c r="E213" s="10">
        <f t="shared" ref="E213:E244" si="28">+IF(C213=0,"",C213/C$181)</f>
        <v>3.870967741935484E-2</v>
      </c>
      <c r="F213" s="10">
        <f t="shared" ref="F213:F244" si="29">+IF(D213=0,"",D213/D$181)</f>
        <v>8.1632653061224483E-2</v>
      </c>
      <c r="G213" s="10">
        <f t="shared" si="27"/>
        <v>1</v>
      </c>
      <c r="H213" s="11">
        <f t="shared" ref="H213:H244" si="30">+IF(OR(AND(E213=""),(G213="")),"",E213*G213)</f>
        <v>3.870967741935484E-2</v>
      </c>
    </row>
    <row r="214" spans="1:8" x14ac:dyDescent="0.2">
      <c r="A214" s="8"/>
      <c r="B214" s="23" t="s">
        <v>195</v>
      </c>
      <c r="C214" s="20">
        <v>6</v>
      </c>
      <c r="D214" s="9">
        <v>27</v>
      </c>
      <c r="E214" s="10">
        <f t="shared" si="28"/>
        <v>3.870967741935484E-2</v>
      </c>
      <c r="F214" s="10">
        <f t="shared" si="29"/>
        <v>0.18367346938775511</v>
      </c>
      <c r="G214" s="10">
        <f t="shared" ref="G214:G245" si="31">+IF(AND(C214=0,D214=0)," ",IF(C214=0,1,IF(D214=0,-1,(D214-C214)/C214)))</f>
        <v>3.5</v>
      </c>
      <c r="H214" s="11">
        <f t="shared" si="30"/>
        <v>0.13548387096774195</v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>
        <v>3</v>
      </c>
      <c r="D216" s="9">
        <v>3</v>
      </c>
      <c r="E216" s="10">
        <f t="shared" si="28"/>
        <v>1.935483870967742E-2</v>
      </c>
      <c r="F216" s="10">
        <f t="shared" si="29"/>
        <v>2.0408163265306121E-2</v>
      </c>
      <c r="G216" s="10">
        <f t="shared" si="31"/>
        <v>0</v>
      </c>
      <c r="H216" s="11">
        <f t="shared" si="30"/>
        <v>0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20</v>
      </c>
      <c r="D218" s="9"/>
      <c r="E218" s="10">
        <f t="shared" si="28"/>
        <v>0.12903225806451613</v>
      </c>
      <c r="F218" s="10" t="str">
        <f t="shared" si="29"/>
        <v/>
      </c>
      <c r="G218" s="10">
        <f t="shared" si="31"/>
        <v>-1</v>
      </c>
      <c r="H218" s="11">
        <f t="shared" si="30"/>
        <v>-0.12903225806451613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10</v>
      </c>
      <c r="D220" s="9"/>
      <c r="E220" s="10">
        <f t="shared" si="28"/>
        <v>6.4516129032258063E-2</v>
      </c>
      <c r="F220" s="10" t="str">
        <f t="shared" si="29"/>
        <v/>
      </c>
      <c r="G220" s="10">
        <f t="shared" si="31"/>
        <v>-1</v>
      </c>
      <c r="H220" s="11">
        <f t="shared" si="30"/>
        <v>-6.4516129032258063E-2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/>
      <c r="D223" s="9">
        <v>3</v>
      </c>
      <c r="E223" s="10" t="str">
        <f t="shared" si="28"/>
        <v/>
      </c>
      <c r="F223" s="10">
        <f t="shared" si="29"/>
        <v>2.0408163265306121E-2</v>
      </c>
      <c r="G223" s="10">
        <f t="shared" si="31"/>
        <v>1</v>
      </c>
      <c r="H223" s="11" t="str">
        <f t="shared" si="30"/>
        <v/>
      </c>
    </row>
    <row r="224" spans="1:8" x14ac:dyDescent="0.2">
      <c r="A224" s="8"/>
      <c r="B224" s="23" t="s">
        <v>205</v>
      </c>
      <c r="C224" s="20"/>
      <c r="D224" s="9">
        <v>3</v>
      </c>
      <c r="E224" s="10" t="str">
        <f t="shared" si="28"/>
        <v/>
      </c>
      <c r="F224" s="10">
        <f t="shared" si="29"/>
        <v>2.0408163265306121E-2</v>
      </c>
      <c r="G224" s="10">
        <f t="shared" si="31"/>
        <v>1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>
        <v>1</v>
      </c>
      <c r="E228" s="10" t="str">
        <f t="shared" si="28"/>
        <v/>
      </c>
      <c r="F228" s="10">
        <f t="shared" si="29"/>
        <v>6.8027210884353739E-3</v>
      </c>
      <c r="G228" s="10">
        <f t="shared" si="31"/>
        <v>1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10</v>
      </c>
      <c r="D235" s="9">
        <v>7</v>
      </c>
      <c r="E235" s="10">
        <f t="shared" si="28"/>
        <v>6.4516129032258063E-2</v>
      </c>
      <c r="F235" s="10">
        <f t="shared" si="29"/>
        <v>4.7619047619047616E-2</v>
      </c>
      <c r="G235" s="10">
        <f t="shared" si="31"/>
        <v>-0.3</v>
      </c>
      <c r="H235" s="11">
        <f t="shared" si="30"/>
        <v>-1.9354838709677417E-2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/>
      <c r="D241" s="9">
        <v>2</v>
      </c>
      <c r="E241" s="10" t="str">
        <f t="shared" si="28"/>
        <v/>
      </c>
      <c r="F241" s="10">
        <f t="shared" si="29"/>
        <v>1.3605442176870748E-2</v>
      </c>
      <c r="G241" s="10">
        <f t="shared" si="31"/>
        <v>1</v>
      </c>
      <c r="H241" s="11" t="str">
        <f t="shared" si="30"/>
        <v/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1</v>
      </c>
      <c r="D248" s="9">
        <v>2</v>
      </c>
      <c r="E248" s="10">
        <f t="shared" si="32"/>
        <v>6.4516129032258064E-3</v>
      </c>
      <c r="F248" s="10">
        <f t="shared" si="33"/>
        <v>1.3605442176870748E-2</v>
      </c>
      <c r="G248" s="10">
        <f t="shared" si="35"/>
        <v>1</v>
      </c>
      <c r="H248" s="11">
        <f t="shared" si="34"/>
        <v>6.4516129032258064E-3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2</v>
      </c>
      <c r="D251" s="9"/>
      <c r="E251" s="10">
        <f t="shared" si="32"/>
        <v>1.2903225806451613E-2</v>
      </c>
      <c r="F251" s="10" t="str">
        <f t="shared" si="33"/>
        <v/>
      </c>
      <c r="G251" s="10">
        <f t="shared" si="35"/>
        <v>-1</v>
      </c>
      <c r="H251" s="11">
        <f t="shared" si="34"/>
        <v>-1.2903225806451613E-2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2</v>
      </c>
      <c r="D254" s="9"/>
      <c r="E254" s="10">
        <f t="shared" si="32"/>
        <v>1.2903225806451613E-2</v>
      </c>
      <c r="F254" s="10" t="str">
        <f t="shared" si="33"/>
        <v/>
      </c>
      <c r="G254" s="10">
        <f t="shared" si="35"/>
        <v>-1</v>
      </c>
      <c r="H254" s="11">
        <f t="shared" si="34"/>
        <v>-1.2903225806451613E-2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10</v>
      </c>
      <c r="D285" s="9">
        <v>1</v>
      </c>
      <c r="E285" s="10">
        <f t="shared" si="36"/>
        <v>6.4516129032258063E-2</v>
      </c>
      <c r="F285" s="10">
        <f t="shared" si="37"/>
        <v>6.8027210884353739E-3</v>
      </c>
      <c r="G285" s="10">
        <f t="shared" si="39"/>
        <v>-0.9</v>
      </c>
      <c r="H285" s="11">
        <f t="shared" si="38"/>
        <v>-5.8064516129032261E-2</v>
      </c>
    </row>
    <row r="286" spans="1:8" ht="25.5" x14ac:dyDescent="0.2">
      <c r="A286" s="8"/>
      <c r="B286" s="23" t="s">
        <v>267</v>
      </c>
      <c r="C286" s="20"/>
      <c r="D286" s="9">
        <v>2</v>
      </c>
      <c r="E286" s="10" t="str">
        <f t="shared" si="36"/>
        <v/>
      </c>
      <c r="F286" s="10">
        <f t="shared" si="37"/>
        <v>1.3605442176870748E-2</v>
      </c>
      <c r="G286" s="10">
        <f t="shared" si="39"/>
        <v>1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>
        <v>2</v>
      </c>
      <c r="E287" s="10" t="str">
        <f t="shared" si="36"/>
        <v/>
      </c>
      <c r="F287" s="10">
        <f t="shared" si="37"/>
        <v>1.3605442176870748E-2</v>
      </c>
      <c r="G287" s="10">
        <f t="shared" si="39"/>
        <v>1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28</v>
      </c>
      <c r="D299" s="9">
        <v>1</v>
      </c>
      <c r="E299" s="10">
        <f t="shared" si="36"/>
        <v>0.18064516129032257</v>
      </c>
      <c r="F299" s="10">
        <f t="shared" si="37"/>
        <v>6.8027210884353739E-3</v>
      </c>
      <c r="G299" s="10">
        <f t="shared" si="39"/>
        <v>-0.9642857142857143</v>
      </c>
      <c r="H299" s="11">
        <f t="shared" si="38"/>
        <v>-0.17419354838709677</v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>
        <v>1</v>
      </c>
      <c r="E302" s="10" t="str">
        <f t="shared" si="36"/>
        <v/>
      </c>
      <c r="F302" s="10">
        <f t="shared" si="37"/>
        <v>6.8027210884353739E-3</v>
      </c>
      <c r="G302" s="10">
        <f t="shared" si="39"/>
        <v>1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1</v>
      </c>
      <c r="D305" s="9">
        <v>8</v>
      </c>
      <c r="E305" s="10">
        <f t="shared" si="36"/>
        <v>6.4516129032258064E-3</v>
      </c>
      <c r="F305" s="10">
        <f t="shared" si="37"/>
        <v>5.4421768707482991E-2</v>
      </c>
      <c r="G305" s="10">
        <f t="shared" si="39"/>
        <v>7</v>
      </c>
      <c r="H305" s="11">
        <f t="shared" si="38"/>
        <v>4.5161290322580643E-2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19</v>
      </c>
      <c r="D314" s="9">
        <v>16</v>
      </c>
      <c r="E314" s="10">
        <f t="shared" si="40"/>
        <v>0.12258064516129032</v>
      </c>
      <c r="F314" s="10">
        <f t="shared" si="41"/>
        <v>0.10884353741496598</v>
      </c>
      <c r="G314" s="10">
        <f t="shared" si="43"/>
        <v>-0.15789473684210525</v>
      </c>
      <c r="H314" s="11">
        <f t="shared" si="42"/>
        <v>-1.9354838709677417E-2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>
        <v>2</v>
      </c>
      <c r="E317" s="10" t="str">
        <f t="shared" si="40"/>
        <v/>
      </c>
      <c r="F317" s="10">
        <f t="shared" si="41"/>
        <v>1.3605442176870748E-2</v>
      </c>
      <c r="G317" s="10">
        <f t="shared" si="43"/>
        <v>1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/>
      <c r="D331" s="9">
        <v>13</v>
      </c>
      <c r="E331" s="10" t="str">
        <f t="shared" si="40"/>
        <v/>
      </c>
      <c r="F331" s="10">
        <f t="shared" si="41"/>
        <v>8.8435374149659865E-2</v>
      </c>
      <c r="G331" s="10">
        <f t="shared" si="43"/>
        <v>1</v>
      </c>
      <c r="H331" s="11" t="str">
        <f t="shared" si="42"/>
        <v/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>
        <v>2</v>
      </c>
      <c r="E335" s="10" t="str">
        <f t="shared" si="40"/>
        <v/>
      </c>
      <c r="F335" s="10">
        <f t="shared" si="41"/>
        <v>1.3605442176870748E-2</v>
      </c>
      <c r="G335" s="10">
        <f t="shared" si="43"/>
        <v>1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>
        <v>1</v>
      </c>
      <c r="D351" s="9">
        <v>2</v>
      </c>
      <c r="E351" s="10">
        <f t="shared" si="44"/>
        <v>6.4516129032258064E-3</v>
      </c>
      <c r="F351" s="10">
        <f t="shared" si="45"/>
        <v>1.3605442176870748E-2</v>
      </c>
      <c r="G351" s="10">
        <f t="shared" si="47"/>
        <v>1</v>
      </c>
      <c r="H351" s="11">
        <f t="shared" si="46"/>
        <v>6.4516129032258064E-3</v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442</v>
      </c>
      <c r="D362" s="19">
        <f>SUM(D363:D595)</f>
        <v>660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0.49321266968325794</v>
      </c>
      <c r="H362" s="28">
        <f t="shared" ref="H362:H425" si="50">+IF(OR(AND(E362=""),(G362="")),"",E362*G362)</f>
        <v>0.49321266968325794</v>
      </c>
    </row>
    <row r="363" spans="1:8" x14ac:dyDescent="0.2">
      <c r="A363" s="8"/>
      <c r="B363" s="22" t="s">
        <v>338</v>
      </c>
      <c r="C363" s="45">
        <v>1</v>
      </c>
      <c r="D363" s="46">
        <v>3</v>
      </c>
      <c r="E363" s="29">
        <f t="shared" si="48"/>
        <v>2.2624434389140274E-3</v>
      </c>
      <c r="F363" s="29">
        <f t="shared" si="49"/>
        <v>4.5454545454545452E-3</v>
      </c>
      <c r="G363" s="29">
        <f t="shared" ref="G363:G426" si="51">+IF(AND(C363=0,D363=0)," ",IF(C363=0,1,IF(D363=0,-1,(D363-C363)/C363)))</f>
        <v>2</v>
      </c>
      <c r="H363" s="30">
        <f t="shared" si="50"/>
        <v>4.5248868778280547E-3</v>
      </c>
    </row>
    <row r="364" spans="1:8" x14ac:dyDescent="0.2">
      <c r="A364" s="8"/>
      <c r="B364" s="23" t="s">
        <v>339</v>
      </c>
      <c r="C364" s="20"/>
      <c r="D364" s="9"/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>
        <v>37</v>
      </c>
      <c r="D365" s="9"/>
      <c r="E365" s="10">
        <f t="shared" si="48"/>
        <v>8.3710407239818999E-2</v>
      </c>
      <c r="F365" s="10" t="str">
        <f t="shared" si="49"/>
        <v/>
      </c>
      <c r="G365" s="10">
        <f t="shared" si="51"/>
        <v>-1</v>
      </c>
      <c r="H365" s="11">
        <f t="shared" si="50"/>
        <v>-8.3710407239818999E-2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3</v>
      </c>
      <c r="D368" s="9">
        <v>5</v>
      </c>
      <c r="E368" s="10">
        <f t="shared" si="48"/>
        <v>6.7873303167420816E-3</v>
      </c>
      <c r="F368" s="10">
        <f t="shared" si="49"/>
        <v>7.575757575757576E-3</v>
      </c>
      <c r="G368" s="10">
        <f t="shared" si="51"/>
        <v>0.66666666666666663</v>
      </c>
      <c r="H368" s="11">
        <f t="shared" si="50"/>
        <v>4.5248868778280538E-3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1</v>
      </c>
      <c r="D371" s="9">
        <v>2</v>
      </c>
      <c r="E371" s="10">
        <f t="shared" si="48"/>
        <v>2.2624434389140274E-3</v>
      </c>
      <c r="F371" s="10">
        <f t="shared" si="49"/>
        <v>3.0303030303030303E-3</v>
      </c>
      <c r="G371" s="10">
        <f t="shared" si="51"/>
        <v>1</v>
      </c>
      <c r="H371" s="11">
        <f t="shared" si="50"/>
        <v>2.2624434389140274E-3</v>
      </c>
    </row>
    <row r="372" spans="1:8" x14ac:dyDescent="0.2">
      <c r="A372" s="8"/>
      <c r="B372" s="23" t="s">
        <v>347</v>
      </c>
      <c r="C372" s="20"/>
      <c r="D372" s="9">
        <v>1</v>
      </c>
      <c r="E372" s="10" t="str">
        <f t="shared" si="48"/>
        <v/>
      </c>
      <c r="F372" s="10">
        <f t="shared" si="49"/>
        <v>1.5151515151515152E-3</v>
      </c>
      <c r="G372" s="10">
        <f t="shared" si="51"/>
        <v>1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</v>
      </c>
      <c r="D374" s="9">
        <v>4</v>
      </c>
      <c r="E374" s="10">
        <f t="shared" si="48"/>
        <v>4.5248868778280547E-3</v>
      </c>
      <c r="F374" s="10">
        <f t="shared" si="49"/>
        <v>6.0606060606060606E-3</v>
      </c>
      <c r="G374" s="10">
        <f t="shared" si="51"/>
        <v>1</v>
      </c>
      <c r="H374" s="11">
        <f t="shared" si="50"/>
        <v>4.5248868778280547E-3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/>
      <c r="D377" s="9">
        <v>7</v>
      </c>
      <c r="E377" s="10" t="str">
        <f t="shared" si="48"/>
        <v/>
      </c>
      <c r="F377" s="10">
        <f t="shared" si="49"/>
        <v>1.0606060606060607E-2</v>
      </c>
      <c r="G377" s="10">
        <f t="shared" si="51"/>
        <v>1</v>
      </c>
      <c r="H377" s="11" t="str">
        <f t="shared" si="50"/>
        <v/>
      </c>
    </row>
    <row r="378" spans="1:8" x14ac:dyDescent="0.2">
      <c r="A378" s="8"/>
      <c r="B378" s="23" t="s">
        <v>353</v>
      </c>
      <c r="C378" s="20"/>
      <c r="D378" s="9">
        <v>1</v>
      </c>
      <c r="E378" s="10" t="str">
        <f t="shared" si="48"/>
        <v/>
      </c>
      <c r="F378" s="10">
        <f t="shared" si="49"/>
        <v>1.5151515151515152E-3</v>
      </c>
      <c r="G378" s="10">
        <f t="shared" si="51"/>
        <v>1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/>
      <c r="D382" s="9">
        <v>3</v>
      </c>
      <c r="E382" s="10" t="str">
        <f t="shared" si="48"/>
        <v/>
      </c>
      <c r="F382" s="10">
        <f t="shared" si="49"/>
        <v>4.5454545454545452E-3</v>
      </c>
      <c r="G382" s="10">
        <f t="shared" si="51"/>
        <v>1</v>
      </c>
      <c r="H382" s="11" t="str">
        <f t="shared" si="50"/>
        <v/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1.8181818181818181E-2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3</v>
      </c>
      <c r="D386" s="9">
        <v>3</v>
      </c>
      <c r="E386" s="10">
        <f t="shared" si="48"/>
        <v>6.7873303167420816E-3</v>
      </c>
      <c r="F386" s="10">
        <f t="shared" si="49"/>
        <v>4.5454545454545452E-3</v>
      </c>
      <c r="G386" s="10">
        <f t="shared" si="51"/>
        <v>0</v>
      </c>
      <c r="H386" s="11">
        <f t="shared" si="50"/>
        <v>0</v>
      </c>
    </row>
    <row r="387" spans="1:8" x14ac:dyDescent="0.2">
      <c r="A387" s="8"/>
      <c r="B387" s="23" t="s">
        <v>362</v>
      </c>
      <c r="C387" s="20">
        <v>1</v>
      </c>
      <c r="D387" s="9">
        <v>3</v>
      </c>
      <c r="E387" s="10">
        <f t="shared" si="48"/>
        <v>2.2624434389140274E-3</v>
      </c>
      <c r="F387" s="10">
        <f t="shared" si="49"/>
        <v>4.5454545454545452E-3</v>
      </c>
      <c r="G387" s="10">
        <f t="shared" si="51"/>
        <v>2</v>
      </c>
      <c r="H387" s="11">
        <f t="shared" si="50"/>
        <v>4.5248868778280547E-3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2</v>
      </c>
      <c r="D393" s="9"/>
      <c r="E393" s="10">
        <f t="shared" si="48"/>
        <v>4.5248868778280547E-3</v>
      </c>
      <c r="F393" s="10" t="str">
        <f t="shared" si="49"/>
        <v/>
      </c>
      <c r="G393" s="10">
        <f t="shared" si="51"/>
        <v>-1</v>
      </c>
      <c r="H393" s="11">
        <f t="shared" si="50"/>
        <v>-4.5248868778280547E-3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1</v>
      </c>
      <c r="D395" s="9"/>
      <c r="E395" s="10">
        <f t="shared" si="48"/>
        <v>2.2624434389140274E-3</v>
      </c>
      <c r="F395" s="10" t="str">
        <f t="shared" si="49"/>
        <v/>
      </c>
      <c r="G395" s="10">
        <f t="shared" si="51"/>
        <v>-1</v>
      </c>
      <c r="H395" s="11">
        <f t="shared" si="50"/>
        <v>-2.2624434389140274E-3</v>
      </c>
    </row>
    <row r="396" spans="1:8" ht="25.5" x14ac:dyDescent="0.2">
      <c r="A396" s="8"/>
      <c r="B396" s="23" t="s">
        <v>371</v>
      </c>
      <c r="C396" s="20">
        <v>1</v>
      </c>
      <c r="D396" s="9">
        <v>4</v>
      </c>
      <c r="E396" s="10">
        <f t="shared" si="48"/>
        <v>2.2624434389140274E-3</v>
      </c>
      <c r="F396" s="10">
        <f t="shared" si="49"/>
        <v>6.0606060606060606E-3</v>
      </c>
      <c r="G396" s="10">
        <f t="shared" si="51"/>
        <v>3</v>
      </c>
      <c r="H396" s="11">
        <f t="shared" si="50"/>
        <v>6.7873303167420816E-3</v>
      </c>
    </row>
    <row r="397" spans="1:8" x14ac:dyDescent="0.2">
      <c r="A397" s="8"/>
      <c r="B397" s="23" t="s">
        <v>372</v>
      </c>
      <c r="C397" s="20">
        <v>6</v>
      </c>
      <c r="D397" s="9">
        <v>11</v>
      </c>
      <c r="E397" s="10">
        <f t="shared" si="48"/>
        <v>1.3574660633484163E-2</v>
      </c>
      <c r="F397" s="10">
        <f t="shared" si="49"/>
        <v>1.6666666666666666E-2</v>
      </c>
      <c r="G397" s="10">
        <f t="shared" si="51"/>
        <v>0.83333333333333337</v>
      </c>
      <c r="H397" s="11">
        <f t="shared" si="50"/>
        <v>1.1312217194570137E-2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/>
      <c r="D401" s="9">
        <v>2</v>
      </c>
      <c r="E401" s="10" t="str">
        <f t="shared" si="48"/>
        <v/>
      </c>
      <c r="F401" s="10">
        <f t="shared" si="49"/>
        <v>3.0303030303030303E-3</v>
      </c>
      <c r="G401" s="10">
        <f t="shared" si="51"/>
        <v>1</v>
      </c>
      <c r="H401" s="11" t="str">
        <f t="shared" si="50"/>
        <v/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/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2</v>
      </c>
      <c r="D407" s="9">
        <v>1</v>
      </c>
      <c r="E407" s="10">
        <f t="shared" si="48"/>
        <v>4.5248868778280547E-3</v>
      </c>
      <c r="F407" s="10">
        <f t="shared" si="49"/>
        <v>1.5151515151515152E-3</v>
      </c>
      <c r="G407" s="10">
        <f t="shared" si="51"/>
        <v>-0.5</v>
      </c>
      <c r="H407" s="11">
        <f t="shared" si="50"/>
        <v>-2.2624434389140274E-3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72</v>
      </c>
      <c r="D410" s="9">
        <v>33</v>
      </c>
      <c r="E410" s="10">
        <f t="shared" si="48"/>
        <v>0.16289592760180996</v>
      </c>
      <c r="F410" s="10">
        <f t="shared" si="49"/>
        <v>0.05</v>
      </c>
      <c r="G410" s="10">
        <f t="shared" si="51"/>
        <v>-0.54166666666666663</v>
      </c>
      <c r="H410" s="11">
        <f t="shared" si="50"/>
        <v>-8.8235294117647051E-2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</v>
      </c>
      <c r="D413" s="9"/>
      <c r="E413" s="10">
        <f t="shared" si="48"/>
        <v>2.2624434389140274E-3</v>
      </c>
      <c r="F413" s="10" t="str">
        <f t="shared" si="49"/>
        <v/>
      </c>
      <c r="G413" s="10">
        <f t="shared" si="51"/>
        <v>-1</v>
      </c>
      <c r="H413" s="11">
        <f t="shared" si="50"/>
        <v>-2.2624434389140274E-3</v>
      </c>
    </row>
    <row r="414" spans="1:8" x14ac:dyDescent="0.2">
      <c r="A414" s="8"/>
      <c r="B414" s="23" t="s">
        <v>389</v>
      </c>
      <c r="C414" s="20">
        <v>1</v>
      </c>
      <c r="D414" s="9">
        <v>11</v>
      </c>
      <c r="E414" s="10">
        <f t="shared" si="48"/>
        <v>2.2624434389140274E-3</v>
      </c>
      <c r="F414" s="10">
        <f t="shared" si="49"/>
        <v>1.6666666666666666E-2</v>
      </c>
      <c r="G414" s="10">
        <f t="shared" si="51"/>
        <v>10</v>
      </c>
      <c r="H414" s="11">
        <f t="shared" si="50"/>
        <v>2.2624434389140274E-2</v>
      </c>
    </row>
    <row r="415" spans="1:8" x14ac:dyDescent="0.2">
      <c r="A415" s="8"/>
      <c r="B415" s="23" t="s">
        <v>390</v>
      </c>
      <c r="C415" s="20">
        <v>3</v>
      </c>
      <c r="D415" s="9">
        <v>3</v>
      </c>
      <c r="E415" s="10">
        <f t="shared" si="48"/>
        <v>6.7873303167420816E-3</v>
      </c>
      <c r="F415" s="10">
        <f t="shared" si="49"/>
        <v>4.5454545454545452E-3</v>
      </c>
      <c r="G415" s="10">
        <f t="shared" si="51"/>
        <v>0</v>
      </c>
      <c r="H415" s="11">
        <f t="shared" si="50"/>
        <v>0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/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1</v>
      </c>
      <c r="D425" s="9">
        <v>1</v>
      </c>
      <c r="E425" s="10">
        <f t="shared" si="48"/>
        <v>2.2624434389140274E-3</v>
      </c>
      <c r="F425" s="10">
        <f t="shared" si="49"/>
        <v>1.5151515151515152E-3</v>
      </c>
      <c r="G425" s="10">
        <f t="shared" si="51"/>
        <v>0</v>
      </c>
      <c r="H425" s="11">
        <f t="shared" si="50"/>
        <v>0</v>
      </c>
    </row>
    <row r="426" spans="1:8" x14ac:dyDescent="0.2">
      <c r="A426" s="8"/>
      <c r="B426" s="23" t="s">
        <v>401</v>
      </c>
      <c r="C426" s="20">
        <v>8</v>
      </c>
      <c r="D426" s="9">
        <v>6</v>
      </c>
      <c r="E426" s="10">
        <f t="shared" ref="E426:E489" si="52">+IF(C426=0,"",C426/C$362)</f>
        <v>1.8099547511312219E-2</v>
      </c>
      <c r="F426" s="10">
        <f t="shared" ref="F426:F489" si="53">+IF(D426=0,"",D426/D$362)</f>
        <v>9.0909090909090905E-3</v>
      </c>
      <c r="G426" s="10">
        <f t="shared" si="51"/>
        <v>-0.25</v>
      </c>
      <c r="H426" s="11">
        <f t="shared" ref="H426:H489" si="54">+IF(OR(AND(E426=""),(G426="")),"",E426*G426)</f>
        <v>-4.5248868778280547E-3</v>
      </c>
    </row>
    <row r="427" spans="1:8" x14ac:dyDescent="0.2">
      <c r="A427" s="8"/>
      <c r="B427" s="23" t="s">
        <v>402</v>
      </c>
      <c r="C427" s="20">
        <v>7</v>
      </c>
      <c r="D427" s="9">
        <v>2</v>
      </c>
      <c r="E427" s="10">
        <f t="shared" si="52"/>
        <v>1.5837104072398189E-2</v>
      </c>
      <c r="F427" s="10">
        <f t="shared" si="53"/>
        <v>3.0303030303030303E-3</v>
      </c>
      <c r="G427" s="10">
        <f t="shared" ref="G427:G490" si="55">+IF(AND(C427=0,D427=0)," ",IF(C427=0,1,IF(D427=0,-1,(D427-C427)/C427)))</f>
        <v>-0.7142857142857143</v>
      </c>
      <c r="H427" s="11">
        <f t="shared" si="54"/>
        <v>-1.1312217194570135E-2</v>
      </c>
    </row>
    <row r="428" spans="1:8" x14ac:dyDescent="0.2">
      <c r="A428" s="8"/>
      <c r="B428" s="23" t="s">
        <v>403</v>
      </c>
      <c r="C428" s="20">
        <v>6</v>
      </c>
      <c r="D428" s="9"/>
      <c r="E428" s="10">
        <f t="shared" si="52"/>
        <v>1.3574660633484163E-2</v>
      </c>
      <c r="F428" s="10" t="str">
        <f t="shared" si="53"/>
        <v/>
      </c>
      <c r="G428" s="10">
        <f t="shared" si="55"/>
        <v>-1</v>
      </c>
      <c r="H428" s="11">
        <f t="shared" si="54"/>
        <v>-1.3574660633484163E-2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15</v>
      </c>
      <c r="D437" s="9">
        <v>35</v>
      </c>
      <c r="E437" s="10">
        <f t="shared" si="52"/>
        <v>3.3936651583710405E-2</v>
      </c>
      <c r="F437" s="10">
        <f t="shared" si="53"/>
        <v>5.3030303030303032E-2</v>
      </c>
      <c r="G437" s="10">
        <f t="shared" si="55"/>
        <v>1.3333333333333333</v>
      </c>
      <c r="H437" s="11">
        <f t="shared" si="54"/>
        <v>4.5248868778280535E-2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45</v>
      </c>
      <c r="D451" s="9">
        <v>140</v>
      </c>
      <c r="E451" s="10">
        <f t="shared" si="52"/>
        <v>0.10180995475113122</v>
      </c>
      <c r="F451" s="10">
        <f t="shared" si="53"/>
        <v>0.21212121212121213</v>
      </c>
      <c r="G451" s="10">
        <f t="shared" si="55"/>
        <v>2.1111111111111112</v>
      </c>
      <c r="H451" s="11">
        <f t="shared" si="54"/>
        <v>0.21493212669683259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3</v>
      </c>
      <c r="D453" s="9">
        <v>15</v>
      </c>
      <c r="E453" s="10">
        <f t="shared" si="52"/>
        <v>6.7873303167420816E-3</v>
      </c>
      <c r="F453" s="10">
        <f t="shared" si="53"/>
        <v>2.2727272727272728E-2</v>
      </c>
      <c r="G453" s="10">
        <f t="shared" si="55"/>
        <v>4</v>
      </c>
      <c r="H453" s="11">
        <f t="shared" si="54"/>
        <v>2.7149321266968326E-2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>
        <v>3</v>
      </c>
      <c r="E456" s="10" t="str">
        <f t="shared" si="52"/>
        <v/>
      </c>
      <c r="F456" s="10">
        <f t="shared" si="53"/>
        <v>4.5454545454545452E-3</v>
      </c>
      <c r="G456" s="10">
        <f t="shared" si="55"/>
        <v>1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2</v>
      </c>
      <c r="D457" s="9">
        <v>1</v>
      </c>
      <c r="E457" s="10">
        <f t="shared" si="52"/>
        <v>4.5248868778280547E-3</v>
      </c>
      <c r="F457" s="10">
        <f t="shared" si="53"/>
        <v>1.5151515151515152E-3</v>
      </c>
      <c r="G457" s="10">
        <f t="shared" si="55"/>
        <v>-0.5</v>
      </c>
      <c r="H457" s="11">
        <f t="shared" si="54"/>
        <v>-2.2624434389140274E-3</v>
      </c>
    </row>
    <row r="458" spans="1:8" x14ac:dyDescent="0.2">
      <c r="A458" s="8"/>
      <c r="B458" s="23" t="s">
        <v>433</v>
      </c>
      <c r="C458" s="20">
        <v>16</v>
      </c>
      <c r="D458" s="9">
        <v>49</v>
      </c>
      <c r="E458" s="10">
        <f t="shared" si="52"/>
        <v>3.6199095022624438E-2</v>
      </c>
      <c r="F458" s="10">
        <f t="shared" si="53"/>
        <v>7.4242424242424249E-2</v>
      </c>
      <c r="G458" s="10">
        <f t="shared" si="55"/>
        <v>2.0625</v>
      </c>
      <c r="H458" s="11">
        <f t="shared" si="54"/>
        <v>7.4660633484162908E-2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>
        <v>2</v>
      </c>
      <c r="E461" s="10" t="str">
        <f t="shared" si="52"/>
        <v/>
      </c>
      <c r="F461" s="10">
        <f t="shared" si="53"/>
        <v>3.0303030303030303E-3</v>
      </c>
      <c r="G461" s="10">
        <f t="shared" si="55"/>
        <v>1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>
        <v>22</v>
      </c>
      <c r="E462" s="10" t="str">
        <f t="shared" si="52"/>
        <v/>
      </c>
      <c r="F462" s="10">
        <f t="shared" si="53"/>
        <v>3.3333333333333333E-2</v>
      </c>
      <c r="G462" s="10">
        <f t="shared" si="55"/>
        <v>1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2</v>
      </c>
      <c r="D472" s="9"/>
      <c r="E472" s="10">
        <f t="shared" si="52"/>
        <v>4.5248868778280547E-3</v>
      </c>
      <c r="F472" s="10" t="str">
        <f t="shared" si="53"/>
        <v/>
      </c>
      <c r="G472" s="10">
        <f t="shared" si="55"/>
        <v>-1</v>
      </c>
      <c r="H472" s="11">
        <f t="shared" si="54"/>
        <v>-4.5248868778280547E-3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9</v>
      </c>
      <c r="D474" s="9">
        <v>6</v>
      </c>
      <c r="E474" s="10">
        <f t="shared" si="52"/>
        <v>2.0361990950226245E-2</v>
      </c>
      <c r="F474" s="10">
        <f t="shared" si="53"/>
        <v>9.0909090909090905E-3</v>
      </c>
      <c r="G474" s="10">
        <f t="shared" si="55"/>
        <v>-0.33333333333333331</v>
      </c>
      <c r="H474" s="11">
        <f t="shared" si="54"/>
        <v>-6.7873303167420816E-3</v>
      </c>
    </row>
    <row r="475" spans="1:8" x14ac:dyDescent="0.2">
      <c r="A475" s="8"/>
      <c r="B475" s="23" t="s">
        <v>450</v>
      </c>
      <c r="C475" s="20">
        <v>2</v>
      </c>
      <c r="D475" s="9">
        <v>2</v>
      </c>
      <c r="E475" s="10">
        <f t="shared" si="52"/>
        <v>4.5248868778280547E-3</v>
      </c>
      <c r="F475" s="10">
        <f t="shared" si="53"/>
        <v>3.0303030303030303E-3</v>
      </c>
      <c r="G475" s="10">
        <f t="shared" si="55"/>
        <v>0</v>
      </c>
      <c r="H475" s="11">
        <f t="shared" si="54"/>
        <v>0</v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</v>
      </c>
      <c r="D478" s="9"/>
      <c r="E478" s="10">
        <f t="shared" si="52"/>
        <v>2.2624434389140274E-3</v>
      </c>
      <c r="F478" s="10" t="str">
        <f t="shared" si="53"/>
        <v/>
      </c>
      <c r="G478" s="10">
        <f t="shared" si="55"/>
        <v>-1</v>
      </c>
      <c r="H478" s="11">
        <f t="shared" si="54"/>
        <v>-2.2624434389140274E-3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>
        <v>2</v>
      </c>
      <c r="D483" s="9">
        <v>1</v>
      </c>
      <c r="E483" s="10">
        <f t="shared" si="52"/>
        <v>4.5248868778280547E-3</v>
      </c>
      <c r="F483" s="10">
        <f t="shared" si="53"/>
        <v>1.5151515151515152E-3</v>
      </c>
      <c r="G483" s="10">
        <f t="shared" si="55"/>
        <v>-0.5</v>
      </c>
      <c r="H483" s="11">
        <f t="shared" si="54"/>
        <v>-2.2624434389140274E-3</v>
      </c>
    </row>
    <row r="484" spans="1:8" x14ac:dyDescent="0.2">
      <c r="A484" s="8"/>
      <c r="B484" s="23" t="s">
        <v>459</v>
      </c>
      <c r="C484" s="20">
        <v>17</v>
      </c>
      <c r="D484" s="9">
        <v>20</v>
      </c>
      <c r="E484" s="10">
        <f t="shared" si="52"/>
        <v>3.8461538461538464E-2</v>
      </c>
      <c r="F484" s="10">
        <f t="shared" si="53"/>
        <v>3.0303030303030304E-2</v>
      </c>
      <c r="G484" s="10">
        <f t="shared" si="55"/>
        <v>0.17647058823529413</v>
      </c>
      <c r="H484" s="11">
        <f t="shared" si="54"/>
        <v>6.7873303167420825E-3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4</v>
      </c>
      <c r="D487" s="9">
        <v>1</v>
      </c>
      <c r="E487" s="10">
        <f t="shared" si="52"/>
        <v>9.0497737556561094E-3</v>
      </c>
      <c r="F487" s="10">
        <f t="shared" si="53"/>
        <v>1.5151515151515152E-3</v>
      </c>
      <c r="G487" s="10">
        <f t="shared" si="55"/>
        <v>-0.75</v>
      </c>
      <c r="H487" s="11">
        <f t="shared" si="54"/>
        <v>-6.7873303167420816E-3</v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29</v>
      </c>
      <c r="D490" s="9">
        <v>73</v>
      </c>
      <c r="E490" s="10">
        <f t="shared" ref="E490:E553" si="56">+IF(C490=0,"",C490/C$362)</f>
        <v>6.561085972850679E-2</v>
      </c>
      <c r="F490" s="10">
        <f t="shared" ref="F490:F553" si="57">+IF(D490=0,"",D490/D$362)</f>
        <v>0.11060606060606061</v>
      </c>
      <c r="G490" s="10">
        <f t="shared" si="55"/>
        <v>1.5172413793103448</v>
      </c>
      <c r="H490" s="11">
        <f t="shared" ref="H490:H553" si="58">+IF(OR(AND(E490=""),(G490="")),"",E490*G490)</f>
        <v>9.9547511312217188E-2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4</v>
      </c>
      <c r="D498" s="9">
        <v>5</v>
      </c>
      <c r="E498" s="10">
        <f t="shared" si="56"/>
        <v>9.0497737556561094E-3</v>
      </c>
      <c r="F498" s="10">
        <f t="shared" si="57"/>
        <v>7.575757575757576E-3</v>
      </c>
      <c r="G498" s="10">
        <f t="shared" si="59"/>
        <v>0.25</v>
      </c>
      <c r="H498" s="11">
        <f t="shared" si="58"/>
        <v>2.2624434389140274E-3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>
        <v>1</v>
      </c>
      <c r="E502" s="10">
        <f t="shared" si="56"/>
        <v>2.2624434389140274E-3</v>
      </c>
      <c r="F502" s="10">
        <f t="shared" si="57"/>
        <v>1.5151515151515152E-3</v>
      </c>
      <c r="G502" s="10">
        <f t="shared" si="59"/>
        <v>0</v>
      </c>
      <c r="H502" s="11">
        <f t="shared" si="58"/>
        <v>0</v>
      </c>
    </row>
    <row r="503" spans="1:8" x14ac:dyDescent="0.2">
      <c r="A503" s="8"/>
      <c r="B503" s="23" t="s">
        <v>478</v>
      </c>
      <c r="C503" s="20"/>
      <c r="D503" s="9">
        <v>2</v>
      </c>
      <c r="E503" s="10" t="str">
        <f t="shared" si="56"/>
        <v/>
      </c>
      <c r="F503" s="10">
        <f t="shared" si="57"/>
        <v>3.0303030303030303E-3</v>
      </c>
      <c r="G503" s="10">
        <f t="shared" si="59"/>
        <v>1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>
        <v>1</v>
      </c>
      <c r="E505" s="10" t="str">
        <f t="shared" si="56"/>
        <v/>
      </c>
      <c r="F505" s="10">
        <f t="shared" si="57"/>
        <v>1.5151515151515152E-3</v>
      </c>
      <c r="G505" s="10">
        <f t="shared" si="59"/>
        <v>1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2</v>
      </c>
      <c r="D508" s="9">
        <v>3</v>
      </c>
      <c r="E508" s="10">
        <f t="shared" si="56"/>
        <v>4.5248868778280547E-3</v>
      </c>
      <c r="F508" s="10">
        <f t="shared" si="57"/>
        <v>4.5454545454545452E-3</v>
      </c>
      <c r="G508" s="10">
        <f t="shared" si="59"/>
        <v>0.5</v>
      </c>
      <c r="H508" s="11">
        <f t="shared" si="58"/>
        <v>2.2624434389140274E-3</v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1</v>
      </c>
      <c r="D516" s="9"/>
      <c r="E516" s="10">
        <f t="shared" si="56"/>
        <v>2.2624434389140274E-3</v>
      </c>
      <c r="F516" s="10" t="str">
        <f t="shared" si="57"/>
        <v/>
      </c>
      <c r="G516" s="10">
        <f t="shared" si="59"/>
        <v>-1</v>
      </c>
      <c r="H516" s="11">
        <f t="shared" si="58"/>
        <v>-2.2624434389140274E-3</v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10</v>
      </c>
      <c r="D519" s="9">
        <v>1</v>
      </c>
      <c r="E519" s="10">
        <f t="shared" si="56"/>
        <v>2.2624434389140271E-2</v>
      </c>
      <c r="F519" s="10">
        <f t="shared" si="57"/>
        <v>1.5151515151515152E-3</v>
      </c>
      <c r="G519" s="10">
        <f t="shared" si="59"/>
        <v>-0.9</v>
      </c>
      <c r="H519" s="11">
        <f t="shared" si="58"/>
        <v>-2.0361990950226245E-2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/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27</v>
      </c>
      <c r="D535" s="9"/>
      <c r="E535" s="10">
        <f t="shared" si="56"/>
        <v>6.1085972850678731E-2</v>
      </c>
      <c r="F535" s="10" t="str">
        <f t="shared" si="57"/>
        <v/>
      </c>
      <c r="G535" s="10">
        <f t="shared" si="59"/>
        <v>-1</v>
      </c>
      <c r="H535" s="11">
        <f t="shared" si="58"/>
        <v>-6.1085972850678731E-2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5</v>
      </c>
      <c r="D552" s="9"/>
      <c r="E552" s="10">
        <f t="shared" si="56"/>
        <v>1.1312217194570135E-2</v>
      </c>
      <c r="F552" s="10" t="str">
        <f t="shared" si="57"/>
        <v/>
      </c>
      <c r="G552" s="10">
        <f t="shared" si="59"/>
        <v>-1</v>
      </c>
      <c r="H552" s="11">
        <f t="shared" si="58"/>
        <v>-1.1312217194570135E-2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1</v>
      </c>
      <c r="D555" s="9"/>
      <c r="E555" s="10">
        <f t="shared" si="60"/>
        <v>2.2624434389140274E-3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1">
        <f t="shared" si="62"/>
        <v>-2.2624434389140274E-3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12</v>
      </c>
      <c r="D558" s="9">
        <v>3</v>
      </c>
      <c r="E558" s="10">
        <f t="shared" si="60"/>
        <v>2.7149321266968326E-2</v>
      </c>
      <c r="F558" s="10">
        <f t="shared" si="61"/>
        <v>4.5454545454545452E-3</v>
      </c>
      <c r="G558" s="10">
        <f t="shared" si="63"/>
        <v>-0.75</v>
      </c>
      <c r="H558" s="11">
        <f t="shared" si="62"/>
        <v>-2.0361990950226245E-2</v>
      </c>
    </row>
    <row r="559" spans="1:8" x14ac:dyDescent="0.2">
      <c r="A559" s="8"/>
      <c r="B559" s="23" t="s">
        <v>534</v>
      </c>
      <c r="C559" s="20">
        <v>11</v>
      </c>
      <c r="D559" s="9">
        <v>11</v>
      </c>
      <c r="E559" s="10">
        <f t="shared" si="60"/>
        <v>2.4886877828054297E-2</v>
      </c>
      <c r="F559" s="10">
        <f t="shared" si="61"/>
        <v>1.6666666666666666E-2</v>
      </c>
      <c r="G559" s="10">
        <f t="shared" si="63"/>
        <v>0</v>
      </c>
      <c r="H559" s="11">
        <f t="shared" si="62"/>
        <v>0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>
        <v>1</v>
      </c>
      <c r="E568" s="10" t="str">
        <f t="shared" si="60"/>
        <v/>
      </c>
      <c r="F568" s="10">
        <f t="shared" si="61"/>
        <v>1.5151515151515152E-3</v>
      </c>
      <c r="G568" s="10">
        <f t="shared" si="63"/>
        <v>1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>
        <v>1</v>
      </c>
      <c r="D570" s="9">
        <v>5</v>
      </c>
      <c r="E570" s="10">
        <f t="shared" si="60"/>
        <v>2.2624434389140274E-3</v>
      </c>
      <c r="F570" s="10">
        <f t="shared" si="61"/>
        <v>7.575757575757576E-3</v>
      </c>
      <c r="G570" s="10">
        <f t="shared" si="63"/>
        <v>4</v>
      </c>
      <c r="H570" s="11">
        <f t="shared" si="62"/>
        <v>9.0497737556561094E-3</v>
      </c>
    </row>
    <row r="571" spans="1:8" x14ac:dyDescent="0.2">
      <c r="A571" s="8"/>
      <c r="B571" s="23" t="s">
        <v>546</v>
      </c>
      <c r="C571" s="20">
        <v>2</v>
      </c>
      <c r="D571" s="9">
        <v>1</v>
      </c>
      <c r="E571" s="10">
        <f t="shared" si="60"/>
        <v>4.5248868778280547E-3</v>
      </c>
      <c r="F571" s="10">
        <f t="shared" si="61"/>
        <v>1.5151515151515152E-3</v>
      </c>
      <c r="G571" s="10">
        <f t="shared" si="63"/>
        <v>-0.5</v>
      </c>
      <c r="H571" s="11">
        <f t="shared" si="62"/>
        <v>-2.2624434389140274E-3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12</v>
      </c>
      <c r="D574" s="9">
        <v>32</v>
      </c>
      <c r="E574" s="10">
        <f t="shared" si="60"/>
        <v>2.7149321266968326E-2</v>
      </c>
      <c r="F574" s="10">
        <f t="shared" si="61"/>
        <v>4.8484848484848485E-2</v>
      </c>
      <c r="G574" s="10">
        <f t="shared" si="63"/>
        <v>1.6666666666666667</v>
      </c>
      <c r="H574" s="11">
        <f t="shared" si="62"/>
        <v>4.5248868778280549E-2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6</v>
      </c>
      <c r="D579" s="9">
        <v>27</v>
      </c>
      <c r="E579" s="10">
        <f t="shared" si="60"/>
        <v>1.3574660633484163E-2</v>
      </c>
      <c r="F579" s="10">
        <f t="shared" si="61"/>
        <v>4.0909090909090909E-2</v>
      </c>
      <c r="G579" s="10">
        <f t="shared" si="63"/>
        <v>3.5</v>
      </c>
      <c r="H579" s="11">
        <f t="shared" si="62"/>
        <v>4.7511312217194568E-2</v>
      </c>
    </row>
    <row r="580" spans="1:8" ht="25.5" x14ac:dyDescent="0.2">
      <c r="A580" s="8"/>
      <c r="B580" s="23" t="s">
        <v>555</v>
      </c>
      <c r="C580" s="20">
        <v>3</v>
      </c>
      <c r="D580" s="9">
        <v>15</v>
      </c>
      <c r="E580" s="10">
        <f t="shared" si="60"/>
        <v>6.7873303167420816E-3</v>
      </c>
      <c r="F580" s="10">
        <f t="shared" si="61"/>
        <v>2.2727272727272728E-2</v>
      </c>
      <c r="G580" s="10">
        <f t="shared" si="63"/>
        <v>4</v>
      </c>
      <c r="H580" s="11">
        <f t="shared" si="62"/>
        <v>2.7149321266968326E-2</v>
      </c>
    </row>
    <row r="581" spans="1:8" x14ac:dyDescent="0.2">
      <c r="A581" s="8"/>
      <c r="B581" s="23" t="s">
        <v>556</v>
      </c>
      <c r="C581" s="20">
        <v>34</v>
      </c>
      <c r="D581" s="9">
        <v>49</v>
      </c>
      <c r="E581" s="10">
        <f t="shared" si="60"/>
        <v>7.6923076923076927E-2</v>
      </c>
      <c r="F581" s="10">
        <f t="shared" si="61"/>
        <v>7.4242424242424249E-2</v>
      </c>
      <c r="G581" s="10">
        <f t="shared" si="63"/>
        <v>0.44117647058823528</v>
      </c>
      <c r="H581" s="11">
        <f t="shared" si="62"/>
        <v>3.3936651583710412E-2</v>
      </c>
    </row>
    <row r="582" spans="1:8" x14ac:dyDescent="0.2">
      <c r="A582" s="8"/>
      <c r="B582" s="23" t="s">
        <v>557</v>
      </c>
      <c r="C582" s="20">
        <v>1</v>
      </c>
      <c r="D582" s="9">
        <v>2</v>
      </c>
      <c r="E582" s="10">
        <f t="shared" si="60"/>
        <v>2.2624434389140274E-3</v>
      </c>
      <c r="F582" s="10">
        <f t="shared" si="61"/>
        <v>3.0303030303030303E-3</v>
      </c>
      <c r="G582" s="10">
        <f t="shared" si="63"/>
        <v>1</v>
      </c>
      <c r="H582" s="11">
        <f t="shared" si="62"/>
        <v>2.2624434389140274E-3</v>
      </c>
    </row>
    <row r="583" spans="1:8" x14ac:dyDescent="0.2">
      <c r="A583" s="8"/>
      <c r="B583" s="23" t="s">
        <v>558</v>
      </c>
      <c r="C583" s="20"/>
      <c r="D583" s="9">
        <v>1</v>
      </c>
      <c r="E583" s="10" t="str">
        <f t="shared" si="60"/>
        <v/>
      </c>
      <c r="F583" s="10">
        <f t="shared" si="61"/>
        <v>1.5151515151515152E-3</v>
      </c>
      <c r="G583" s="10">
        <f t="shared" si="63"/>
        <v>1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>
        <v>1</v>
      </c>
      <c r="E584" s="10" t="str">
        <f t="shared" si="60"/>
        <v/>
      </c>
      <c r="F584" s="10">
        <f t="shared" si="61"/>
        <v>1.5151515151515152E-3</v>
      </c>
      <c r="G584" s="10">
        <f t="shared" si="63"/>
        <v>1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</v>
      </c>
      <c r="D588" s="9">
        <v>5</v>
      </c>
      <c r="E588" s="10">
        <f t="shared" si="60"/>
        <v>4.5248868778280547E-3</v>
      </c>
      <c r="F588" s="10">
        <f t="shared" si="61"/>
        <v>7.575757575757576E-3</v>
      </c>
      <c r="G588" s="10">
        <f t="shared" si="63"/>
        <v>1.5</v>
      </c>
      <c r="H588" s="11">
        <f t="shared" si="62"/>
        <v>6.7873303167420816E-3</v>
      </c>
    </row>
    <row r="589" spans="1:8" x14ac:dyDescent="0.2">
      <c r="A589" s="8"/>
      <c r="B589" s="23" t="s">
        <v>564</v>
      </c>
      <c r="C589" s="20">
        <v>1</v>
      </c>
      <c r="D589" s="9">
        <v>6</v>
      </c>
      <c r="E589" s="10">
        <f t="shared" si="60"/>
        <v>2.2624434389140274E-3</v>
      </c>
      <c r="F589" s="10">
        <f t="shared" si="61"/>
        <v>9.0909090909090905E-3</v>
      </c>
      <c r="G589" s="10">
        <f t="shared" si="63"/>
        <v>5</v>
      </c>
      <c r="H589" s="11">
        <f t="shared" si="62"/>
        <v>1.1312217194570137E-2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379</v>
      </c>
      <c r="D601" s="19">
        <f>SUM(D602:D629)</f>
        <v>810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1.1372031662269129</v>
      </c>
      <c r="H601" s="28">
        <f t="shared" ref="H601:H629" si="66">+IF(OR(AND(E601=""),(G601="")),"",E601*G601)</f>
        <v>1.1372031662269129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>
        <v>5</v>
      </c>
      <c r="E603" s="10" t="str">
        <f t="shared" si="64"/>
        <v/>
      </c>
      <c r="F603" s="10">
        <f t="shared" si="65"/>
        <v>6.1728395061728392E-3</v>
      </c>
      <c r="G603" s="10">
        <f t="shared" si="67"/>
        <v>1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>
        <v>84</v>
      </c>
      <c r="D604" s="9">
        <v>8</v>
      </c>
      <c r="E604" s="10">
        <f t="shared" si="64"/>
        <v>0.22163588390501318</v>
      </c>
      <c r="F604" s="10">
        <f t="shared" si="65"/>
        <v>9.876543209876543E-3</v>
      </c>
      <c r="G604" s="10">
        <f t="shared" si="67"/>
        <v>-0.90476190476190477</v>
      </c>
      <c r="H604" s="11">
        <f t="shared" si="66"/>
        <v>-0.20052770448548812</v>
      </c>
    </row>
    <row r="605" spans="1:8" x14ac:dyDescent="0.2">
      <c r="A605" s="8"/>
      <c r="B605" s="23" t="s">
        <v>574</v>
      </c>
      <c r="C605" s="20">
        <v>7</v>
      </c>
      <c r="D605" s="9">
        <v>38</v>
      </c>
      <c r="E605" s="10">
        <f t="shared" si="64"/>
        <v>1.8469656992084433E-2</v>
      </c>
      <c r="F605" s="10">
        <f t="shared" si="65"/>
        <v>4.6913580246913583E-2</v>
      </c>
      <c r="G605" s="10">
        <f t="shared" si="67"/>
        <v>4.4285714285714288</v>
      </c>
      <c r="H605" s="11">
        <f t="shared" si="66"/>
        <v>8.1794195250659632E-2</v>
      </c>
    </row>
    <row r="606" spans="1:8" x14ac:dyDescent="0.2">
      <c r="A606" s="8"/>
      <c r="B606" s="23" t="s">
        <v>575</v>
      </c>
      <c r="C606" s="20"/>
      <c r="D606" s="9">
        <v>5</v>
      </c>
      <c r="E606" s="10" t="str">
        <f t="shared" si="64"/>
        <v/>
      </c>
      <c r="F606" s="10">
        <f t="shared" si="65"/>
        <v>6.1728395061728392E-3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>
        <v>2</v>
      </c>
      <c r="E607" s="10" t="str">
        <f t="shared" si="64"/>
        <v/>
      </c>
      <c r="F607" s="10">
        <f t="shared" si="65"/>
        <v>2.4691358024691358E-3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>
        <v>3</v>
      </c>
      <c r="E611" s="10" t="str">
        <f t="shared" si="64"/>
        <v/>
      </c>
      <c r="F611" s="10">
        <f t="shared" si="65"/>
        <v>3.7037037037037038E-3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1</v>
      </c>
      <c r="D614" s="9">
        <v>2</v>
      </c>
      <c r="E614" s="10">
        <f t="shared" si="64"/>
        <v>2.6385224274406332E-3</v>
      </c>
      <c r="F614" s="10">
        <f t="shared" si="65"/>
        <v>2.4691358024691358E-3</v>
      </c>
      <c r="G614" s="10">
        <f t="shared" si="67"/>
        <v>1</v>
      </c>
      <c r="H614" s="11">
        <f t="shared" si="66"/>
        <v>2.6385224274406332E-3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42</v>
      </c>
      <c r="D616" s="9">
        <v>59</v>
      </c>
      <c r="E616" s="10">
        <f t="shared" si="64"/>
        <v>0.11081794195250659</v>
      </c>
      <c r="F616" s="10">
        <f t="shared" si="65"/>
        <v>7.2839506172839505E-2</v>
      </c>
      <c r="G616" s="10">
        <f t="shared" si="67"/>
        <v>0.40476190476190477</v>
      </c>
      <c r="H616" s="11">
        <f t="shared" si="66"/>
        <v>4.4854881266490766E-2</v>
      </c>
    </row>
    <row r="617" spans="1:8" x14ac:dyDescent="0.2">
      <c r="A617" s="8"/>
      <c r="B617" s="23" t="s">
        <v>586</v>
      </c>
      <c r="C617" s="20">
        <v>13</v>
      </c>
      <c r="D617" s="9">
        <v>2</v>
      </c>
      <c r="E617" s="10">
        <f t="shared" si="64"/>
        <v>3.430079155672823E-2</v>
      </c>
      <c r="F617" s="10">
        <f t="shared" si="65"/>
        <v>2.4691358024691358E-3</v>
      </c>
      <c r="G617" s="10">
        <f t="shared" si="67"/>
        <v>-0.84615384615384615</v>
      </c>
      <c r="H617" s="11">
        <f t="shared" si="66"/>
        <v>-2.9023746701846962E-2</v>
      </c>
    </row>
    <row r="618" spans="1:8" x14ac:dyDescent="0.2">
      <c r="A618" s="8"/>
      <c r="B618" s="23" t="s">
        <v>587</v>
      </c>
      <c r="C618" s="20">
        <v>8</v>
      </c>
      <c r="D618" s="9">
        <v>8</v>
      </c>
      <c r="E618" s="10">
        <f t="shared" si="64"/>
        <v>2.1108179419525065E-2</v>
      </c>
      <c r="F618" s="10">
        <f t="shared" si="65"/>
        <v>9.876543209876543E-3</v>
      </c>
      <c r="G618" s="10">
        <f t="shared" si="67"/>
        <v>0</v>
      </c>
      <c r="H618" s="11">
        <f t="shared" si="66"/>
        <v>0</v>
      </c>
    </row>
    <row r="619" spans="1:8" x14ac:dyDescent="0.2">
      <c r="A619" s="8"/>
      <c r="B619" s="23" t="s">
        <v>588</v>
      </c>
      <c r="C619" s="20">
        <v>82</v>
      </c>
      <c r="D619" s="9">
        <v>663</v>
      </c>
      <c r="E619" s="10">
        <f t="shared" si="64"/>
        <v>0.21635883905013192</v>
      </c>
      <c r="F619" s="10">
        <f t="shared" si="65"/>
        <v>0.81851851851851853</v>
      </c>
      <c r="G619" s="10">
        <f t="shared" si="67"/>
        <v>7.0853658536585362</v>
      </c>
      <c r="H619" s="11">
        <f t="shared" si="66"/>
        <v>1.5329815303430079</v>
      </c>
    </row>
    <row r="620" spans="1:8" x14ac:dyDescent="0.2">
      <c r="A620" s="8"/>
      <c r="B620" s="23" t="s">
        <v>589</v>
      </c>
      <c r="C620" s="20">
        <v>2</v>
      </c>
      <c r="D620" s="9">
        <v>3</v>
      </c>
      <c r="E620" s="10">
        <f t="shared" si="64"/>
        <v>5.2770448548812663E-3</v>
      </c>
      <c r="F620" s="10">
        <f t="shared" si="65"/>
        <v>3.7037037037037038E-3</v>
      </c>
      <c r="G620" s="10">
        <f t="shared" si="67"/>
        <v>0.5</v>
      </c>
      <c r="H620" s="11">
        <f t="shared" si="66"/>
        <v>2.6385224274406332E-3</v>
      </c>
    </row>
    <row r="621" spans="1:8" x14ac:dyDescent="0.2">
      <c r="A621" s="8"/>
      <c r="B621" s="23" t="s">
        <v>590</v>
      </c>
      <c r="C621" s="20">
        <v>2</v>
      </c>
      <c r="D621" s="9"/>
      <c r="E621" s="10">
        <f t="shared" si="64"/>
        <v>5.2770448548812663E-3</v>
      </c>
      <c r="F621" s="10" t="str">
        <f t="shared" si="65"/>
        <v/>
      </c>
      <c r="G621" s="10">
        <f t="shared" si="67"/>
        <v>-1</v>
      </c>
      <c r="H621" s="11">
        <f t="shared" si="66"/>
        <v>-5.2770448548812663E-3</v>
      </c>
    </row>
    <row r="622" spans="1:8" x14ac:dyDescent="0.2">
      <c r="A622" s="8"/>
      <c r="B622" s="23" t="s">
        <v>591</v>
      </c>
      <c r="C622" s="20"/>
      <c r="D622" s="9">
        <v>3</v>
      </c>
      <c r="E622" s="10" t="str">
        <f t="shared" si="64"/>
        <v/>
      </c>
      <c r="F622" s="10">
        <f t="shared" si="65"/>
        <v>3.7037037037037038E-3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3</v>
      </c>
      <c r="D625" s="9">
        <v>8</v>
      </c>
      <c r="E625" s="10">
        <f t="shared" si="64"/>
        <v>7.9155672823219003E-3</v>
      </c>
      <c r="F625" s="10">
        <f t="shared" si="65"/>
        <v>9.876543209876543E-3</v>
      </c>
      <c r="G625" s="10">
        <f t="shared" si="67"/>
        <v>1.6666666666666667</v>
      </c>
      <c r="H625" s="11">
        <f t="shared" si="66"/>
        <v>1.3192612137203168E-2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87</v>
      </c>
      <c r="D628" s="9">
        <v>1</v>
      </c>
      <c r="E628" s="10">
        <f t="shared" si="64"/>
        <v>0.22955145118733508</v>
      </c>
      <c r="F628" s="10">
        <f t="shared" si="65"/>
        <v>1.2345679012345679E-3</v>
      </c>
      <c r="G628" s="10">
        <f t="shared" si="67"/>
        <v>-0.9885057471264368</v>
      </c>
      <c r="H628" s="11">
        <f t="shared" si="66"/>
        <v>-0.22691292875989444</v>
      </c>
    </row>
    <row r="629" spans="1:8" ht="26.25" thickBot="1" x14ac:dyDescent="0.25">
      <c r="A629" s="8"/>
      <c r="B629" s="24" t="s">
        <v>598</v>
      </c>
      <c r="C629" s="21">
        <v>48</v>
      </c>
      <c r="D629" s="12"/>
      <c r="E629" s="13">
        <f t="shared" si="64"/>
        <v>0.12664907651715041</v>
      </c>
      <c r="F629" s="13" t="str">
        <f t="shared" si="65"/>
        <v/>
      </c>
      <c r="G629" s="13">
        <f t="shared" si="67"/>
        <v>-1</v>
      </c>
      <c r="H629" s="14">
        <f t="shared" si="66"/>
        <v>-0.12664907651715041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657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658</v>
      </c>
      <c r="C8" s="18">
        <f>+C19+C76+C181+C362+C601</f>
        <v>3171</v>
      </c>
      <c r="D8" s="19">
        <f>+D19+D76+D181+D362+D601</f>
        <v>3893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0.22768842636392306</v>
      </c>
      <c r="H8" s="27">
        <f t="shared" ref="H8:H13" si="1">+IF(OR(AND(E8=""),(G8="")),"",E8*G8)</f>
        <v>0.22768842636392306</v>
      </c>
    </row>
    <row r="9" spans="1:8" x14ac:dyDescent="0.2">
      <c r="A9" s="8"/>
      <c r="B9" s="22" t="s">
        <v>6</v>
      </c>
      <c r="C9" s="20">
        <f>+C19</f>
        <v>54</v>
      </c>
      <c r="D9" s="9">
        <f>+D19</f>
        <v>221</v>
      </c>
      <c r="E9" s="10">
        <f t="shared" ref="E9:F13" si="2">+C9/C$8</f>
        <v>1.7029328287606435E-2</v>
      </c>
      <c r="F9" s="10">
        <f t="shared" si="2"/>
        <v>5.6768558951965066E-2</v>
      </c>
      <c r="G9" s="10">
        <f t="shared" si="0"/>
        <v>3.0925925925925926</v>
      </c>
      <c r="H9" s="11">
        <f t="shared" si="1"/>
        <v>5.2664774519079159E-2</v>
      </c>
    </row>
    <row r="10" spans="1:8" x14ac:dyDescent="0.2">
      <c r="A10" s="8"/>
      <c r="B10" s="23" t="s">
        <v>7</v>
      </c>
      <c r="C10" s="20">
        <f>+C76</f>
        <v>860</v>
      </c>
      <c r="D10" s="9">
        <f>+D76</f>
        <v>396</v>
      </c>
      <c r="E10" s="10">
        <f t="shared" si="2"/>
        <v>0.27120782087669504</v>
      </c>
      <c r="F10" s="10">
        <f t="shared" si="2"/>
        <v>0.10172103776008219</v>
      </c>
      <c r="G10" s="10">
        <f t="shared" si="0"/>
        <v>-0.53953488372093028</v>
      </c>
      <c r="H10" s="11">
        <f t="shared" si="1"/>
        <v>-0.14632608010091455</v>
      </c>
    </row>
    <row r="11" spans="1:8" ht="25.5" x14ac:dyDescent="0.2">
      <c r="A11" s="8"/>
      <c r="B11" s="23" t="s">
        <v>8</v>
      </c>
      <c r="C11" s="20">
        <f>+C181</f>
        <v>467</v>
      </c>
      <c r="D11" s="9">
        <f>+D181</f>
        <v>400</v>
      </c>
      <c r="E11" s="10">
        <f t="shared" si="2"/>
        <v>0.14727215389467044</v>
      </c>
      <c r="F11" s="10">
        <f t="shared" si="2"/>
        <v>0.10274852298998202</v>
      </c>
      <c r="G11" s="10">
        <f t="shared" si="0"/>
        <v>-0.14346895074946467</v>
      </c>
      <c r="H11" s="11">
        <f t="shared" si="1"/>
        <v>-2.1128981393882054E-2</v>
      </c>
    </row>
    <row r="12" spans="1:8" x14ac:dyDescent="0.2">
      <c r="A12" s="8"/>
      <c r="B12" s="23" t="s">
        <v>9</v>
      </c>
      <c r="C12" s="20">
        <f>+C362</f>
        <v>1275</v>
      </c>
      <c r="D12" s="9">
        <f>+D362</f>
        <v>2287</v>
      </c>
      <c r="E12" s="10">
        <f t="shared" si="2"/>
        <v>0.40208136234626302</v>
      </c>
      <c r="F12" s="10">
        <f t="shared" si="2"/>
        <v>0.58746468019522224</v>
      </c>
      <c r="G12" s="10">
        <f t="shared" si="0"/>
        <v>0.79372549019607841</v>
      </c>
      <c r="H12" s="11">
        <f t="shared" si="1"/>
        <v>0.31914222642699464</v>
      </c>
    </row>
    <row r="13" spans="1:8" ht="15.75" thickBot="1" x14ac:dyDescent="0.25">
      <c r="A13" s="8"/>
      <c r="B13" s="24" t="s">
        <v>10</v>
      </c>
      <c r="C13" s="21">
        <f>+C601</f>
        <v>515</v>
      </c>
      <c r="D13" s="12">
        <f>+D601</f>
        <v>589</v>
      </c>
      <c r="E13" s="13">
        <f t="shared" si="2"/>
        <v>0.16240933459476506</v>
      </c>
      <c r="F13" s="13">
        <f t="shared" si="2"/>
        <v>0.15129720010274852</v>
      </c>
      <c r="G13" s="13">
        <f t="shared" si="0"/>
        <v>0.1436893203883495</v>
      </c>
      <c r="H13" s="14">
        <f t="shared" si="1"/>
        <v>2.3336486912645851E-2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54</v>
      </c>
      <c r="D19" s="18">
        <f>SUM(D20:D70)</f>
        <v>221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3.0925925925925926</v>
      </c>
      <c r="H19" s="28">
        <f t="shared" ref="H19:H50" si="5">+IF(OR(AND(E19=""),(G19="")),"",E19*G19)</f>
        <v>3.0925925925925926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/>
      <c r="E24" s="10">
        <f t="shared" si="3"/>
        <v>1.8518518518518517E-2</v>
      </c>
      <c r="F24" s="10" t="str">
        <f t="shared" si="4"/>
        <v/>
      </c>
      <c r="G24" s="10">
        <f t="shared" si="6"/>
        <v>-1</v>
      </c>
      <c r="H24" s="11">
        <f t="shared" si="5"/>
        <v>-1.8518518518518517E-2</v>
      </c>
    </row>
    <row r="25" spans="1:8" ht="25.5" x14ac:dyDescent="0.2">
      <c r="A25" s="8"/>
      <c r="B25" s="23" t="s">
        <v>17</v>
      </c>
      <c r="C25" s="20"/>
      <c r="D25" s="9">
        <v>10</v>
      </c>
      <c r="E25" s="10" t="str">
        <f t="shared" si="3"/>
        <v/>
      </c>
      <c r="F25" s="10">
        <f t="shared" si="4"/>
        <v>4.5248868778280542E-2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4</v>
      </c>
      <c r="D27" s="9">
        <v>3</v>
      </c>
      <c r="E27" s="10">
        <f t="shared" si="3"/>
        <v>7.407407407407407E-2</v>
      </c>
      <c r="F27" s="10">
        <f t="shared" si="4"/>
        <v>1.3574660633484163E-2</v>
      </c>
      <c r="G27" s="10">
        <f t="shared" si="6"/>
        <v>-0.25</v>
      </c>
      <c r="H27" s="11">
        <f t="shared" si="5"/>
        <v>-1.8518518518518517E-2</v>
      </c>
    </row>
    <row r="28" spans="1:8" x14ac:dyDescent="0.2">
      <c r="A28" s="8"/>
      <c r="B28" s="23" t="s">
        <v>20</v>
      </c>
      <c r="C28" s="20">
        <v>1</v>
      </c>
      <c r="D28" s="9"/>
      <c r="E28" s="10">
        <f t="shared" si="3"/>
        <v>1.8518518518518517E-2</v>
      </c>
      <c r="F28" s="10" t="str">
        <f t="shared" si="4"/>
        <v/>
      </c>
      <c r="G28" s="10">
        <f t="shared" si="6"/>
        <v>-1</v>
      </c>
      <c r="H28" s="11">
        <f t="shared" si="5"/>
        <v>-1.8518518518518517E-2</v>
      </c>
    </row>
    <row r="29" spans="1:8" x14ac:dyDescent="0.2">
      <c r="A29" s="8"/>
      <c r="B29" s="23" t="s">
        <v>21</v>
      </c>
      <c r="C29" s="20">
        <v>1</v>
      </c>
      <c r="D29" s="9">
        <v>2</v>
      </c>
      <c r="E29" s="10">
        <f t="shared" si="3"/>
        <v>1.8518518518518517E-2</v>
      </c>
      <c r="F29" s="10">
        <f t="shared" si="4"/>
        <v>9.0497737556561094E-3</v>
      </c>
      <c r="G29" s="10">
        <f t="shared" si="6"/>
        <v>1</v>
      </c>
      <c r="H29" s="11">
        <f t="shared" si="5"/>
        <v>1.8518518518518517E-2</v>
      </c>
    </row>
    <row r="30" spans="1:8" x14ac:dyDescent="0.2">
      <c r="A30" s="8"/>
      <c r="B30" s="23" t="s">
        <v>22</v>
      </c>
      <c r="C30" s="20">
        <v>23</v>
      </c>
      <c r="D30" s="9">
        <v>10</v>
      </c>
      <c r="E30" s="10">
        <f t="shared" si="3"/>
        <v>0.42592592592592593</v>
      </c>
      <c r="F30" s="10">
        <f t="shared" si="4"/>
        <v>4.5248868778280542E-2</v>
      </c>
      <c r="G30" s="10">
        <f t="shared" si="6"/>
        <v>-0.56521739130434778</v>
      </c>
      <c r="H30" s="11">
        <f t="shared" si="5"/>
        <v>-0.24074074074074073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1</v>
      </c>
      <c r="D32" s="9"/>
      <c r="E32" s="10">
        <f t="shared" si="3"/>
        <v>1.8518518518518517E-2</v>
      </c>
      <c r="F32" s="10" t="str">
        <f t="shared" si="4"/>
        <v/>
      </c>
      <c r="G32" s="10">
        <f t="shared" si="6"/>
        <v>-1</v>
      </c>
      <c r="H32" s="11">
        <f t="shared" si="5"/>
        <v>-1.8518518518518517E-2</v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/>
      <c r="E36" s="10">
        <f t="shared" si="3"/>
        <v>1.8518518518518517E-2</v>
      </c>
      <c r="F36" s="10" t="str">
        <f t="shared" si="4"/>
        <v/>
      </c>
      <c r="G36" s="10">
        <f t="shared" si="6"/>
        <v>-1</v>
      </c>
      <c r="H36" s="11">
        <f t="shared" si="5"/>
        <v>-1.8518518518518517E-2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3</v>
      </c>
      <c r="D39" s="9"/>
      <c r="E39" s="10">
        <f t="shared" si="3"/>
        <v>5.5555555555555552E-2</v>
      </c>
      <c r="F39" s="10" t="str">
        <f t="shared" si="4"/>
        <v/>
      </c>
      <c r="G39" s="10">
        <f t="shared" si="6"/>
        <v>-1</v>
      </c>
      <c r="H39" s="11">
        <f t="shared" si="5"/>
        <v>-5.5555555555555552E-2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>
        <v>2</v>
      </c>
      <c r="D45" s="9"/>
      <c r="E45" s="10">
        <f t="shared" si="3"/>
        <v>3.7037037037037035E-2</v>
      </c>
      <c r="F45" s="10" t="str">
        <f t="shared" si="4"/>
        <v/>
      </c>
      <c r="G45" s="10">
        <f t="shared" si="6"/>
        <v>-1</v>
      </c>
      <c r="H45" s="11">
        <f t="shared" si="5"/>
        <v>-3.7037037037037035E-2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5</v>
      </c>
      <c r="D50" s="9">
        <v>1</v>
      </c>
      <c r="E50" s="10">
        <f t="shared" si="3"/>
        <v>9.2592592592592587E-2</v>
      </c>
      <c r="F50" s="10">
        <f t="shared" si="4"/>
        <v>4.5248868778280547E-3</v>
      </c>
      <c r="G50" s="10">
        <f t="shared" si="6"/>
        <v>-0.8</v>
      </c>
      <c r="H50" s="11">
        <f t="shared" si="5"/>
        <v>-7.407407407407407E-2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>
        <v>2</v>
      </c>
      <c r="E53" s="10" t="str">
        <f t="shared" si="7"/>
        <v/>
      </c>
      <c r="F53" s="10">
        <f t="shared" si="8"/>
        <v>9.0497737556561094E-3</v>
      </c>
      <c r="G53" s="10">
        <f t="shared" si="10"/>
        <v>1</v>
      </c>
      <c r="H53" s="11" t="str">
        <f t="shared" si="9"/>
        <v/>
      </c>
    </row>
    <row r="54" spans="1:8" x14ac:dyDescent="0.2">
      <c r="A54" s="8"/>
      <c r="B54" s="23" t="s">
        <v>46</v>
      </c>
      <c r="C54" s="20">
        <v>5</v>
      </c>
      <c r="D54" s="9">
        <v>93</v>
      </c>
      <c r="E54" s="10">
        <f t="shared" si="7"/>
        <v>9.2592592592592587E-2</v>
      </c>
      <c r="F54" s="10">
        <f t="shared" si="8"/>
        <v>0.42081447963800905</v>
      </c>
      <c r="G54" s="10">
        <f t="shared" si="10"/>
        <v>17.600000000000001</v>
      </c>
      <c r="H54" s="11">
        <f t="shared" si="9"/>
        <v>1.6296296296296298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>
        <v>1</v>
      </c>
      <c r="E59" s="10" t="str">
        <f t="shared" si="7"/>
        <v/>
      </c>
      <c r="F59" s="10">
        <f t="shared" si="8"/>
        <v>4.5248868778280547E-3</v>
      </c>
      <c r="G59" s="10">
        <f t="shared" si="10"/>
        <v>1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>
        <v>1</v>
      </c>
      <c r="E61" s="10" t="str">
        <f t="shared" si="7"/>
        <v/>
      </c>
      <c r="F61" s="10">
        <f t="shared" si="8"/>
        <v>4.5248868778280547E-3</v>
      </c>
      <c r="G61" s="10">
        <f t="shared" si="10"/>
        <v>1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2</v>
      </c>
      <c r="D62" s="9">
        <v>1</v>
      </c>
      <c r="E62" s="10">
        <f t="shared" si="7"/>
        <v>3.7037037037037035E-2</v>
      </c>
      <c r="F62" s="10">
        <f t="shared" si="8"/>
        <v>4.5248868778280547E-3</v>
      </c>
      <c r="G62" s="10">
        <f t="shared" si="10"/>
        <v>-0.5</v>
      </c>
      <c r="H62" s="11">
        <f t="shared" si="9"/>
        <v>-1.8518518518518517E-2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3</v>
      </c>
      <c r="D64" s="9">
        <v>95</v>
      </c>
      <c r="E64" s="10">
        <f t="shared" si="7"/>
        <v>5.5555555555555552E-2</v>
      </c>
      <c r="F64" s="10">
        <f t="shared" si="8"/>
        <v>0.42986425339366519</v>
      </c>
      <c r="G64" s="10">
        <f t="shared" si="10"/>
        <v>30.666666666666668</v>
      </c>
      <c r="H64" s="11">
        <f t="shared" si="9"/>
        <v>1.7037037037037037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>
        <v>1</v>
      </c>
      <c r="E67" s="10" t="str">
        <f t="shared" si="7"/>
        <v/>
      </c>
      <c r="F67" s="10">
        <f t="shared" si="8"/>
        <v>4.5248868778280547E-3</v>
      </c>
      <c r="G67" s="10">
        <f t="shared" si="10"/>
        <v>1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2</v>
      </c>
      <c r="D68" s="9">
        <v>1</v>
      </c>
      <c r="E68" s="10">
        <f t="shared" si="7"/>
        <v>3.7037037037037035E-2</v>
      </c>
      <c r="F68" s="10">
        <f t="shared" si="8"/>
        <v>4.5248868778280547E-3</v>
      </c>
      <c r="G68" s="10">
        <f t="shared" si="10"/>
        <v>-0.5</v>
      </c>
      <c r="H68" s="11">
        <f t="shared" si="9"/>
        <v>-1.8518518518518517E-2</v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860</v>
      </c>
      <c r="D76" s="19">
        <f>SUM(D77:D175)</f>
        <v>396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-0.53953488372093028</v>
      </c>
      <c r="H76" s="28">
        <f t="shared" ref="H76:H107" si="13">+IF(OR(AND(E76=""),(G76="")),"",E76*G76)</f>
        <v>-0.53953488372093028</v>
      </c>
    </row>
    <row r="77" spans="1:8" x14ac:dyDescent="0.2">
      <c r="A77" s="8"/>
      <c r="B77" s="22" t="s">
        <v>63</v>
      </c>
      <c r="C77" s="45">
        <v>7</v>
      </c>
      <c r="D77" s="46">
        <v>8</v>
      </c>
      <c r="E77" s="29">
        <f t="shared" si="11"/>
        <v>8.1395348837209301E-3</v>
      </c>
      <c r="F77" s="29">
        <f t="shared" si="12"/>
        <v>2.0202020202020204E-2</v>
      </c>
      <c r="G77" s="29">
        <f t="shared" ref="G77:G108" si="14">+IF(AND(C77=0,D77=0)," ",IF(C77=0,1,IF(D77=0,-1,(D77-C77)/C77)))</f>
        <v>0.14285714285714285</v>
      </c>
      <c r="H77" s="30">
        <f t="shared" si="13"/>
        <v>1.1627906976744186E-3</v>
      </c>
    </row>
    <row r="78" spans="1:8" x14ac:dyDescent="0.2">
      <c r="A78" s="8"/>
      <c r="B78" s="23" t="s">
        <v>64</v>
      </c>
      <c r="C78" s="20">
        <v>7</v>
      </c>
      <c r="D78" s="9"/>
      <c r="E78" s="10">
        <f t="shared" si="11"/>
        <v>8.1395348837209301E-3</v>
      </c>
      <c r="F78" s="10" t="str">
        <f t="shared" si="12"/>
        <v/>
      </c>
      <c r="G78" s="10">
        <f t="shared" si="14"/>
        <v>-1</v>
      </c>
      <c r="H78" s="11">
        <f t="shared" si="13"/>
        <v>-8.1395348837209301E-3</v>
      </c>
    </row>
    <row r="79" spans="1:8" x14ac:dyDescent="0.2">
      <c r="A79" s="8"/>
      <c r="B79" s="23" t="s">
        <v>65</v>
      </c>
      <c r="C79" s="20">
        <v>2</v>
      </c>
      <c r="D79" s="9">
        <v>1</v>
      </c>
      <c r="E79" s="10">
        <f t="shared" si="11"/>
        <v>2.3255813953488372E-3</v>
      </c>
      <c r="F79" s="10">
        <f t="shared" si="12"/>
        <v>2.5252525252525255E-3</v>
      </c>
      <c r="G79" s="10">
        <f t="shared" si="14"/>
        <v>-0.5</v>
      </c>
      <c r="H79" s="11">
        <f t="shared" si="13"/>
        <v>-1.1627906976744186E-3</v>
      </c>
    </row>
    <row r="80" spans="1:8" x14ac:dyDescent="0.2">
      <c r="A80" s="8"/>
      <c r="B80" s="23" t="s">
        <v>66</v>
      </c>
      <c r="C80" s="20">
        <v>7</v>
      </c>
      <c r="D80" s="9">
        <v>9</v>
      </c>
      <c r="E80" s="10">
        <f t="shared" si="11"/>
        <v>8.1395348837209301E-3</v>
      </c>
      <c r="F80" s="10">
        <f t="shared" si="12"/>
        <v>2.2727272727272728E-2</v>
      </c>
      <c r="G80" s="10">
        <f t="shared" si="14"/>
        <v>0.2857142857142857</v>
      </c>
      <c r="H80" s="11">
        <f t="shared" si="13"/>
        <v>2.3255813953488372E-3</v>
      </c>
    </row>
    <row r="81" spans="1:8" ht="25.5" x14ac:dyDescent="0.2">
      <c r="A81" s="8"/>
      <c r="B81" s="23" t="s">
        <v>67</v>
      </c>
      <c r="C81" s="20">
        <v>8</v>
      </c>
      <c r="D81" s="9">
        <v>13</v>
      </c>
      <c r="E81" s="10">
        <f t="shared" si="11"/>
        <v>9.3023255813953487E-3</v>
      </c>
      <c r="F81" s="10">
        <f t="shared" si="12"/>
        <v>3.2828282828282832E-2</v>
      </c>
      <c r="G81" s="10">
        <f t="shared" si="14"/>
        <v>0.625</v>
      </c>
      <c r="H81" s="11">
        <f t="shared" si="13"/>
        <v>5.8139534883720929E-3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1</v>
      </c>
      <c r="D83" s="9"/>
      <c r="E83" s="10">
        <f t="shared" si="11"/>
        <v>1.1627906976744186E-3</v>
      </c>
      <c r="F83" s="10" t="str">
        <f t="shared" si="12"/>
        <v/>
      </c>
      <c r="G83" s="10">
        <f t="shared" si="14"/>
        <v>-1</v>
      </c>
      <c r="H83" s="11">
        <f t="shared" si="13"/>
        <v>-1.1627906976744186E-3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1</v>
      </c>
      <c r="D87" s="9"/>
      <c r="E87" s="10">
        <f t="shared" si="11"/>
        <v>1.1627906976744186E-3</v>
      </c>
      <c r="F87" s="10" t="str">
        <f t="shared" si="12"/>
        <v/>
      </c>
      <c r="G87" s="10">
        <f t="shared" si="14"/>
        <v>-1</v>
      </c>
      <c r="H87" s="11">
        <f t="shared" si="13"/>
        <v>-1.1627906976744186E-3</v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8</v>
      </c>
      <c r="D92" s="9">
        <v>1</v>
      </c>
      <c r="E92" s="10">
        <f t="shared" si="11"/>
        <v>9.3023255813953487E-3</v>
      </c>
      <c r="F92" s="10">
        <f t="shared" si="12"/>
        <v>2.5252525252525255E-3</v>
      </c>
      <c r="G92" s="10">
        <f t="shared" si="14"/>
        <v>-0.875</v>
      </c>
      <c r="H92" s="11">
        <f t="shared" si="13"/>
        <v>-8.1395348837209301E-3</v>
      </c>
    </row>
    <row r="93" spans="1:8" x14ac:dyDescent="0.2">
      <c r="A93" s="8"/>
      <c r="B93" s="23" t="s">
        <v>80</v>
      </c>
      <c r="C93" s="20">
        <v>1</v>
      </c>
      <c r="D93" s="9">
        <v>3</v>
      </c>
      <c r="E93" s="10">
        <f t="shared" si="11"/>
        <v>1.1627906976744186E-3</v>
      </c>
      <c r="F93" s="10">
        <f t="shared" si="12"/>
        <v>7.575757575757576E-3</v>
      </c>
      <c r="G93" s="10">
        <f t="shared" si="14"/>
        <v>2</v>
      </c>
      <c r="H93" s="11">
        <f t="shared" si="13"/>
        <v>2.3255813953488372E-3</v>
      </c>
    </row>
    <row r="94" spans="1:8" x14ac:dyDescent="0.2">
      <c r="A94" s="8"/>
      <c r="B94" s="23" t="s">
        <v>81</v>
      </c>
      <c r="C94" s="20">
        <v>4</v>
      </c>
      <c r="D94" s="9">
        <v>5</v>
      </c>
      <c r="E94" s="10">
        <f t="shared" si="11"/>
        <v>4.6511627906976744E-3</v>
      </c>
      <c r="F94" s="10">
        <f t="shared" si="12"/>
        <v>1.2626262626262626E-2</v>
      </c>
      <c r="G94" s="10">
        <f t="shared" si="14"/>
        <v>0.25</v>
      </c>
      <c r="H94" s="11">
        <f t="shared" si="13"/>
        <v>1.1627906976744186E-3</v>
      </c>
    </row>
    <row r="95" spans="1:8" x14ac:dyDescent="0.2">
      <c r="A95" s="8"/>
      <c r="B95" s="23" t="s">
        <v>82</v>
      </c>
      <c r="C95" s="20">
        <v>1</v>
      </c>
      <c r="D95" s="9"/>
      <c r="E95" s="10">
        <f t="shared" si="11"/>
        <v>1.1627906976744186E-3</v>
      </c>
      <c r="F95" s="10" t="str">
        <f t="shared" si="12"/>
        <v/>
      </c>
      <c r="G95" s="10">
        <f t="shared" si="14"/>
        <v>-1</v>
      </c>
      <c r="H95" s="11">
        <f t="shared" si="13"/>
        <v>-1.1627906976744186E-3</v>
      </c>
    </row>
    <row r="96" spans="1:8" x14ac:dyDescent="0.2">
      <c r="A96" s="8"/>
      <c r="B96" s="23" t="s">
        <v>83</v>
      </c>
      <c r="C96" s="20">
        <v>1</v>
      </c>
      <c r="D96" s="9">
        <v>5</v>
      </c>
      <c r="E96" s="10">
        <f t="shared" si="11"/>
        <v>1.1627906976744186E-3</v>
      </c>
      <c r="F96" s="10">
        <f t="shared" si="12"/>
        <v>1.2626262626262626E-2</v>
      </c>
      <c r="G96" s="10">
        <f t="shared" si="14"/>
        <v>4</v>
      </c>
      <c r="H96" s="11">
        <f t="shared" si="13"/>
        <v>4.6511627906976744E-3</v>
      </c>
    </row>
    <row r="97" spans="1:8" x14ac:dyDescent="0.2">
      <c r="A97" s="8" t="s">
        <v>70</v>
      </c>
      <c r="B97" s="23" t="s">
        <v>84</v>
      </c>
      <c r="C97" s="20"/>
      <c r="D97" s="9">
        <v>3</v>
      </c>
      <c r="E97" s="10" t="str">
        <f t="shared" si="11"/>
        <v/>
      </c>
      <c r="F97" s="10">
        <f t="shared" si="12"/>
        <v>7.575757575757576E-3</v>
      </c>
      <c r="G97" s="10">
        <f t="shared" si="14"/>
        <v>1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8</v>
      </c>
      <c r="D98" s="9">
        <v>15</v>
      </c>
      <c r="E98" s="10">
        <f t="shared" si="11"/>
        <v>9.3023255813953487E-3</v>
      </c>
      <c r="F98" s="10">
        <f t="shared" si="12"/>
        <v>3.787878787878788E-2</v>
      </c>
      <c r="G98" s="10">
        <f t="shared" si="14"/>
        <v>0.875</v>
      </c>
      <c r="H98" s="11">
        <f t="shared" si="13"/>
        <v>8.1395348837209301E-3</v>
      </c>
    </row>
    <row r="99" spans="1:8" x14ac:dyDescent="0.2">
      <c r="A99" s="8"/>
      <c r="B99" s="23" t="s">
        <v>86</v>
      </c>
      <c r="C99" s="20">
        <v>4</v>
      </c>
      <c r="D99" s="9">
        <v>2</v>
      </c>
      <c r="E99" s="10">
        <f t="shared" si="11"/>
        <v>4.6511627906976744E-3</v>
      </c>
      <c r="F99" s="10">
        <f t="shared" si="12"/>
        <v>5.0505050505050509E-3</v>
      </c>
      <c r="G99" s="10">
        <f t="shared" si="14"/>
        <v>-0.5</v>
      </c>
      <c r="H99" s="11">
        <f t="shared" si="13"/>
        <v>-2.3255813953488372E-3</v>
      </c>
    </row>
    <row r="100" spans="1:8" x14ac:dyDescent="0.2">
      <c r="A100" s="8"/>
      <c r="B100" s="23" t="s">
        <v>87</v>
      </c>
      <c r="C100" s="20">
        <v>5</v>
      </c>
      <c r="D100" s="9">
        <v>4</v>
      </c>
      <c r="E100" s="10">
        <f t="shared" si="11"/>
        <v>5.8139534883720929E-3</v>
      </c>
      <c r="F100" s="10">
        <f t="shared" si="12"/>
        <v>1.0101010101010102E-2</v>
      </c>
      <c r="G100" s="10">
        <f t="shared" si="14"/>
        <v>-0.2</v>
      </c>
      <c r="H100" s="11">
        <f t="shared" si="13"/>
        <v>-1.1627906976744186E-3</v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>
        <v>2</v>
      </c>
      <c r="E102" s="10" t="str">
        <f t="shared" si="11"/>
        <v/>
      </c>
      <c r="F102" s="10">
        <f t="shared" si="12"/>
        <v>5.0505050505050509E-3</v>
      </c>
      <c r="G102" s="10">
        <f t="shared" si="14"/>
        <v>1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>
        <v>50</v>
      </c>
      <c r="E104" s="10" t="str">
        <f t="shared" si="11"/>
        <v/>
      </c>
      <c r="F104" s="10">
        <f t="shared" si="12"/>
        <v>0.12626262626262627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5</v>
      </c>
      <c r="D106" s="9">
        <v>4</v>
      </c>
      <c r="E106" s="10">
        <f t="shared" si="11"/>
        <v>5.8139534883720929E-3</v>
      </c>
      <c r="F106" s="10">
        <f t="shared" si="12"/>
        <v>1.0101010101010102E-2</v>
      </c>
      <c r="G106" s="10">
        <f t="shared" si="14"/>
        <v>-0.2</v>
      </c>
      <c r="H106" s="11">
        <f t="shared" si="13"/>
        <v>-1.1627906976744186E-3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3</v>
      </c>
      <c r="D109" s="9"/>
      <c r="E109" s="10">
        <f t="shared" si="15"/>
        <v>3.4883720930232558E-3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1">
        <f t="shared" si="17"/>
        <v>-3.4883720930232558E-3</v>
      </c>
    </row>
    <row r="110" spans="1:8" x14ac:dyDescent="0.2">
      <c r="A110" s="8"/>
      <c r="B110" s="23" t="s">
        <v>97</v>
      </c>
      <c r="C110" s="20">
        <v>7</v>
      </c>
      <c r="D110" s="9">
        <v>8</v>
      </c>
      <c r="E110" s="10">
        <f t="shared" si="15"/>
        <v>8.1395348837209301E-3</v>
      </c>
      <c r="F110" s="10">
        <f t="shared" si="16"/>
        <v>2.0202020202020204E-2</v>
      </c>
      <c r="G110" s="10">
        <f t="shared" si="18"/>
        <v>0.14285714285714285</v>
      </c>
      <c r="H110" s="11">
        <f t="shared" si="17"/>
        <v>1.1627906976744186E-3</v>
      </c>
    </row>
    <row r="111" spans="1:8" x14ac:dyDescent="0.2">
      <c r="A111" s="8"/>
      <c r="B111" s="23" t="s">
        <v>98</v>
      </c>
      <c r="C111" s="20">
        <v>2</v>
      </c>
      <c r="D111" s="9"/>
      <c r="E111" s="10">
        <f t="shared" si="15"/>
        <v>2.3255813953488372E-3</v>
      </c>
      <c r="F111" s="10" t="str">
        <f t="shared" si="16"/>
        <v/>
      </c>
      <c r="G111" s="10">
        <f t="shared" si="18"/>
        <v>-1</v>
      </c>
      <c r="H111" s="11">
        <f t="shared" si="17"/>
        <v>-2.3255813953488372E-3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2</v>
      </c>
      <c r="D113" s="9">
        <v>5</v>
      </c>
      <c r="E113" s="10">
        <f t="shared" si="15"/>
        <v>2.3255813953488372E-3</v>
      </c>
      <c r="F113" s="10">
        <f t="shared" si="16"/>
        <v>1.2626262626262626E-2</v>
      </c>
      <c r="G113" s="10">
        <f t="shared" si="18"/>
        <v>1.5</v>
      </c>
      <c r="H113" s="11">
        <f t="shared" si="17"/>
        <v>3.4883720930232558E-3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>
        <v>1</v>
      </c>
      <c r="E116" s="10" t="str">
        <f t="shared" si="15"/>
        <v/>
      </c>
      <c r="F116" s="10">
        <f t="shared" si="16"/>
        <v>2.5252525252525255E-3</v>
      </c>
      <c r="G116" s="10">
        <f t="shared" si="18"/>
        <v>1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/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>
        <v>1</v>
      </c>
      <c r="D119" s="9">
        <v>7</v>
      </c>
      <c r="E119" s="10">
        <f t="shared" si="15"/>
        <v>1.1627906976744186E-3</v>
      </c>
      <c r="F119" s="10">
        <f t="shared" si="16"/>
        <v>1.7676767676767676E-2</v>
      </c>
      <c r="G119" s="10">
        <f t="shared" si="18"/>
        <v>6</v>
      </c>
      <c r="H119" s="11">
        <f t="shared" si="17"/>
        <v>6.9767441860465115E-3</v>
      </c>
    </row>
    <row r="120" spans="1:8" ht="25.5" x14ac:dyDescent="0.2">
      <c r="A120" s="8"/>
      <c r="B120" s="23" t="s">
        <v>107</v>
      </c>
      <c r="C120" s="20">
        <v>8</v>
      </c>
      <c r="D120" s="9">
        <v>10</v>
      </c>
      <c r="E120" s="10">
        <f t="shared" si="15"/>
        <v>9.3023255813953487E-3</v>
      </c>
      <c r="F120" s="10">
        <f t="shared" si="16"/>
        <v>2.5252525252525252E-2</v>
      </c>
      <c r="G120" s="10">
        <f t="shared" si="18"/>
        <v>0.25</v>
      </c>
      <c r="H120" s="11">
        <f t="shared" si="17"/>
        <v>2.3255813953488372E-3</v>
      </c>
    </row>
    <row r="121" spans="1:8" x14ac:dyDescent="0.2">
      <c r="A121" s="8"/>
      <c r="B121" s="23" t="s">
        <v>108</v>
      </c>
      <c r="C121" s="20">
        <v>8</v>
      </c>
      <c r="D121" s="9"/>
      <c r="E121" s="10">
        <f t="shared" si="15"/>
        <v>9.3023255813953487E-3</v>
      </c>
      <c r="F121" s="10" t="str">
        <f t="shared" si="16"/>
        <v/>
      </c>
      <c r="G121" s="10">
        <f t="shared" si="18"/>
        <v>-1</v>
      </c>
      <c r="H121" s="11">
        <f t="shared" si="17"/>
        <v>-9.3023255813953487E-3</v>
      </c>
    </row>
    <row r="122" spans="1:8" x14ac:dyDescent="0.2">
      <c r="A122" s="8"/>
      <c r="B122" s="23" t="s">
        <v>109</v>
      </c>
      <c r="C122" s="20">
        <v>24</v>
      </c>
      <c r="D122" s="9">
        <v>7</v>
      </c>
      <c r="E122" s="10">
        <f t="shared" si="15"/>
        <v>2.7906976744186046E-2</v>
      </c>
      <c r="F122" s="10">
        <f t="shared" si="16"/>
        <v>1.7676767676767676E-2</v>
      </c>
      <c r="G122" s="10">
        <f t="shared" si="18"/>
        <v>-0.70833333333333337</v>
      </c>
      <c r="H122" s="11">
        <f t="shared" si="17"/>
        <v>-1.9767441860465116E-2</v>
      </c>
    </row>
    <row r="123" spans="1:8" x14ac:dyDescent="0.2">
      <c r="A123" s="8"/>
      <c r="B123" s="23" t="s">
        <v>110</v>
      </c>
      <c r="C123" s="20"/>
      <c r="D123" s="9">
        <v>1</v>
      </c>
      <c r="E123" s="10" t="str">
        <f t="shared" si="15"/>
        <v/>
      </c>
      <c r="F123" s="10">
        <f t="shared" si="16"/>
        <v>2.5252525252525255E-3</v>
      </c>
      <c r="G123" s="10">
        <f t="shared" si="18"/>
        <v>1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1</v>
      </c>
      <c r="D124" s="9"/>
      <c r="E124" s="10">
        <f t="shared" si="15"/>
        <v>1.1627906976744186E-3</v>
      </c>
      <c r="F124" s="10" t="str">
        <f t="shared" si="16"/>
        <v/>
      </c>
      <c r="G124" s="10">
        <f t="shared" si="18"/>
        <v>-1</v>
      </c>
      <c r="H124" s="11">
        <f t="shared" si="17"/>
        <v>-1.1627906976744186E-3</v>
      </c>
    </row>
    <row r="125" spans="1:8" x14ac:dyDescent="0.2">
      <c r="A125" s="8"/>
      <c r="B125" s="23" t="s">
        <v>112</v>
      </c>
      <c r="C125" s="20">
        <v>1</v>
      </c>
      <c r="D125" s="9"/>
      <c r="E125" s="10">
        <f t="shared" si="15"/>
        <v>1.1627906976744186E-3</v>
      </c>
      <c r="F125" s="10" t="str">
        <f t="shared" si="16"/>
        <v/>
      </c>
      <c r="G125" s="10">
        <f t="shared" si="18"/>
        <v>-1</v>
      </c>
      <c r="H125" s="11">
        <f t="shared" si="17"/>
        <v>-1.1627906976744186E-3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9</v>
      </c>
      <c r="D128" s="9">
        <v>9</v>
      </c>
      <c r="E128" s="10">
        <f t="shared" si="15"/>
        <v>1.0465116279069767E-2</v>
      </c>
      <c r="F128" s="10">
        <f t="shared" si="16"/>
        <v>2.2727272727272728E-2</v>
      </c>
      <c r="G128" s="10">
        <f t="shared" si="18"/>
        <v>0</v>
      </c>
      <c r="H128" s="11">
        <f t="shared" si="17"/>
        <v>0</v>
      </c>
    </row>
    <row r="129" spans="1:8" x14ac:dyDescent="0.2">
      <c r="A129" s="8"/>
      <c r="B129" s="23" t="s">
        <v>116</v>
      </c>
      <c r="C129" s="20">
        <v>10</v>
      </c>
      <c r="D129" s="9">
        <v>43</v>
      </c>
      <c r="E129" s="10">
        <f t="shared" si="15"/>
        <v>1.1627906976744186E-2</v>
      </c>
      <c r="F129" s="10">
        <f t="shared" si="16"/>
        <v>0.10858585858585859</v>
      </c>
      <c r="G129" s="10">
        <f t="shared" si="18"/>
        <v>3.3</v>
      </c>
      <c r="H129" s="11">
        <f t="shared" si="17"/>
        <v>3.837209302325581E-2</v>
      </c>
    </row>
    <row r="130" spans="1:8" x14ac:dyDescent="0.2">
      <c r="A130" s="8"/>
      <c r="B130" s="23" t="s">
        <v>117</v>
      </c>
      <c r="C130" s="20">
        <v>8</v>
      </c>
      <c r="D130" s="9">
        <v>44</v>
      </c>
      <c r="E130" s="10">
        <f t="shared" si="15"/>
        <v>9.3023255813953487E-3</v>
      </c>
      <c r="F130" s="10">
        <f t="shared" si="16"/>
        <v>0.1111111111111111</v>
      </c>
      <c r="G130" s="10">
        <f t="shared" si="18"/>
        <v>4.5</v>
      </c>
      <c r="H130" s="11">
        <f t="shared" si="17"/>
        <v>4.1860465116279069E-2</v>
      </c>
    </row>
    <row r="131" spans="1:8" x14ac:dyDescent="0.2">
      <c r="A131" s="8"/>
      <c r="B131" s="23" t="s">
        <v>118</v>
      </c>
      <c r="C131" s="20">
        <v>3</v>
      </c>
      <c r="D131" s="9">
        <v>15</v>
      </c>
      <c r="E131" s="10">
        <f t="shared" si="15"/>
        <v>3.4883720930232558E-3</v>
      </c>
      <c r="F131" s="10">
        <f t="shared" si="16"/>
        <v>3.787878787878788E-2</v>
      </c>
      <c r="G131" s="10">
        <f t="shared" si="18"/>
        <v>4</v>
      </c>
      <c r="H131" s="11">
        <f t="shared" si="17"/>
        <v>1.3953488372093023E-2</v>
      </c>
    </row>
    <row r="132" spans="1:8" x14ac:dyDescent="0.2">
      <c r="A132" s="8"/>
      <c r="B132" s="23" t="s">
        <v>119</v>
      </c>
      <c r="C132" s="20">
        <v>31</v>
      </c>
      <c r="D132" s="9">
        <v>12</v>
      </c>
      <c r="E132" s="10">
        <f t="shared" si="15"/>
        <v>3.604651162790698E-2</v>
      </c>
      <c r="F132" s="10">
        <f t="shared" si="16"/>
        <v>3.0303030303030304E-2</v>
      </c>
      <c r="G132" s="10">
        <f t="shared" si="18"/>
        <v>-0.61290322580645162</v>
      </c>
      <c r="H132" s="11">
        <f t="shared" si="17"/>
        <v>-2.2093023255813957E-2</v>
      </c>
    </row>
    <row r="133" spans="1:8" x14ac:dyDescent="0.2">
      <c r="A133" s="8"/>
      <c r="B133" s="23" t="s">
        <v>120</v>
      </c>
      <c r="C133" s="20">
        <v>6</v>
      </c>
      <c r="D133" s="9"/>
      <c r="E133" s="10">
        <f t="shared" si="15"/>
        <v>6.9767441860465115E-3</v>
      </c>
      <c r="F133" s="10" t="str">
        <f t="shared" si="16"/>
        <v/>
      </c>
      <c r="G133" s="10">
        <f t="shared" si="18"/>
        <v>-1</v>
      </c>
      <c r="H133" s="11">
        <f t="shared" si="17"/>
        <v>-6.9767441860465115E-3</v>
      </c>
    </row>
    <row r="134" spans="1:8" x14ac:dyDescent="0.2">
      <c r="A134" s="8"/>
      <c r="B134" s="23" t="s">
        <v>121</v>
      </c>
      <c r="C134" s="20">
        <v>7</v>
      </c>
      <c r="D134" s="9">
        <v>5</v>
      </c>
      <c r="E134" s="10">
        <f t="shared" si="15"/>
        <v>8.1395348837209301E-3</v>
      </c>
      <c r="F134" s="10">
        <f t="shared" si="16"/>
        <v>1.2626262626262626E-2</v>
      </c>
      <c r="G134" s="10">
        <f t="shared" si="18"/>
        <v>-0.2857142857142857</v>
      </c>
      <c r="H134" s="11">
        <f t="shared" si="17"/>
        <v>-2.3255813953488372E-3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1</v>
      </c>
      <c r="D136" s="9">
        <v>1</v>
      </c>
      <c r="E136" s="10">
        <f t="shared" si="15"/>
        <v>1.1627906976744186E-3</v>
      </c>
      <c r="F136" s="10">
        <f t="shared" si="16"/>
        <v>2.5252525252525255E-3</v>
      </c>
      <c r="G136" s="10">
        <f t="shared" si="18"/>
        <v>0</v>
      </c>
      <c r="H136" s="11">
        <f t="shared" si="17"/>
        <v>0</v>
      </c>
    </row>
    <row r="137" spans="1:8" x14ac:dyDescent="0.2">
      <c r="A137" s="8"/>
      <c r="B137" s="23" t="s">
        <v>124</v>
      </c>
      <c r="C137" s="20"/>
      <c r="D137" s="9"/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>
        <v>2</v>
      </c>
      <c r="D138" s="9"/>
      <c r="E138" s="10">
        <f t="shared" si="15"/>
        <v>2.3255813953488372E-3</v>
      </c>
      <c r="F138" s="10" t="str">
        <f t="shared" si="16"/>
        <v/>
      </c>
      <c r="G138" s="10">
        <f t="shared" si="18"/>
        <v>-1</v>
      </c>
      <c r="H138" s="11">
        <f t="shared" si="17"/>
        <v>-2.3255813953488372E-3</v>
      </c>
    </row>
    <row r="139" spans="1:8" ht="15.75" customHeight="1" x14ac:dyDescent="0.2">
      <c r="A139" s="8"/>
      <c r="B139" s="23" t="s">
        <v>126</v>
      </c>
      <c r="C139" s="20">
        <v>640</v>
      </c>
      <c r="D139" s="9">
        <v>85</v>
      </c>
      <c r="E139" s="10">
        <f t="shared" si="15"/>
        <v>0.7441860465116279</v>
      </c>
      <c r="F139" s="10">
        <f t="shared" si="16"/>
        <v>0.21464646464646464</v>
      </c>
      <c r="G139" s="10">
        <f t="shared" si="18"/>
        <v>-0.8671875</v>
      </c>
      <c r="H139" s="11">
        <f t="shared" si="17"/>
        <v>-0.64534883720930236</v>
      </c>
    </row>
    <row r="140" spans="1:8" x14ac:dyDescent="0.2">
      <c r="A140" s="8"/>
      <c r="B140" s="23" t="s">
        <v>127</v>
      </c>
      <c r="C140" s="20">
        <v>1</v>
      </c>
      <c r="D140" s="9"/>
      <c r="E140" s="10">
        <f t="shared" ref="E140:E175" si="19">+IF(C140=0,"",C140/C$76)</f>
        <v>1.1627906976744186E-3</v>
      </c>
      <c r="F140" s="10" t="str">
        <f t="shared" ref="F140:F175" si="20">+IF(D140=0,"",D140/D$76)</f>
        <v/>
      </c>
      <c r="G140" s="10">
        <f t="shared" si="18"/>
        <v>-1</v>
      </c>
      <c r="H140" s="11">
        <f t="shared" ref="H140:H171" si="21">+IF(OR(AND(E140=""),(G140="")),"",E140*G140)</f>
        <v>-1.1627906976744186E-3</v>
      </c>
    </row>
    <row r="141" spans="1:8" x14ac:dyDescent="0.2">
      <c r="A141" s="8"/>
      <c r="B141" s="23" t="s">
        <v>128</v>
      </c>
      <c r="C141" s="20"/>
      <c r="D141" s="9"/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1</v>
      </c>
      <c r="D143" s="9">
        <v>1</v>
      </c>
      <c r="E143" s="10">
        <f t="shared" si="19"/>
        <v>1.1627906976744186E-3</v>
      </c>
      <c r="F143" s="10">
        <f t="shared" si="20"/>
        <v>2.5252525252525255E-3</v>
      </c>
      <c r="G143" s="10">
        <f t="shared" si="22"/>
        <v>0</v>
      </c>
      <c r="H143" s="11">
        <f t="shared" si="21"/>
        <v>0</v>
      </c>
    </row>
    <row r="144" spans="1:8" x14ac:dyDescent="0.2">
      <c r="A144" s="8"/>
      <c r="B144" s="23" t="s">
        <v>131</v>
      </c>
      <c r="C144" s="20"/>
      <c r="D144" s="9">
        <v>1</v>
      </c>
      <c r="E144" s="10" t="str">
        <f t="shared" si="19"/>
        <v/>
      </c>
      <c r="F144" s="10">
        <f t="shared" si="20"/>
        <v>2.5252525252525255E-3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>
        <v>2</v>
      </c>
      <c r="E145" s="10" t="str">
        <f t="shared" si="19"/>
        <v/>
      </c>
      <c r="F145" s="10">
        <f t="shared" si="20"/>
        <v>5.0505050505050509E-3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>
        <v>1</v>
      </c>
      <c r="D146" s="9"/>
      <c r="E146" s="10">
        <f t="shared" si="19"/>
        <v>1.1627906976744186E-3</v>
      </c>
      <c r="F146" s="10" t="str">
        <f t="shared" si="20"/>
        <v/>
      </c>
      <c r="G146" s="10">
        <f t="shared" si="22"/>
        <v>-1</v>
      </c>
      <c r="H146" s="11">
        <f t="shared" si="21"/>
        <v>-1.1627906976744186E-3</v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1</v>
      </c>
      <c r="D149" s="9"/>
      <c r="E149" s="10">
        <f t="shared" si="19"/>
        <v>1.1627906976744186E-3</v>
      </c>
      <c r="F149" s="10" t="str">
        <f t="shared" si="20"/>
        <v/>
      </c>
      <c r="G149" s="10">
        <f t="shared" si="22"/>
        <v>-1</v>
      </c>
      <c r="H149" s="11">
        <f t="shared" si="21"/>
        <v>-1.1627906976744186E-3</v>
      </c>
    </row>
    <row r="150" spans="1:8" ht="25.5" x14ac:dyDescent="0.2">
      <c r="A150" s="8"/>
      <c r="B150" s="23" t="s">
        <v>137</v>
      </c>
      <c r="C150" s="20">
        <v>8</v>
      </c>
      <c r="D150" s="9"/>
      <c r="E150" s="10">
        <f t="shared" si="19"/>
        <v>9.3023255813953487E-3</v>
      </c>
      <c r="F150" s="10" t="str">
        <f t="shared" si="20"/>
        <v/>
      </c>
      <c r="G150" s="10">
        <f t="shared" si="22"/>
        <v>-1</v>
      </c>
      <c r="H150" s="11">
        <f t="shared" si="21"/>
        <v>-9.3023255813953487E-3</v>
      </c>
    </row>
    <row r="151" spans="1:8" ht="25.5" x14ac:dyDescent="0.2">
      <c r="A151" s="8"/>
      <c r="B151" s="23" t="s">
        <v>138</v>
      </c>
      <c r="C151" s="20">
        <v>1</v>
      </c>
      <c r="D151" s="9">
        <v>4</v>
      </c>
      <c r="E151" s="10">
        <f t="shared" si="19"/>
        <v>1.1627906976744186E-3</v>
      </c>
      <c r="F151" s="10">
        <f t="shared" si="20"/>
        <v>1.0101010101010102E-2</v>
      </c>
      <c r="G151" s="10">
        <f t="shared" si="22"/>
        <v>3</v>
      </c>
      <c r="H151" s="11">
        <f t="shared" si="21"/>
        <v>3.4883720930232558E-3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>
        <v>1</v>
      </c>
      <c r="E166" s="10" t="str">
        <f t="shared" si="19"/>
        <v/>
      </c>
      <c r="F166" s="10">
        <f t="shared" si="20"/>
        <v>2.5252525252525255E-3</v>
      </c>
      <c r="G166" s="10">
        <f t="shared" si="22"/>
        <v>1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>
        <v>1</v>
      </c>
      <c r="E168" s="10" t="str">
        <f t="shared" si="19"/>
        <v/>
      </c>
      <c r="F168" s="10">
        <f t="shared" si="20"/>
        <v>2.5252525252525255E-3</v>
      </c>
      <c r="G168" s="10">
        <f t="shared" si="22"/>
        <v>1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7</v>
      </c>
      <c r="E172" s="10">
        <f t="shared" si="19"/>
        <v>2.3255813953488372E-3</v>
      </c>
      <c r="F172" s="10">
        <f t="shared" si="20"/>
        <v>1.7676767676767676E-2</v>
      </c>
      <c r="G172" s="10">
        <f t="shared" si="22"/>
        <v>2.5</v>
      </c>
      <c r="H172" s="11">
        <f t="shared" ref="H172:H175" si="23">+IF(OR(AND(E172=""),(G172="")),"",E172*G172)</f>
        <v>5.8139534883720929E-3</v>
      </c>
    </row>
    <row r="173" spans="1:8" ht="25.5" x14ac:dyDescent="0.2">
      <c r="A173" s="8"/>
      <c r="B173" s="23" t="s">
        <v>160</v>
      </c>
      <c r="C173" s="20">
        <v>1</v>
      </c>
      <c r="D173" s="9">
        <v>1</v>
      </c>
      <c r="E173" s="10">
        <f t="shared" si="19"/>
        <v>1.1627906976744186E-3</v>
      </c>
      <c r="F173" s="10">
        <f t="shared" si="20"/>
        <v>2.5252525252525255E-3</v>
      </c>
      <c r="G173" s="10">
        <f t="shared" si="22"/>
        <v>0</v>
      </c>
      <c r="H173" s="11">
        <f t="shared" si="23"/>
        <v>0</v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467</v>
      </c>
      <c r="D181" s="19">
        <f>SUM(D182:D356)</f>
        <v>400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-0.14346895074946467</v>
      </c>
      <c r="H181" s="28">
        <f t="shared" ref="H181:H212" si="26">+IF(OR(AND(E181=""),(G181="")),"",E181*G181)</f>
        <v>-0.14346895074946467</v>
      </c>
    </row>
    <row r="182" spans="1:8" x14ac:dyDescent="0.2">
      <c r="A182" s="8"/>
      <c r="B182" s="22" t="s">
        <v>163</v>
      </c>
      <c r="C182" s="45">
        <v>13</v>
      </c>
      <c r="D182" s="46">
        <v>10</v>
      </c>
      <c r="E182" s="29">
        <f t="shared" si="24"/>
        <v>2.7837259100642397E-2</v>
      </c>
      <c r="F182" s="29">
        <f t="shared" si="25"/>
        <v>2.5000000000000001E-2</v>
      </c>
      <c r="G182" s="29">
        <f t="shared" ref="G182:G213" si="27">+IF(AND(C182=0,D182=0)," ",IF(C182=0,1,IF(D182=0,-1,(D182-C182)/C182)))</f>
        <v>-0.23076923076923078</v>
      </c>
      <c r="H182" s="30">
        <f t="shared" si="26"/>
        <v>-6.4239828693790149E-3</v>
      </c>
    </row>
    <row r="183" spans="1:8" x14ac:dyDescent="0.2">
      <c r="A183" s="8"/>
      <c r="B183" s="23" t="s">
        <v>164</v>
      </c>
      <c r="C183" s="20">
        <v>1</v>
      </c>
      <c r="D183" s="9"/>
      <c r="E183" s="10">
        <f t="shared" si="24"/>
        <v>2.1413276231263384E-3</v>
      </c>
      <c r="F183" s="10" t="str">
        <f t="shared" si="25"/>
        <v/>
      </c>
      <c r="G183" s="10">
        <f t="shared" si="27"/>
        <v>-1</v>
      </c>
      <c r="H183" s="11">
        <f t="shared" si="26"/>
        <v>-2.1413276231263384E-3</v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</v>
      </c>
      <c r="D186" s="9">
        <v>1</v>
      </c>
      <c r="E186" s="10">
        <f t="shared" si="24"/>
        <v>2.1413276231263384E-3</v>
      </c>
      <c r="F186" s="10">
        <f t="shared" si="25"/>
        <v>2.5000000000000001E-3</v>
      </c>
      <c r="G186" s="10">
        <f t="shared" si="27"/>
        <v>0</v>
      </c>
      <c r="H186" s="11">
        <f t="shared" si="26"/>
        <v>0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75</v>
      </c>
      <c r="D188" s="9">
        <v>16</v>
      </c>
      <c r="E188" s="10">
        <f t="shared" si="24"/>
        <v>0.16059957173447537</v>
      </c>
      <c r="F188" s="10">
        <f t="shared" si="25"/>
        <v>0.04</v>
      </c>
      <c r="G188" s="10">
        <f t="shared" si="27"/>
        <v>-0.78666666666666663</v>
      </c>
      <c r="H188" s="11">
        <f t="shared" si="26"/>
        <v>-0.12633832976445394</v>
      </c>
    </row>
    <row r="189" spans="1:8" x14ac:dyDescent="0.2">
      <c r="A189" s="8"/>
      <c r="B189" s="23" t="s">
        <v>170</v>
      </c>
      <c r="C189" s="20"/>
      <c r="D189" s="9">
        <v>3</v>
      </c>
      <c r="E189" s="10" t="str">
        <f t="shared" si="24"/>
        <v/>
      </c>
      <c r="F189" s="10">
        <f t="shared" si="25"/>
        <v>7.4999999999999997E-3</v>
      </c>
      <c r="G189" s="10">
        <f t="shared" si="27"/>
        <v>1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6</v>
      </c>
      <c r="D190" s="9">
        <v>2</v>
      </c>
      <c r="E190" s="10">
        <f t="shared" si="24"/>
        <v>1.284796573875803E-2</v>
      </c>
      <c r="F190" s="10">
        <f t="shared" si="25"/>
        <v>5.0000000000000001E-3</v>
      </c>
      <c r="G190" s="10">
        <f t="shared" si="27"/>
        <v>-0.66666666666666663</v>
      </c>
      <c r="H190" s="11">
        <f t="shared" si="26"/>
        <v>-8.5653104925053521E-3</v>
      </c>
    </row>
    <row r="191" spans="1:8" x14ac:dyDescent="0.2">
      <c r="A191" s="8"/>
      <c r="B191" s="23" t="s">
        <v>172</v>
      </c>
      <c r="C191" s="20">
        <v>1</v>
      </c>
      <c r="D191" s="9"/>
      <c r="E191" s="10">
        <f t="shared" si="24"/>
        <v>2.1413276231263384E-3</v>
      </c>
      <c r="F191" s="10" t="str">
        <f t="shared" si="25"/>
        <v/>
      </c>
      <c r="G191" s="10">
        <f t="shared" si="27"/>
        <v>-1</v>
      </c>
      <c r="H191" s="11">
        <f t="shared" si="26"/>
        <v>-2.1413276231263384E-3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</v>
      </c>
      <c r="D195" s="9">
        <v>3</v>
      </c>
      <c r="E195" s="10">
        <f t="shared" si="24"/>
        <v>2.1413276231263384E-3</v>
      </c>
      <c r="F195" s="10">
        <f t="shared" si="25"/>
        <v>7.4999999999999997E-3</v>
      </c>
      <c r="G195" s="10">
        <f t="shared" si="27"/>
        <v>2</v>
      </c>
      <c r="H195" s="11">
        <f t="shared" si="26"/>
        <v>4.2826552462526769E-3</v>
      </c>
    </row>
    <row r="196" spans="1:8" x14ac:dyDescent="0.2">
      <c r="A196" s="8"/>
      <c r="B196" s="23" t="s">
        <v>177</v>
      </c>
      <c r="C196" s="20">
        <v>8</v>
      </c>
      <c r="D196" s="9">
        <v>10</v>
      </c>
      <c r="E196" s="10">
        <f t="shared" si="24"/>
        <v>1.7130620985010708E-2</v>
      </c>
      <c r="F196" s="10">
        <f t="shared" si="25"/>
        <v>2.5000000000000001E-2</v>
      </c>
      <c r="G196" s="10">
        <f t="shared" si="27"/>
        <v>0.25</v>
      </c>
      <c r="H196" s="11">
        <f t="shared" si="26"/>
        <v>4.2826552462526769E-3</v>
      </c>
    </row>
    <row r="197" spans="1:8" ht="25.5" x14ac:dyDescent="0.2">
      <c r="A197" s="8"/>
      <c r="B197" s="23" t="s">
        <v>178</v>
      </c>
      <c r="C197" s="20">
        <v>9</v>
      </c>
      <c r="D197" s="9">
        <v>37</v>
      </c>
      <c r="E197" s="10">
        <f t="shared" si="24"/>
        <v>1.9271948608137045E-2</v>
      </c>
      <c r="F197" s="10">
        <f t="shared" si="25"/>
        <v>9.2499999999999999E-2</v>
      </c>
      <c r="G197" s="10">
        <f t="shared" si="27"/>
        <v>3.1111111111111112</v>
      </c>
      <c r="H197" s="11">
        <f t="shared" si="26"/>
        <v>5.9957173447537475E-2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1</v>
      </c>
      <c r="D200" s="9"/>
      <c r="E200" s="10">
        <f t="shared" si="24"/>
        <v>2.1413276231263384E-3</v>
      </c>
      <c r="F200" s="10" t="str">
        <f t="shared" si="25"/>
        <v/>
      </c>
      <c r="G200" s="10">
        <f t="shared" si="27"/>
        <v>-1</v>
      </c>
      <c r="H200" s="11">
        <f t="shared" si="26"/>
        <v>-2.1413276231263384E-3</v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7</v>
      </c>
      <c r="D202" s="9">
        <v>3</v>
      </c>
      <c r="E202" s="10">
        <f t="shared" si="24"/>
        <v>1.4989293361884369E-2</v>
      </c>
      <c r="F202" s="10">
        <f t="shared" si="25"/>
        <v>7.4999999999999997E-3</v>
      </c>
      <c r="G202" s="10">
        <f t="shared" si="27"/>
        <v>-0.5714285714285714</v>
      </c>
      <c r="H202" s="11">
        <f t="shared" si="26"/>
        <v>-8.5653104925053538E-3</v>
      </c>
    </row>
    <row r="203" spans="1:8" x14ac:dyDescent="0.2">
      <c r="A203" s="8"/>
      <c r="B203" s="23" t="s">
        <v>184</v>
      </c>
      <c r="C203" s="20">
        <v>3</v>
      </c>
      <c r="D203" s="9">
        <v>3</v>
      </c>
      <c r="E203" s="10">
        <f t="shared" si="24"/>
        <v>6.4239828693790149E-3</v>
      </c>
      <c r="F203" s="10">
        <f t="shared" si="25"/>
        <v>7.4999999999999997E-3</v>
      </c>
      <c r="G203" s="10">
        <f t="shared" si="27"/>
        <v>0</v>
      </c>
      <c r="H203" s="11">
        <f t="shared" si="26"/>
        <v>0</v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1</v>
      </c>
      <c r="D208" s="9">
        <v>7</v>
      </c>
      <c r="E208" s="10">
        <f t="shared" si="24"/>
        <v>2.1413276231263384E-3</v>
      </c>
      <c r="F208" s="10">
        <f t="shared" si="25"/>
        <v>1.7500000000000002E-2</v>
      </c>
      <c r="G208" s="10">
        <f t="shared" si="27"/>
        <v>6</v>
      </c>
      <c r="H208" s="11">
        <f t="shared" si="26"/>
        <v>1.284796573875803E-2</v>
      </c>
    </row>
    <row r="209" spans="1:8" x14ac:dyDescent="0.2">
      <c r="A209" s="8"/>
      <c r="B209" s="23" t="s">
        <v>190</v>
      </c>
      <c r="C209" s="20"/>
      <c r="D209" s="9">
        <v>1</v>
      </c>
      <c r="E209" s="10" t="str">
        <f t="shared" si="24"/>
        <v/>
      </c>
      <c r="F209" s="10">
        <f t="shared" si="25"/>
        <v>2.5000000000000001E-3</v>
      </c>
      <c r="G209" s="10">
        <f t="shared" si="27"/>
        <v>1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8</v>
      </c>
      <c r="D211" s="9">
        <v>1</v>
      </c>
      <c r="E211" s="10">
        <f t="shared" si="24"/>
        <v>1.7130620985010708E-2</v>
      </c>
      <c r="F211" s="10">
        <f t="shared" si="25"/>
        <v>2.5000000000000001E-3</v>
      </c>
      <c r="G211" s="10">
        <f t="shared" si="27"/>
        <v>-0.875</v>
      </c>
      <c r="H211" s="11">
        <f t="shared" si="26"/>
        <v>-1.4989293361884369E-2</v>
      </c>
    </row>
    <row r="212" spans="1:8" x14ac:dyDescent="0.2">
      <c r="A212" s="8"/>
      <c r="B212" s="23" t="s">
        <v>193</v>
      </c>
      <c r="C212" s="20">
        <v>11</v>
      </c>
      <c r="D212" s="9">
        <v>6</v>
      </c>
      <c r="E212" s="10">
        <f t="shared" si="24"/>
        <v>2.3554603854389723E-2</v>
      </c>
      <c r="F212" s="10">
        <f t="shared" si="25"/>
        <v>1.4999999999999999E-2</v>
      </c>
      <c r="G212" s="10">
        <f t="shared" si="27"/>
        <v>-0.45454545454545453</v>
      </c>
      <c r="H212" s="11">
        <f t="shared" si="26"/>
        <v>-1.0706638115631691E-2</v>
      </c>
    </row>
    <row r="213" spans="1:8" x14ac:dyDescent="0.2">
      <c r="A213" s="8"/>
      <c r="B213" s="23" t="s">
        <v>194</v>
      </c>
      <c r="C213" s="20">
        <v>13</v>
      </c>
      <c r="D213" s="9">
        <v>10</v>
      </c>
      <c r="E213" s="10">
        <f t="shared" ref="E213:E244" si="28">+IF(C213=0,"",C213/C$181)</f>
        <v>2.7837259100642397E-2</v>
      </c>
      <c r="F213" s="10">
        <f t="shared" ref="F213:F244" si="29">+IF(D213=0,"",D213/D$181)</f>
        <v>2.5000000000000001E-2</v>
      </c>
      <c r="G213" s="10">
        <f t="shared" si="27"/>
        <v>-0.23076923076923078</v>
      </c>
      <c r="H213" s="11">
        <f t="shared" ref="H213:H244" si="30">+IF(OR(AND(E213=""),(G213="")),"",E213*G213)</f>
        <v>-6.4239828693790149E-3</v>
      </c>
    </row>
    <row r="214" spans="1:8" x14ac:dyDescent="0.2">
      <c r="A214" s="8"/>
      <c r="B214" s="23" t="s">
        <v>195</v>
      </c>
      <c r="C214" s="20">
        <v>15</v>
      </c>
      <c r="D214" s="9">
        <v>11</v>
      </c>
      <c r="E214" s="10">
        <f t="shared" si="28"/>
        <v>3.2119914346895075E-2</v>
      </c>
      <c r="F214" s="10">
        <f t="shared" si="29"/>
        <v>2.75E-2</v>
      </c>
      <c r="G214" s="10">
        <f t="shared" ref="G214:G245" si="31">+IF(AND(C214=0,D214=0)," ",IF(C214=0,1,IF(D214=0,-1,(D214-C214)/C214)))</f>
        <v>-0.26666666666666666</v>
      </c>
      <c r="H214" s="11">
        <f t="shared" si="30"/>
        <v>-8.5653104925053538E-3</v>
      </c>
    </row>
    <row r="215" spans="1:8" x14ac:dyDescent="0.2">
      <c r="A215" s="8"/>
      <c r="B215" s="23" t="s">
        <v>196</v>
      </c>
      <c r="C215" s="20"/>
      <c r="D215" s="9">
        <v>2</v>
      </c>
      <c r="E215" s="10" t="str">
        <f t="shared" si="28"/>
        <v/>
      </c>
      <c r="F215" s="10">
        <f t="shared" si="29"/>
        <v>5.0000000000000001E-3</v>
      </c>
      <c r="G215" s="10">
        <f t="shared" si="31"/>
        <v>1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>
        <v>3</v>
      </c>
      <c r="D216" s="9">
        <v>1</v>
      </c>
      <c r="E216" s="10">
        <f t="shared" si="28"/>
        <v>6.4239828693790149E-3</v>
      </c>
      <c r="F216" s="10">
        <f t="shared" si="29"/>
        <v>2.5000000000000001E-3</v>
      </c>
      <c r="G216" s="10">
        <f t="shared" si="31"/>
        <v>-0.66666666666666663</v>
      </c>
      <c r="H216" s="11">
        <f t="shared" si="30"/>
        <v>-4.282655246252676E-3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</v>
      </c>
      <c r="D218" s="9">
        <v>6</v>
      </c>
      <c r="E218" s="10">
        <f t="shared" si="28"/>
        <v>4.2826552462526769E-3</v>
      </c>
      <c r="F218" s="10">
        <f t="shared" si="29"/>
        <v>1.4999999999999999E-2</v>
      </c>
      <c r="G218" s="10">
        <f t="shared" si="31"/>
        <v>2</v>
      </c>
      <c r="H218" s="11">
        <f t="shared" si="30"/>
        <v>8.5653104925053538E-3</v>
      </c>
    </row>
    <row r="219" spans="1:8" x14ac:dyDescent="0.2">
      <c r="A219" s="8"/>
      <c r="B219" s="23" t="s">
        <v>200</v>
      </c>
      <c r="C219" s="20">
        <v>2</v>
      </c>
      <c r="D219" s="9">
        <v>1</v>
      </c>
      <c r="E219" s="10">
        <f t="shared" si="28"/>
        <v>4.2826552462526769E-3</v>
      </c>
      <c r="F219" s="10">
        <f t="shared" si="29"/>
        <v>2.5000000000000001E-3</v>
      </c>
      <c r="G219" s="10">
        <f t="shared" si="31"/>
        <v>-0.5</v>
      </c>
      <c r="H219" s="11">
        <f t="shared" si="30"/>
        <v>-2.1413276231263384E-3</v>
      </c>
    </row>
    <row r="220" spans="1:8" x14ac:dyDescent="0.2">
      <c r="A220" s="8"/>
      <c r="B220" s="23" t="s">
        <v>201</v>
      </c>
      <c r="C220" s="20">
        <v>4</v>
      </c>
      <c r="D220" s="9">
        <v>4</v>
      </c>
      <c r="E220" s="10">
        <f t="shared" si="28"/>
        <v>8.5653104925053538E-3</v>
      </c>
      <c r="F220" s="10">
        <f t="shared" si="29"/>
        <v>0.01</v>
      </c>
      <c r="G220" s="10">
        <f t="shared" si="31"/>
        <v>0</v>
      </c>
      <c r="H220" s="11">
        <f t="shared" si="30"/>
        <v>0</v>
      </c>
    </row>
    <row r="221" spans="1:8" x14ac:dyDescent="0.2">
      <c r="A221" s="8"/>
      <c r="B221" s="23" t="s">
        <v>202</v>
      </c>
      <c r="C221" s="20">
        <v>1</v>
      </c>
      <c r="D221" s="9"/>
      <c r="E221" s="10">
        <f t="shared" si="28"/>
        <v>2.1413276231263384E-3</v>
      </c>
      <c r="F221" s="10" t="str">
        <f t="shared" si="29"/>
        <v/>
      </c>
      <c r="G221" s="10">
        <f t="shared" si="31"/>
        <v>-1</v>
      </c>
      <c r="H221" s="11">
        <f t="shared" si="30"/>
        <v>-2.1413276231263384E-3</v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2</v>
      </c>
      <c r="D223" s="9">
        <v>14</v>
      </c>
      <c r="E223" s="10">
        <f t="shared" si="28"/>
        <v>4.2826552462526769E-3</v>
      </c>
      <c r="F223" s="10">
        <f t="shared" si="29"/>
        <v>3.5000000000000003E-2</v>
      </c>
      <c r="G223" s="10">
        <f t="shared" si="31"/>
        <v>6</v>
      </c>
      <c r="H223" s="11">
        <f t="shared" si="30"/>
        <v>2.569593147751606E-2</v>
      </c>
    </row>
    <row r="224" spans="1:8" x14ac:dyDescent="0.2">
      <c r="A224" s="8"/>
      <c r="B224" s="23" t="s">
        <v>205</v>
      </c>
      <c r="C224" s="20">
        <v>2</v>
      </c>
      <c r="D224" s="9">
        <v>1</v>
      </c>
      <c r="E224" s="10">
        <f t="shared" si="28"/>
        <v>4.2826552462526769E-3</v>
      </c>
      <c r="F224" s="10">
        <f t="shared" si="29"/>
        <v>2.5000000000000001E-3</v>
      </c>
      <c r="G224" s="10">
        <f t="shared" si="31"/>
        <v>-0.5</v>
      </c>
      <c r="H224" s="11">
        <f t="shared" si="30"/>
        <v>-2.1413276231263384E-3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>
        <v>1</v>
      </c>
      <c r="E227" s="10" t="str">
        <f t="shared" si="28"/>
        <v/>
      </c>
      <c r="F227" s="10">
        <f t="shared" si="29"/>
        <v>2.5000000000000001E-3</v>
      </c>
      <c r="G227" s="10">
        <f t="shared" si="31"/>
        <v>1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6</v>
      </c>
      <c r="D228" s="9">
        <v>9</v>
      </c>
      <c r="E228" s="10">
        <f t="shared" si="28"/>
        <v>1.284796573875803E-2</v>
      </c>
      <c r="F228" s="10">
        <f t="shared" si="29"/>
        <v>2.2499999999999999E-2</v>
      </c>
      <c r="G228" s="10">
        <f t="shared" si="31"/>
        <v>0.5</v>
      </c>
      <c r="H228" s="11">
        <f t="shared" si="30"/>
        <v>6.4239828693790149E-3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>
        <v>1</v>
      </c>
      <c r="E234" s="10" t="str">
        <f t="shared" si="28"/>
        <v/>
      </c>
      <c r="F234" s="10">
        <f t="shared" si="29"/>
        <v>2.5000000000000001E-3</v>
      </c>
      <c r="G234" s="10">
        <f t="shared" si="31"/>
        <v>1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64</v>
      </c>
      <c r="D235" s="9">
        <v>10</v>
      </c>
      <c r="E235" s="10">
        <f t="shared" si="28"/>
        <v>0.13704496788008566</v>
      </c>
      <c r="F235" s="10">
        <f t="shared" si="29"/>
        <v>2.5000000000000001E-2</v>
      </c>
      <c r="G235" s="10">
        <f t="shared" si="31"/>
        <v>-0.84375</v>
      </c>
      <c r="H235" s="11">
        <f t="shared" si="30"/>
        <v>-0.11563169164882228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>
        <v>9</v>
      </c>
      <c r="D237" s="9">
        <v>6</v>
      </c>
      <c r="E237" s="10">
        <f t="shared" si="28"/>
        <v>1.9271948608137045E-2</v>
      </c>
      <c r="F237" s="10">
        <f t="shared" si="29"/>
        <v>1.4999999999999999E-2</v>
      </c>
      <c r="G237" s="10">
        <f t="shared" si="31"/>
        <v>-0.33333333333333331</v>
      </c>
      <c r="H237" s="11">
        <f t="shared" si="30"/>
        <v>-6.4239828693790149E-3</v>
      </c>
    </row>
    <row r="238" spans="1:8" x14ac:dyDescent="0.2">
      <c r="A238" s="8"/>
      <c r="B238" s="23" t="s">
        <v>219</v>
      </c>
      <c r="C238" s="20">
        <v>4</v>
      </c>
      <c r="D238" s="9">
        <v>3</v>
      </c>
      <c r="E238" s="10">
        <f t="shared" si="28"/>
        <v>8.5653104925053538E-3</v>
      </c>
      <c r="F238" s="10">
        <f t="shared" si="29"/>
        <v>7.4999999999999997E-3</v>
      </c>
      <c r="G238" s="10">
        <f t="shared" si="31"/>
        <v>-0.25</v>
      </c>
      <c r="H238" s="11">
        <f t="shared" si="30"/>
        <v>-2.1413276231263384E-3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4</v>
      </c>
      <c r="D241" s="9">
        <v>1</v>
      </c>
      <c r="E241" s="10">
        <f t="shared" si="28"/>
        <v>8.5653104925053538E-3</v>
      </c>
      <c r="F241" s="10">
        <f t="shared" si="29"/>
        <v>2.5000000000000001E-3</v>
      </c>
      <c r="G241" s="10">
        <f t="shared" si="31"/>
        <v>-0.75</v>
      </c>
      <c r="H241" s="11">
        <f t="shared" si="30"/>
        <v>-6.4239828693790149E-3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7</v>
      </c>
      <c r="D247" s="9">
        <v>2</v>
      </c>
      <c r="E247" s="10">
        <f t="shared" si="32"/>
        <v>1.4989293361884369E-2</v>
      </c>
      <c r="F247" s="10">
        <f t="shared" si="33"/>
        <v>5.0000000000000001E-3</v>
      </c>
      <c r="G247" s="10">
        <f t="shared" si="35"/>
        <v>-0.7142857142857143</v>
      </c>
      <c r="H247" s="11">
        <f t="shared" si="34"/>
        <v>-1.0706638115631693E-2</v>
      </c>
    </row>
    <row r="248" spans="1:8" x14ac:dyDescent="0.2">
      <c r="A248" s="8"/>
      <c r="B248" s="23" t="s">
        <v>229</v>
      </c>
      <c r="C248" s="20">
        <v>23</v>
      </c>
      <c r="D248" s="9">
        <v>13</v>
      </c>
      <c r="E248" s="10">
        <f t="shared" si="32"/>
        <v>4.9250535331905779E-2</v>
      </c>
      <c r="F248" s="10">
        <f t="shared" si="33"/>
        <v>3.2500000000000001E-2</v>
      </c>
      <c r="G248" s="10">
        <f t="shared" si="35"/>
        <v>-0.43478260869565216</v>
      </c>
      <c r="H248" s="11">
        <f t="shared" si="34"/>
        <v>-2.1413276231263382E-2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32</v>
      </c>
      <c r="D251" s="9">
        <v>2</v>
      </c>
      <c r="E251" s="10">
        <f t="shared" si="32"/>
        <v>6.852248394004283E-2</v>
      </c>
      <c r="F251" s="10">
        <f t="shared" si="33"/>
        <v>5.0000000000000001E-3</v>
      </c>
      <c r="G251" s="10">
        <f t="shared" si="35"/>
        <v>-0.9375</v>
      </c>
      <c r="H251" s="11">
        <f t="shared" si="34"/>
        <v>-6.4239828693790149E-2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3</v>
      </c>
      <c r="D254" s="9"/>
      <c r="E254" s="10">
        <f t="shared" si="32"/>
        <v>6.4239828693790149E-3</v>
      </c>
      <c r="F254" s="10" t="str">
        <f t="shared" si="33"/>
        <v/>
      </c>
      <c r="G254" s="10">
        <f t="shared" si="35"/>
        <v>-1</v>
      </c>
      <c r="H254" s="11">
        <f t="shared" si="34"/>
        <v>-6.4239828693790149E-3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>
        <v>1</v>
      </c>
      <c r="D259" s="9"/>
      <c r="E259" s="10">
        <f t="shared" si="32"/>
        <v>2.1413276231263384E-3</v>
      </c>
      <c r="F259" s="10" t="str">
        <f t="shared" si="33"/>
        <v/>
      </c>
      <c r="G259" s="10">
        <f t="shared" si="35"/>
        <v>-1</v>
      </c>
      <c r="H259" s="11">
        <f t="shared" si="34"/>
        <v>-2.1413276231263384E-3</v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>
        <v>2</v>
      </c>
      <c r="E261" s="10" t="str">
        <f t="shared" si="32"/>
        <v/>
      </c>
      <c r="F261" s="10">
        <f t="shared" si="33"/>
        <v>5.0000000000000001E-3</v>
      </c>
      <c r="G261" s="10">
        <f t="shared" si="35"/>
        <v>1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>
        <v>6</v>
      </c>
      <c r="D264" s="9">
        <v>1</v>
      </c>
      <c r="E264" s="10">
        <f t="shared" si="32"/>
        <v>1.284796573875803E-2</v>
      </c>
      <c r="F264" s="10">
        <f t="shared" si="33"/>
        <v>2.5000000000000001E-3</v>
      </c>
      <c r="G264" s="10">
        <f t="shared" si="35"/>
        <v>-0.83333333333333337</v>
      </c>
      <c r="H264" s="11">
        <f t="shared" si="34"/>
        <v>-1.0706638115631693E-2</v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1</v>
      </c>
      <c r="D269" s="9">
        <v>1</v>
      </c>
      <c r="E269" s="10">
        <f t="shared" si="32"/>
        <v>2.1413276231263384E-3</v>
      </c>
      <c r="F269" s="10">
        <f t="shared" si="33"/>
        <v>2.5000000000000001E-3</v>
      </c>
      <c r="G269" s="10">
        <f t="shared" si="35"/>
        <v>0</v>
      </c>
      <c r="H269" s="11">
        <f t="shared" si="34"/>
        <v>0</v>
      </c>
    </row>
    <row r="270" spans="1:8" x14ac:dyDescent="0.2">
      <c r="A270" s="8"/>
      <c r="B270" s="23" t="s">
        <v>251</v>
      </c>
      <c r="C270" s="20"/>
      <c r="D270" s="9">
        <v>2</v>
      </c>
      <c r="E270" s="10" t="str">
        <f t="shared" si="32"/>
        <v/>
      </c>
      <c r="F270" s="10">
        <f t="shared" si="33"/>
        <v>5.0000000000000001E-3</v>
      </c>
      <c r="G270" s="10">
        <f t="shared" si="35"/>
        <v>1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2</v>
      </c>
      <c r="E274" s="10" t="str">
        <f t="shared" si="32"/>
        <v/>
      </c>
      <c r="F274" s="10">
        <f t="shared" si="33"/>
        <v>5.0000000000000001E-3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>
        <v>1</v>
      </c>
      <c r="D281" s="9"/>
      <c r="E281" s="10">
        <f t="shared" si="36"/>
        <v>2.1413276231263384E-3</v>
      </c>
      <c r="F281" s="10" t="str">
        <f t="shared" si="37"/>
        <v/>
      </c>
      <c r="G281" s="10">
        <f t="shared" si="39"/>
        <v>-1</v>
      </c>
      <c r="H281" s="11">
        <f t="shared" si="38"/>
        <v>-2.1413276231263384E-3</v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4</v>
      </c>
      <c r="D285" s="9">
        <v>4</v>
      </c>
      <c r="E285" s="10">
        <f t="shared" si="36"/>
        <v>8.5653104925053538E-3</v>
      </c>
      <c r="F285" s="10">
        <f t="shared" si="37"/>
        <v>0.01</v>
      </c>
      <c r="G285" s="10">
        <f t="shared" si="39"/>
        <v>0</v>
      </c>
      <c r="H285" s="11">
        <f t="shared" si="38"/>
        <v>0</v>
      </c>
    </row>
    <row r="286" spans="1:8" ht="25.5" x14ac:dyDescent="0.2">
      <c r="A286" s="8"/>
      <c r="B286" s="23" t="s">
        <v>267</v>
      </c>
      <c r="C286" s="20">
        <v>12</v>
      </c>
      <c r="D286" s="9">
        <v>12</v>
      </c>
      <c r="E286" s="10">
        <f t="shared" si="36"/>
        <v>2.569593147751606E-2</v>
      </c>
      <c r="F286" s="10">
        <f t="shared" si="37"/>
        <v>0.03</v>
      </c>
      <c r="G286" s="10">
        <f t="shared" si="39"/>
        <v>0</v>
      </c>
      <c r="H286" s="11">
        <f t="shared" si="38"/>
        <v>0</v>
      </c>
    </row>
    <row r="287" spans="1:8" x14ac:dyDescent="0.2">
      <c r="A287" s="8"/>
      <c r="B287" s="23" t="s">
        <v>268</v>
      </c>
      <c r="C287" s="20">
        <v>7</v>
      </c>
      <c r="D287" s="9">
        <v>6</v>
      </c>
      <c r="E287" s="10">
        <f t="shared" si="36"/>
        <v>1.4989293361884369E-2</v>
      </c>
      <c r="F287" s="10">
        <f t="shared" si="37"/>
        <v>1.4999999999999999E-2</v>
      </c>
      <c r="G287" s="10">
        <f t="shared" si="39"/>
        <v>-0.14285714285714285</v>
      </c>
      <c r="H287" s="11">
        <f t="shared" si="38"/>
        <v>-2.1413276231263384E-3</v>
      </c>
    </row>
    <row r="288" spans="1:8" x14ac:dyDescent="0.2">
      <c r="A288" s="8"/>
      <c r="B288" s="23" t="s">
        <v>269</v>
      </c>
      <c r="C288" s="20">
        <v>1</v>
      </c>
      <c r="D288" s="9">
        <v>2</v>
      </c>
      <c r="E288" s="10">
        <f t="shared" si="36"/>
        <v>2.1413276231263384E-3</v>
      </c>
      <c r="F288" s="10">
        <f t="shared" si="37"/>
        <v>5.0000000000000001E-3</v>
      </c>
      <c r="G288" s="10">
        <f t="shared" si="39"/>
        <v>1</v>
      </c>
      <c r="H288" s="11">
        <f t="shared" si="38"/>
        <v>2.1413276231263384E-3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2</v>
      </c>
      <c r="D290" s="9">
        <v>1</v>
      </c>
      <c r="E290" s="10">
        <f t="shared" si="36"/>
        <v>4.2826552462526769E-3</v>
      </c>
      <c r="F290" s="10">
        <f t="shared" si="37"/>
        <v>2.5000000000000001E-3</v>
      </c>
      <c r="G290" s="10">
        <f t="shared" si="39"/>
        <v>-0.5</v>
      </c>
      <c r="H290" s="11">
        <f t="shared" si="38"/>
        <v>-2.1413276231263384E-3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2</v>
      </c>
      <c r="D293" s="9">
        <v>4</v>
      </c>
      <c r="E293" s="10">
        <f t="shared" si="36"/>
        <v>4.2826552462526769E-3</v>
      </c>
      <c r="F293" s="10">
        <f t="shared" si="37"/>
        <v>0.01</v>
      </c>
      <c r="G293" s="10">
        <f t="shared" si="39"/>
        <v>1</v>
      </c>
      <c r="H293" s="11">
        <f t="shared" si="38"/>
        <v>4.2826552462526769E-3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3</v>
      </c>
      <c r="D297" s="9">
        <v>1</v>
      </c>
      <c r="E297" s="10">
        <f t="shared" si="36"/>
        <v>6.4239828693790149E-3</v>
      </c>
      <c r="F297" s="10">
        <f t="shared" si="37"/>
        <v>2.5000000000000001E-3</v>
      </c>
      <c r="G297" s="10">
        <f t="shared" si="39"/>
        <v>-0.66666666666666663</v>
      </c>
      <c r="H297" s="11">
        <f t="shared" si="38"/>
        <v>-4.282655246252676E-3</v>
      </c>
    </row>
    <row r="298" spans="1:8" x14ac:dyDescent="0.2">
      <c r="A298" s="8"/>
      <c r="B298" s="23" t="s">
        <v>279</v>
      </c>
      <c r="C298" s="20">
        <v>3</v>
      </c>
      <c r="D298" s="9">
        <v>3</v>
      </c>
      <c r="E298" s="10">
        <f t="shared" si="36"/>
        <v>6.4239828693790149E-3</v>
      </c>
      <c r="F298" s="10">
        <f t="shared" si="37"/>
        <v>7.4999999999999997E-3</v>
      </c>
      <c r="G298" s="10">
        <f t="shared" si="39"/>
        <v>0</v>
      </c>
      <c r="H298" s="11">
        <f t="shared" si="38"/>
        <v>0</v>
      </c>
    </row>
    <row r="299" spans="1:8" x14ac:dyDescent="0.2">
      <c r="A299" s="8"/>
      <c r="B299" s="23" t="s">
        <v>280</v>
      </c>
      <c r="C299" s="20">
        <v>17</v>
      </c>
      <c r="D299" s="9">
        <v>36</v>
      </c>
      <c r="E299" s="10">
        <f t="shared" si="36"/>
        <v>3.6402569593147749E-2</v>
      </c>
      <c r="F299" s="10">
        <f t="shared" si="37"/>
        <v>0.09</v>
      </c>
      <c r="G299" s="10">
        <f t="shared" si="39"/>
        <v>1.1176470588235294</v>
      </c>
      <c r="H299" s="11">
        <f t="shared" si="38"/>
        <v>4.0685224839400423E-2</v>
      </c>
    </row>
    <row r="300" spans="1:8" x14ac:dyDescent="0.2">
      <c r="A300" s="8"/>
      <c r="B300" s="23" t="s">
        <v>281</v>
      </c>
      <c r="C300" s="20">
        <v>2</v>
      </c>
      <c r="D300" s="9">
        <v>3</v>
      </c>
      <c r="E300" s="10">
        <f t="shared" si="36"/>
        <v>4.2826552462526769E-3</v>
      </c>
      <c r="F300" s="10">
        <f t="shared" si="37"/>
        <v>7.4999999999999997E-3</v>
      </c>
      <c r="G300" s="10">
        <f t="shared" si="39"/>
        <v>0.5</v>
      </c>
      <c r="H300" s="11">
        <f t="shared" si="38"/>
        <v>2.1413276231263384E-3</v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>
        <v>1</v>
      </c>
      <c r="D302" s="9">
        <v>6</v>
      </c>
      <c r="E302" s="10">
        <f t="shared" si="36"/>
        <v>2.1413276231263384E-3</v>
      </c>
      <c r="F302" s="10">
        <f t="shared" si="37"/>
        <v>1.4999999999999999E-2</v>
      </c>
      <c r="G302" s="10">
        <f t="shared" si="39"/>
        <v>5</v>
      </c>
      <c r="H302" s="11">
        <f t="shared" si="38"/>
        <v>1.0706638115631693E-2</v>
      </c>
    </row>
    <row r="303" spans="1:8" x14ac:dyDescent="0.2">
      <c r="A303" s="8"/>
      <c r="B303" s="23" t="s">
        <v>284</v>
      </c>
      <c r="C303" s="20">
        <v>1</v>
      </c>
      <c r="D303" s="9"/>
      <c r="E303" s="10">
        <f t="shared" si="36"/>
        <v>2.1413276231263384E-3</v>
      </c>
      <c r="F303" s="10" t="str">
        <f t="shared" si="37"/>
        <v/>
      </c>
      <c r="G303" s="10">
        <f t="shared" si="39"/>
        <v>-1</v>
      </c>
      <c r="H303" s="11">
        <f t="shared" si="38"/>
        <v>-2.1413276231263384E-3</v>
      </c>
    </row>
    <row r="304" spans="1:8" ht="25.5" x14ac:dyDescent="0.2">
      <c r="A304" s="8"/>
      <c r="B304" s="23" t="s">
        <v>285</v>
      </c>
      <c r="C304" s="20">
        <v>1</v>
      </c>
      <c r="D304" s="9">
        <v>1</v>
      </c>
      <c r="E304" s="10">
        <f t="shared" si="36"/>
        <v>2.1413276231263384E-3</v>
      </c>
      <c r="F304" s="10">
        <f t="shared" si="37"/>
        <v>2.5000000000000001E-3</v>
      </c>
      <c r="G304" s="10">
        <f t="shared" si="39"/>
        <v>0</v>
      </c>
      <c r="H304" s="11">
        <f t="shared" si="38"/>
        <v>0</v>
      </c>
    </row>
    <row r="305" spans="1:8" x14ac:dyDescent="0.2">
      <c r="A305" s="8"/>
      <c r="B305" s="23" t="s">
        <v>286</v>
      </c>
      <c r="C305" s="20">
        <v>6</v>
      </c>
      <c r="D305" s="9">
        <v>13</v>
      </c>
      <c r="E305" s="10">
        <f t="shared" si="36"/>
        <v>1.284796573875803E-2</v>
      </c>
      <c r="F305" s="10">
        <f t="shared" si="37"/>
        <v>3.2500000000000001E-2</v>
      </c>
      <c r="G305" s="10">
        <f t="shared" si="39"/>
        <v>1.1666666666666667</v>
      </c>
      <c r="H305" s="11">
        <f t="shared" si="38"/>
        <v>1.4989293361884369E-2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>
        <v>1</v>
      </c>
      <c r="D307" s="9"/>
      <c r="E307" s="10">
        <f t="shared" si="36"/>
        <v>2.1413276231263384E-3</v>
      </c>
      <c r="F307" s="10" t="str">
        <f t="shared" si="37"/>
        <v/>
      </c>
      <c r="G307" s="10">
        <f t="shared" si="39"/>
        <v>-1</v>
      </c>
      <c r="H307" s="11">
        <f t="shared" si="38"/>
        <v>-2.1413276231263384E-3</v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>
        <v>2</v>
      </c>
      <c r="D309" s="9">
        <v>1</v>
      </c>
      <c r="E309" s="10">
        <f t="shared" ref="E309:E340" si="40">+IF(C309=0,"",C309/C$181)</f>
        <v>4.2826552462526769E-3</v>
      </c>
      <c r="F309" s="10">
        <f t="shared" ref="F309:F340" si="41">+IF(D309=0,"",D309/D$181)</f>
        <v>2.5000000000000001E-3</v>
      </c>
      <c r="G309" s="10">
        <f t="shared" si="39"/>
        <v>-0.5</v>
      </c>
      <c r="H309" s="11">
        <f t="shared" ref="H309:H340" si="42">+IF(OR(AND(E309=""),(G309="")),"",E309*G309)</f>
        <v>-2.1413276231263384E-3</v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1</v>
      </c>
      <c r="E311" s="10" t="str">
        <f t="shared" si="40"/>
        <v/>
      </c>
      <c r="F311" s="10">
        <f t="shared" si="41"/>
        <v>2.5000000000000001E-3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20</v>
      </c>
      <c r="D314" s="9">
        <v>27</v>
      </c>
      <c r="E314" s="10">
        <f t="shared" si="40"/>
        <v>4.2826552462526764E-2</v>
      </c>
      <c r="F314" s="10">
        <f t="shared" si="41"/>
        <v>6.7500000000000004E-2</v>
      </c>
      <c r="G314" s="10">
        <f t="shared" si="43"/>
        <v>0.35</v>
      </c>
      <c r="H314" s="11">
        <f t="shared" si="42"/>
        <v>1.4989293361884367E-2</v>
      </c>
    </row>
    <row r="315" spans="1:8" x14ac:dyDescent="0.2">
      <c r="A315" s="8"/>
      <c r="B315" s="23" t="s">
        <v>296</v>
      </c>
      <c r="C315" s="20">
        <v>2</v>
      </c>
      <c r="D315" s="9"/>
      <c r="E315" s="10">
        <f t="shared" si="40"/>
        <v>4.2826552462526769E-3</v>
      </c>
      <c r="F315" s="10" t="str">
        <f t="shared" si="41"/>
        <v/>
      </c>
      <c r="G315" s="10">
        <f t="shared" si="43"/>
        <v>-1</v>
      </c>
      <c r="H315" s="11">
        <f t="shared" si="42"/>
        <v>-4.2826552462526769E-3</v>
      </c>
    </row>
    <row r="316" spans="1:8" ht="25.5" x14ac:dyDescent="0.2">
      <c r="A316" s="8"/>
      <c r="B316" s="23" t="s">
        <v>297</v>
      </c>
      <c r="C316" s="20"/>
      <c r="D316" s="9">
        <v>3</v>
      </c>
      <c r="E316" s="10" t="str">
        <f t="shared" si="40"/>
        <v/>
      </c>
      <c r="F316" s="10">
        <f t="shared" si="41"/>
        <v>7.4999999999999997E-3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4</v>
      </c>
      <c r="D317" s="9">
        <v>1</v>
      </c>
      <c r="E317" s="10">
        <f t="shared" si="40"/>
        <v>8.5653104925053538E-3</v>
      </c>
      <c r="F317" s="10">
        <f t="shared" si="41"/>
        <v>2.5000000000000001E-3</v>
      </c>
      <c r="G317" s="10">
        <f t="shared" si="43"/>
        <v>-0.75</v>
      </c>
      <c r="H317" s="11">
        <f t="shared" si="42"/>
        <v>-6.4239828693790149E-3</v>
      </c>
    </row>
    <row r="318" spans="1:8" x14ac:dyDescent="0.2">
      <c r="A318" s="8"/>
      <c r="B318" s="23" t="s">
        <v>299</v>
      </c>
      <c r="C318" s="20"/>
      <c r="D318" s="9">
        <v>15</v>
      </c>
      <c r="E318" s="10" t="str">
        <f t="shared" si="40"/>
        <v/>
      </c>
      <c r="F318" s="10">
        <f t="shared" si="41"/>
        <v>3.7499999999999999E-2</v>
      </c>
      <c r="G318" s="10">
        <f t="shared" si="43"/>
        <v>1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>
        <v>2</v>
      </c>
      <c r="E319" s="10" t="str">
        <f t="shared" si="40"/>
        <v/>
      </c>
      <c r="F319" s="10">
        <f t="shared" si="41"/>
        <v>5.0000000000000001E-3</v>
      </c>
      <c r="G319" s="10">
        <f t="shared" si="43"/>
        <v>1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2</v>
      </c>
      <c r="D320" s="9">
        <v>19</v>
      </c>
      <c r="E320" s="10">
        <f t="shared" si="40"/>
        <v>4.2826552462526769E-3</v>
      </c>
      <c r="F320" s="10">
        <f t="shared" si="41"/>
        <v>4.7500000000000001E-2</v>
      </c>
      <c r="G320" s="10">
        <f t="shared" si="43"/>
        <v>8.5</v>
      </c>
      <c r="H320" s="11">
        <f t="shared" si="42"/>
        <v>3.6402569593147756E-2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1</v>
      </c>
      <c r="D325" s="9">
        <v>2</v>
      </c>
      <c r="E325" s="10">
        <f t="shared" si="40"/>
        <v>2.1413276231263384E-3</v>
      </c>
      <c r="F325" s="10">
        <f t="shared" si="41"/>
        <v>5.0000000000000001E-3</v>
      </c>
      <c r="G325" s="10">
        <f t="shared" si="43"/>
        <v>1</v>
      </c>
      <c r="H325" s="11">
        <f t="shared" si="42"/>
        <v>2.1413276231263384E-3</v>
      </c>
    </row>
    <row r="326" spans="1:8" x14ac:dyDescent="0.2">
      <c r="A326" s="8"/>
      <c r="B326" s="23" t="s">
        <v>307</v>
      </c>
      <c r="C326" s="20">
        <v>6</v>
      </c>
      <c r="D326" s="9"/>
      <c r="E326" s="10">
        <f t="shared" si="40"/>
        <v>1.284796573875803E-2</v>
      </c>
      <c r="F326" s="10" t="str">
        <f t="shared" si="41"/>
        <v/>
      </c>
      <c r="G326" s="10">
        <f t="shared" si="43"/>
        <v>-1</v>
      </c>
      <c r="H326" s="11">
        <f t="shared" si="42"/>
        <v>-1.284796573875803E-2</v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3</v>
      </c>
      <c r="D329" s="9">
        <v>5</v>
      </c>
      <c r="E329" s="10">
        <f t="shared" si="40"/>
        <v>6.4239828693790149E-3</v>
      </c>
      <c r="F329" s="10">
        <f t="shared" si="41"/>
        <v>1.2500000000000001E-2</v>
      </c>
      <c r="G329" s="10">
        <f t="shared" si="43"/>
        <v>0.66666666666666663</v>
      </c>
      <c r="H329" s="11">
        <f t="shared" si="42"/>
        <v>4.282655246252676E-3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8</v>
      </c>
      <c r="D331" s="9">
        <v>8</v>
      </c>
      <c r="E331" s="10">
        <f t="shared" si="40"/>
        <v>1.7130620985010708E-2</v>
      </c>
      <c r="F331" s="10">
        <f t="shared" si="41"/>
        <v>0.02</v>
      </c>
      <c r="G331" s="10">
        <f t="shared" si="43"/>
        <v>0</v>
      </c>
      <c r="H331" s="11">
        <f t="shared" si="42"/>
        <v>0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2</v>
      </c>
      <c r="D333" s="9">
        <v>2</v>
      </c>
      <c r="E333" s="10">
        <f t="shared" si="40"/>
        <v>4.2826552462526769E-3</v>
      </c>
      <c r="F333" s="10">
        <f t="shared" si="41"/>
        <v>5.0000000000000001E-3</v>
      </c>
      <c r="G333" s="10">
        <f t="shared" si="43"/>
        <v>0</v>
      </c>
      <c r="H333" s="11">
        <f t="shared" si="42"/>
        <v>0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>
        <v>2</v>
      </c>
      <c r="D336" s="9"/>
      <c r="E336" s="10">
        <f t="shared" si="40"/>
        <v>4.2826552462526769E-3</v>
      </c>
      <c r="F336" s="10" t="str">
        <f t="shared" si="41"/>
        <v/>
      </c>
      <c r="G336" s="10">
        <f t="shared" si="43"/>
        <v>-1</v>
      </c>
      <c r="H336" s="11">
        <f t="shared" si="42"/>
        <v>-4.2826552462526769E-3</v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>
        <v>10</v>
      </c>
      <c r="E340" s="10" t="str">
        <f t="shared" si="40"/>
        <v/>
      </c>
      <c r="F340" s="10">
        <f t="shared" si="41"/>
        <v>2.5000000000000001E-2</v>
      </c>
      <c r="G340" s="10">
        <f t="shared" si="43"/>
        <v>1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>
        <v>3</v>
      </c>
      <c r="E345" s="10" t="str">
        <f t="shared" si="44"/>
        <v/>
      </c>
      <c r="F345" s="10">
        <f t="shared" si="45"/>
        <v>7.4999999999999997E-3</v>
      </c>
      <c r="G345" s="10">
        <f t="shared" si="47"/>
        <v>1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1</v>
      </c>
      <c r="D349" s="9"/>
      <c r="E349" s="10">
        <f t="shared" si="44"/>
        <v>2.1413276231263384E-3</v>
      </c>
      <c r="F349" s="10" t="str">
        <f t="shared" si="45"/>
        <v/>
      </c>
      <c r="G349" s="10">
        <f t="shared" si="47"/>
        <v>-1</v>
      </c>
      <c r="H349" s="11">
        <f t="shared" si="46"/>
        <v>-2.1413276231263384E-3</v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1275</v>
      </c>
      <c r="D362" s="19">
        <f>SUM(D363:D595)</f>
        <v>2287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0.79372549019607841</v>
      </c>
      <c r="H362" s="28">
        <f t="shared" ref="H362:H425" si="50">+IF(OR(AND(E362=""),(G362="")),"",E362*G362)</f>
        <v>0.79372549019607841</v>
      </c>
    </row>
    <row r="363" spans="1:8" x14ac:dyDescent="0.2">
      <c r="A363" s="8"/>
      <c r="B363" s="22" t="s">
        <v>338</v>
      </c>
      <c r="C363" s="45">
        <v>5</v>
      </c>
      <c r="D363" s="46">
        <v>17</v>
      </c>
      <c r="E363" s="29">
        <f t="shared" si="48"/>
        <v>3.9215686274509803E-3</v>
      </c>
      <c r="F363" s="29">
        <f t="shared" si="49"/>
        <v>7.433318758198513E-3</v>
      </c>
      <c r="G363" s="29">
        <f t="shared" ref="G363:G426" si="51">+IF(AND(C363=0,D363=0)," ",IF(C363=0,1,IF(D363=0,-1,(D363-C363)/C363)))</f>
        <v>2.4</v>
      </c>
      <c r="H363" s="30">
        <f t="shared" si="50"/>
        <v>9.4117647058823521E-3</v>
      </c>
    </row>
    <row r="364" spans="1:8" x14ac:dyDescent="0.2">
      <c r="A364" s="8"/>
      <c r="B364" s="23" t="s">
        <v>339</v>
      </c>
      <c r="C364" s="20">
        <v>1</v>
      </c>
      <c r="D364" s="9">
        <v>5</v>
      </c>
      <c r="E364" s="10">
        <f t="shared" si="48"/>
        <v>7.8431372549019605E-4</v>
      </c>
      <c r="F364" s="10">
        <f t="shared" si="49"/>
        <v>2.1862702229995625E-3</v>
      </c>
      <c r="G364" s="10">
        <f t="shared" si="51"/>
        <v>4</v>
      </c>
      <c r="H364" s="11">
        <f t="shared" si="50"/>
        <v>3.1372549019607842E-3</v>
      </c>
    </row>
    <row r="365" spans="1:8" x14ac:dyDescent="0.2">
      <c r="A365" s="8"/>
      <c r="B365" s="23" t="s">
        <v>340</v>
      </c>
      <c r="C365" s="20">
        <v>25</v>
      </c>
      <c r="D365" s="9">
        <v>180</v>
      </c>
      <c r="E365" s="10">
        <f t="shared" si="48"/>
        <v>1.9607843137254902E-2</v>
      </c>
      <c r="F365" s="10">
        <f t="shared" si="49"/>
        <v>7.8705728027984256E-2</v>
      </c>
      <c r="G365" s="10">
        <f t="shared" si="51"/>
        <v>6.2</v>
      </c>
      <c r="H365" s="11">
        <f t="shared" si="50"/>
        <v>0.12156862745098039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>
        <v>61</v>
      </c>
      <c r="E367" s="10" t="str">
        <f t="shared" si="48"/>
        <v/>
      </c>
      <c r="F367" s="10">
        <f t="shared" si="49"/>
        <v>2.6672496720594664E-2</v>
      </c>
      <c r="G367" s="10">
        <f t="shared" si="51"/>
        <v>1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65</v>
      </c>
      <c r="D368" s="9">
        <v>73</v>
      </c>
      <c r="E368" s="10">
        <f t="shared" si="48"/>
        <v>5.0980392156862744E-2</v>
      </c>
      <c r="F368" s="10">
        <f t="shared" si="49"/>
        <v>3.1919545255793616E-2</v>
      </c>
      <c r="G368" s="10">
        <f t="shared" si="51"/>
        <v>0.12307692307692308</v>
      </c>
      <c r="H368" s="11">
        <f t="shared" si="50"/>
        <v>6.2745098039215692E-3</v>
      </c>
    </row>
    <row r="369" spans="1:8" x14ac:dyDescent="0.2">
      <c r="A369" s="8"/>
      <c r="B369" s="23" t="s">
        <v>344</v>
      </c>
      <c r="C369" s="20">
        <v>5</v>
      </c>
      <c r="D369" s="9">
        <v>8</v>
      </c>
      <c r="E369" s="10">
        <f t="shared" si="48"/>
        <v>3.9215686274509803E-3</v>
      </c>
      <c r="F369" s="10">
        <f t="shared" si="49"/>
        <v>3.4980323567993005E-3</v>
      </c>
      <c r="G369" s="10">
        <f t="shared" si="51"/>
        <v>0.6</v>
      </c>
      <c r="H369" s="11">
        <f t="shared" si="50"/>
        <v>2.352941176470588E-3</v>
      </c>
    </row>
    <row r="370" spans="1:8" x14ac:dyDescent="0.2">
      <c r="A370" s="8"/>
      <c r="B370" s="23" t="s">
        <v>345</v>
      </c>
      <c r="C370" s="20">
        <v>4</v>
      </c>
      <c r="D370" s="9">
        <v>2</v>
      </c>
      <c r="E370" s="10">
        <f t="shared" si="48"/>
        <v>3.1372549019607842E-3</v>
      </c>
      <c r="F370" s="10">
        <f t="shared" si="49"/>
        <v>8.7450808919982512E-4</v>
      </c>
      <c r="G370" s="10">
        <f t="shared" si="51"/>
        <v>-0.5</v>
      </c>
      <c r="H370" s="11">
        <f t="shared" si="50"/>
        <v>-1.5686274509803921E-3</v>
      </c>
    </row>
    <row r="371" spans="1:8" x14ac:dyDescent="0.2">
      <c r="A371" s="8"/>
      <c r="B371" s="23" t="s">
        <v>346</v>
      </c>
      <c r="C371" s="20"/>
      <c r="D371" s="9">
        <v>1</v>
      </c>
      <c r="E371" s="10" t="str">
        <f t="shared" si="48"/>
        <v/>
      </c>
      <c r="F371" s="10">
        <f t="shared" si="49"/>
        <v>4.3725404459991256E-4</v>
      </c>
      <c r="G371" s="10">
        <f t="shared" si="51"/>
        <v>1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>
        <v>2</v>
      </c>
      <c r="D372" s="9">
        <v>1</v>
      </c>
      <c r="E372" s="10">
        <f t="shared" si="48"/>
        <v>1.5686274509803921E-3</v>
      </c>
      <c r="F372" s="10">
        <f t="shared" si="49"/>
        <v>4.3725404459991256E-4</v>
      </c>
      <c r="G372" s="10">
        <f t="shared" si="51"/>
        <v>-0.5</v>
      </c>
      <c r="H372" s="11">
        <f t="shared" si="50"/>
        <v>-7.8431372549019605E-4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47</v>
      </c>
      <c r="D374" s="9">
        <v>138</v>
      </c>
      <c r="E374" s="10">
        <f t="shared" si="48"/>
        <v>3.6862745098039218E-2</v>
      </c>
      <c r="F374" s="10">
        <f t="shared" si="49"/>
        <v>6.0341058154787929E-2</v>
      </c>
      <c r="G374" s="10">
        <f t="shared" si="51"/>
        <v>1.9361702127659575</v>
      </c>
      <c r="H374" s="11">
        <f t="shared" si="50"/>
        <v>7.137254901960785E-2</v>
      </c>
    </row>
    <row r="375" spans="1:8" x14ac:dyDescent="0.2">
      <c r="A375" s="8"/>
      <c r="B375" s="23" t="s">
        <v>350</v>
      </c>
      <c r="C375" s="20">
        <v>2</v>
      </c>
      <c r="D375" s="9">
        <v>4</v>
      </c>
      <c r="E375" s="10">
        <f t="shared" si="48"/>
        <v>1.5686274509803921E-3</v>
      </c>
      <c r="F375" s="10">
        <f t="shared" si="49"/>
        <v>1.7490161783996502E-3</v>
      </c>
      <c r="G375" s="10">
        <f t="shared" si="51"/>
        <v>1</v>
      </c>
      <c r="H375" s="11">
        <f t="shared" si="50"/>
        <v>1.5686274509803921E-3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6</v>
      </c>
      <c r="D377" s="9">
        <v>4</v>
      </c>
      <c r="E377" s="10">
        <f t="shared" si="48"/>
        <v>4.7058823529411761E-3</v>
      </c>
      <c r="F377" s="10">
        <f t="shared" si="49"/>
        <v>1.7490161783996502E-3</v>
      </c>
      <c r="G377" s="10">
        <f t="shared" si="51"/>
        <v>-0.33333333333333331</v>
      </c>
      <c r="H377" s="11">
        <f t="shared" si="50"/>
        <v>-1.5686274509803919E-3</v>
      </c>
    </row>
    <row r="378" spans="1:8" x14ac:dyDescent="0.2">
      <c r="A378" s="8"/>
      <c r="B378" s="23" t="s">
        <v>353</v>
      </c>
      <c r="C378" s="20"/>
      <c r="D378" s="9">
        <v>109</v>
      </c>
      <c r="E378" s="10" t="str">
        <f t="shared" si="48"/>
        <v/>
      </c>
      <c r="F378" s="10">
        <f t="shared" si="49"/>
        <v>4.7660690861390465E-2</v>
      </c>
      <c r="G378" s="10">
        <f t="shared" si="51"/>
        <v>1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79</v>
      </c>
      <c r="D382" s="9">
        <v>242</v>
      </c>
      <c r="E382" s="10">
        <f t="shared" si="48"/>
        <v>6.1960784313725488E-2</v>
      </c>
      <c r="F382" s="10">
        <f t="shared" si="49"/>
        <v>0.10581547879317883</v>
      </c>
      <c r="G382" s="10">
        <f t="shared" si="51"/>
        <v>2.0632911392405062</v>
      </c>
      <c r="H382" s="11">
        <f t="shared" si="50"/>
        <v>0.12784313725490196</v>
      </c>
    </row>
    <row r="383" spans="1:8" x14ac:dyDescent="0.2">
      <c r="A383" s="8"/>
      <c r="B383" s="23" t="s">
        <v>358</v>
      </c>
      <c r="C383" s="20">
        <v>1</v>
      </c>
      <c r="D383" s="9">
        <v>12</v>
      </c>
      <c r="E383" s="10">
        <f t="shared" si="48"/>
        <v>7.8431372549019605E-4</v>
      </c>
      <c r="F383" s="10">
        <f t="shared" si="49"/>
        <v>5.2470485351989509E-3</v>
      </c>
      <c r="G383" s="10">
        <f t="shared" si="51"/>
        <v>11</v>
      </c>
      <c r="H383" s="11">
        <f t="shared" si="50"/>
        <v>8.6274509803921564E-3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11</v>
      </c>
      <c r="D385" s="9">
        <v>2</v>
      </c>
      <c r="E385" s="10">
        <f t="shared" si="48"/>
        <v>8.6274509803921564E-3</v>
      </c>
      <c r="F385" s="10">
        <f t="shared" si="49"/>
        <v>8.7450808919982512E-4</v>
      </c>
      <c r="G385" s="10">
        <f t="shared" si="51"/>
        <v>-0.81818181818181823</v>
      </c>
      <c r="H385" s="11">
        <f t="shared" si="50"/>
        <v>-7.058823529411765E-3</v>
      </c>
    </row>
    <row r="386" spans="1:8" x14ac:dyDescent="0.2">
      <c r="A386" s="8"/>
      <c r="B386" s="23" t="s">
        <v>361</v>
      </c>
      <c r="C386" s="20">
        <v>32</v>
      </c>
      <c r="D386" s="9">
        <v>70</v>
      </c>
      <c r="E386" s="10">
        <f t="shared" si="48"/>
        <v>2.5098039215686273E-2</v>
      </c>
      <c r="F386" s="10">
        <f t="shared" si="49"/>
        <v>3.060778312199388E-2</v>
      </c>
      <c r="G386" s="10">
        <f t="shared" si="51"/>
        <v>1.1875</v>
      </c>
      <c r="H386" s="11">
        <f t="shared" si="50"/>
        <v>2.9803921568627451E-2</v>
      </c>
    </row>
    <row r="387" spans="1:8" x14ac:dyDescent="0.2">
      <c r="A387" s="8"/>
      <c r="B387" s="23" t="s">
        <v>362</v>
      </c>
      <c r="C387" s="20"/>
      <c r="D387" s="9">
        <v>4</v>
      </c>
      <c r="E387" s="10" t="str">
        <f t="shared" si="48"/>
        <v/>
      </c>
      <c r="F387" s="10">
        <f t="shared" si="49"/>
        <v>1.7490161783996502E-3</v>
      </c>
      <c r="G387" s="10">
        <f t="shared" si="51"/>
        <v>1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>
        <v>1</v>
      </c>
      <c r="E389" s="10" t="str">
        <f t="shared" si="48"/>
        <v/>
      </c>
      <c r="F389" s="10">
        <f t="shared" si="49"/>
        <v>4.3725404459991256E-4</v>
      </c>
      <c r="G389" s="10">
        <f t="shared" si="51"/>
        <v>1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1</v>
      </c>
      <c r="D392" s="9">
        <v>2</v>
      </c>
      <c r="E392" s="10">
        <f t="shared" si="48"/>
        <v>7.8431372549019605E-4</v>
      </c>
      <c r="F392" s="10">
        <f t="shared" si="49"/>
        <v>8.7450808919982512E-4</v>
      </c>
      <c r="G392" s="10">
        <f t="shared" si="51"/>
        <v>1</v>
      </c>
      <c r="H392" s="11">
        <f t="shared" si="50"/>
        <v>7.8431372549019605E-4</v>
      </c>
    </row>
    <row r="393" spans="1:8" x14ac:dyDescent="0.2">
      <c r="A393" s="8"/>
      <c r="B393" s="23" t="s">
        <v>368</v>
      </c>
      <c r="C393" s="20">
        <v>2</v>
      </c>
      <c r="D393" s="9">
        <v>2</v>
      </c>
      <c r="E393" s="10">
        <f t="shared" si="48"/>
        <v>1.5686274509803921E-3</v>
      </c>
      <c r="F393" s="10">
        <f t="shared" si="49"/>
        <v>8.7450808919982512E-4</v>
      </c>
      <c r="G393" s="10">
        <f t="shared" si="51"/>
        <v>0</v>
      </c>
      <c r="H393" s="11">
        <f t="shared" si="50"/>
        <v>0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1</v>
      </c>
      <c r="D395" s="9"/>
      <c r="E395" s="10">
        <f t="shared" si="48"/>
        <v>7.8431372549019605E-4</v>
      </c>
      <c r="F395" s="10" t="str">
        <f t="shared" si="49"/>
        <v/>
      </c>
      <c r="G395" s="10">
        <f t="shared" si="51"/>
        <v>-1</v>
      </c>
      <c r="H395" s="11">
        <f t="shared" si="50"/>
        <v>-7.8431372549019605E-4</v>
      </c>
    </row>
    <row r="396" spans="1:8" ht="25.5" x14ac:dyDescent="0.2">
      <c r="A396" s="8"/>
      <c r="B396" s="23" t="s">
        <v>371</v>
      </c>
      <c r="C396" s="20">
        <v>2</v>
      </c>
      <c r="D396" s="9">
        <v>1</v>
      </c>
      <c r="E396" s="10">
        <f t="shared" si="48"/>
        <v>1.5686274509803921E-3</v>
      </c>
      <c r="F396" s="10">
        <f t="shared" si="49"/>
        <v>4.3725404459991256E-4</v>
      </c>
      <c r="G396" s="10">
        <f t="shared" si="51"/>
        <v>-0.5</v>
      </c>
      <c r="H396" s="11">
        <f t="shared" si="50"/>
        <v>-7.8431372549019605E-4</v>
      </c>
    </row>
    <row r="397" spans="1:8" x14ac:dyDescent="0.2">
      <c r="A397" s="8"/>
      <c r="B397" s="23" t="s">
        <v>372</v>
      </c>
      <c r="C397" s="20">
        <v>35</v>
      </c>
      <c r="D397" s="9">
        <v>110</v>
      </c>
      <c r="E397" s="10">
        <f t="shared" si="48"/>
        <v>2.7450980392156862E-2</v>
      </c>
      <c r="F397" s="10">
        <f t="shared" si="49"/>
        <v>4.8097944905990384E-2</v>
      </c>
      <c r="G397" s="10">
        <f t="shared" si="51"/>
        <v>2.1428571428571428</v>
      </c>
      <c r="H397" s="11">
        <f t="shared" si="50"/>
        <v>5.8823529411764705E-2</v>
      </c>
    </row>
    <row r="398" spans="1:8" x14ac:dyDescent="0.2">
      <c r="A398" s="8"/>
      <c r="B398" s="23" t="s">
        <v>373</v>
      </c>
      <c r="C398" s="20">
        <v>1</v>
      </c>
      <c r="D398" s="9"/>
      <c r="E398" s="10">
        <f t="shared" si="48"/>
        <v>7.8431372549019605E-4</v>
      </c>
      <c r="F398" s="10" t="str">
        <f t="shared" si="49"/>
        <v/>
      </c>
      <c r="G398" s="10">
        <f t="shared" si="51"/>
        <v>-1</v>
      </c>
      <c r="H398" s="11">
        <f t="shared" si="50"/>
        <v>-7.8431372549019605E-4</v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>
        <v>6</v>
      </c>
      <c r="D400" s="9">
        <v>2</v>
      </c>
      <c r="E400" s="10">
        <f t="shared" si="48"/>
        <v>4.7058823529411761E-3</v>
      </c>
      <c r="F400" s="10">
        <f t="shared" si="49"/>
        <v>8.7450808919982512E-4</v>
      </c>
      <c r="G400" s="10">
        <f t="shared" si="51"/>
        <v>-0.66666666666666663</v>
      </c>
      <c r="H400" s="11">
        <f t="shared" si="50"/>
        <v>-3.1372549019607837E-3</v>
      </c>
    </row>
    <row r="401" spans="1:8" x14ac:dyDescent="0.2">
      <c r="A401" s="8"/>
      <c r="B401" s="23" t="s">
        <v>376</v>
      </c>
      <c r="C401" s="20">
        <v>13</v>
      </c>
      <c r="D401" s="9">
        <v>3</v>
      </c>
      <c r="E401" s="10">
        <f t="shared" si="48"/>
        <v>1.019607843137255E-2</v>
      </c>
      <c r="F401" s="10">
        <f t="shared" si="49"/>
        <v>1.3117621337997377E-3</v>
      </c>
      <c r="G401" s="10">
        <f t="shared" si="51"/>
        <v>-0.76923076923076927</v>
      </c>
      <c r="H401" s="11">
        <f t="shared" si="50"/>
        <v>-7.8431372549019624E-3</v>
      </c>
    </row>
    <row r="402" spans="1:8" x14ac:dyDescent="0.2">
      <c r="A402" s="8"/>
      <c r="B402" s="23" t="s">
        <v>377</v>
      </c>
      <c r="C402" s="20">
        <v>4</v>
      </c>
      <c r="D402" s="9">
        <v>2</v>
      </c>
      <c r="E402" s="10">
        <f t="shared" si="48"/>
        <v>3.1372549019607842E-3</v>
      </c>
      <c r="F402" s="10">
        <f t="shared" si="49"/>
        <v>8.7450808919982512E-4</v>
      </c>
      <c r="G402" s="10">
        <f t="shared" si="51"/>
        <v>-0.5</v>
      </c>
      <c r="H402" s="11">
        <f t="shared" si="50"/>
        <v>-1.5686274509803921E-3</v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/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>
        <v>2</v>
      </c>
      <c r="E408" s="10" t="str">
        <f t="shared" si="48"/>
        <v/>
      </c>
      <c r="F408" s="10">
        <f t="shared" si="49"/>
        <v>8.7450808919982512E-4</v>
      </c>
      <c r="G408" s="10">
        <f t="shared" si="51"/>
        <v>1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129</v>
      </c>
      <c r="D410" s="9">
        <v>341</v>
      </c>
      <c r="E410" s="10">
        <f t="shared" si="48"/>
        <v>0.1011764705882353</v>
      </c>
      <c r="F410" s="10">
        <f t="shared" si="49"/>
        <v>0.14910362920857018</v>
      </c>
      <c r="G410" s="10">
        <f t="shared" si="51"/>
        <v>1.6434108527131783</v>
      </c>
      <c r="H410" s="11">
        <f t="shared" si="50"/>
        <v>0.16627450980392158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18</v>
      </c>
      <c r="D413" s="9">
        <v>20</v>
      </c>
      <c r="E413" s="10">
        <f t="shared" si="48"/>
        <v>1.411764705882353E-2</v>
      </c>
      <c r="F413" s="10">
        <f t="shared" si="49"/>
        <v>8.7450808919982501E-3</v>
      </c>
      <c r="G413" s="10">
        <f t="shared" si="51"/>
        <v>0.1111111111111111</v>
      </c>
      <c r="H413" s="11">
        <f t="shared" si="50"/>
        <v>1.5686274509803921E-3</v>
      </c>
    </row>
    <row r="414" spans="1:8" x14ac:dyDescent="0.2">
      <c r="A414" s="8"/>
      <c r="B414" s="23" t="s">
        <v>389</v>
      </c>
      <c r="C414" s="20">
        <v>28</v>
      </c>
      <c r="D414" s="9">
        <v>43</v>
      </c>
      <c r="E414" s="10">
        <f t="shared" si="48"/>
        <v>2.1960784313725491E-2</v>
      </c>
      <c r="F414" s="10">
        <f t="shared" si="49"/>
        <v>1.880192391779624E-2</v>
      </c>
      <c r="G414" s="10">
        <f t="shared" si="51"/>
        <v>0.5357142857142857</v>
      </c>
      <c r="H414" s="11">
        <f t="shared" si="50"/>
        <v>1.1764705882352941E-2</v>
      </c>
    </row>
    <row r="415" spans="1:8" x14ac:dyDescent="0.2">
      <c r="A415" s="8"/>
      <c r="B415" s="23" t="s">
        <v>390</v>
      </c>
      <c r="C415" s="20">
        <v>25</v>
      </c>
      <c r="D415" s="9">
        <v>68</v>
      </c>
      <c r="E415" s="10">
        <f t="shared" si="48"/>
        <v>1.9607843137254902E-2</v>
      </c>
      <c r="F415" s="10">
        <f t="shared" si="49"/>
        <v>2.9733275032794052E-2</v>
      </c>
      <c r="G415" s="10">
        <f t="shared" si="51"/>
        <v>1.72</v>
      </c>
      <c r="H415" s="11">
        <f t="shared" si="50"/>
        <v>3.3725490196078428E-2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3</v>
      </c>
      <c r="D417" s="9">
        <v>1</v>
      </c>
      <c r="E417" s="10">
        <f t="shared" si="48"/>
        <v>2.352941176470588E-3</v>
      </c>
      <c r="F417" s="10">
        <f t="shared" si="49"/>
        <v>4.3725404459991256E-4</v>
      </c>
      <c r="G417" s="10">
        <f t="shared" si="51"/>
        <v>-0.66666666666666663</v>
      </c>
      <c r="H417" s="11">
        <f t="shared" si="50"/>
        <v>-1.5686274509803919E-3</v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4</v>
      </c>
      <c r="D419" s="9">
        <v>5</v>
      </c>
      <c r="E419" s="10">
        <f t="shared" si="48"/>
        <v>3.1372549019607842E-3</v>
      </c>
      <c r="F419" s="10">
        <f t="shared" si="49"/>
        <v>2.1862702229995625E-3</v>
      </c>
      <c r="G419" s="10">
        <f t="shared" si="51"/>
        <v>0.25</v>
      </c>
      <c r="H419" s="11">
        <f t="shared" si="50"/>
        <v>7.8431372549019605E-4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>
        <v>15</v>
      </c>
      <c r="D421" s="9">
        <v>1</v>
      </c>
      <c r="E421" s="10">
        <f t="shared" si="48"/>
        <v>1.1764705882352941E-2</v>
      </c>
      <c r="F421" s="10">
        <f t="shared" si="49"/>
        <v>4.3725404459991256E-4</v>
      </c>
      <c r="G421" s="10">
        <f t="shared" si="51"/>
        <v>-0.93333333333333335</v>
      </c>
      <c r="H421" s="11">
        <f t="shared" si="50"/>
        <v>-1.0980392156862745E-2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>
        <v>7</v>
      </c>
      <c r="E424" s="10" t="str">
        <f t="shared" si="48"/>
        <v/>
      </c>
      <c r="F424" s="10">
        <f t="shared" si="49"/>
        <v>3.060778312199388E-3</v>
      </c>
      <c r="G424" s="10">
        <f t="shared" si="51"/>
        <v>1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9</v>
      </c>
      <c r="D425" s="9">
        <v>10</v>
      </c>
      <c r="E425" s="10">
        <f t="shared" si="48"/>
        <v>7.058823529411765E-3</v>
      </c>
      <c r="F425" s="10">
        <f t="shared" si="49"/>
        <v>4.3725404459991251E-3</v>
      </c>
      <c r="G425" s="10">
        <f t="shared" si="51"/>
        <v>0.1111111111111111</v>
      </c>
      <c r="H425" s="11">
        <f t="shared" si="50"/>
        <v>7.8431372549019605E-4</v>
      </c>
    </row>
    <row r="426" spans="1:8" x14ac:dyDescent="0.2">
      <c r="A426" s="8"/>
      <c r="B426" s="23" t="s">
        <v>401</v>
      </c>
      <c r="C426" s="20">
        <v>26</v>
      </c>
      <c r="D426" s="9">
        <v>31</v>
      </c>
      <c r="E426" s="10">
        <f t="shared" ref="E426:E489" si="52">+IF(C426=0,"",C426/C$362)</f>
        <v>2.0392156862745099E-2</v>
      </c>
      <c r="F426" s="10">
        <f t="shared" ref="F426:F489" si="53">+IF(D426=0,"",D426/D$362)</f>
        <v>1.355487538259729E-2</v>
      </c>
      <c r="G426" s="10">
        <f t="shared" si="51"/>
        <v>0.19230769230769232</v>
      </c>
      <c r="H426" s="11">
        <f t="shared" ref="H426:H489" si="54">+IF(OR(AND(E426=""),(G426="")),"",E426*G426)</f>
        <v>3.9215686274509812E-3</v>
      </c>
    </row>
    <row r="427" spans="1:8" x14ac:dyDescent="0.2">
      <c r="A427" s="8"/>
      <c r="B427" s="23" t="s">
        <v>402</v>
      </c>
      <c r="C427" s="20"/>
      <c r="D427" s="9">
        <v>5</v>
      </c>
      <c r="E427" s="10" t="str">
        <f t="shared" si="52"/>
        <v/>
      </c>
      <c r="F427" s="10">
        <f t="shared" si="53"/>
        <v>2.1862702229995625E-3</v>
      </c>
      <c r="G427" s="10">
        <f t="shared" ref="G427:G490" si="55">+IF(AND(C427=0,D427=0)," ",IF(C427=0,1,IF(D427=0,-1,(D427-C427)/C427)))</f>
        <v>1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13</v>
      </c>
      <c r="D428" s="9">
        <v>23</v>
      </c>
      <c r="E428" s="10">
        <f t="shared" si="52"/>
        <v>1.019607843137255E-2</v>
      </c>
      <c r="F428" s="10">
        <f t="shared" si="53"/>
        <v>1.0056843025797988E-2</v>
      </c>
      <c r="G428" s="10">
        <f t="shared" si="55"/>
        <v>0.76923076923076927</v>
      </c>
      <c r="H428" s="11">
        <f t="shared" si="54"/>
        <v>7.8431372549019624E-3</v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48</v>
      </c>
      <c r="D437" s="9">
        <v>56</v>
      </c>
      <c r="E437" s="10">
        <f t="shared" si="52"/>
        <v>3.7647058823529408E-2</v>
      </c>
      <c r="F437" s="10">
        <f t="shared" si="53"/>
        <v>2.4486226497595104E-2</v>
      </c>
      <c r="G437" s="10">
        <f t="shared" si="55"/>
        <v>0.16666666666666666</v>
      </c>
      <c r="H437" s="11">
        <f t="shared" si="54"/>
        <v>6.2745098039215675E-3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11</v>
      </c>
      <c r="D439" s="9">
        <v>1</v>
      </c>
      <c r="E439" s="10">
        <f t="shared" si="52"/>
        <v>8.6274509803921564E-3</v>
      </c>
      <c r="F439" s="10">
        <f t="shared" si="53"/>
        <v>4.3725404459991256E-4</v>
      </c>
      <c r="G439" s="10">
        <f t="shared" si="55"/>
        <v>-0.90909090909090906</v>
      </c>
      <c r="H439" s="11">
        <f t="shared" si="54"/>
        <v>-7.8431372549019607E-3</v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2</v>
      </c>
      <c r="D441" s="9">
        <v>1</v>
      </c>
      <c r="E441" s="10">
        <f t="shared" si="52"/>
        <v>1.5686274509803921E-3</v>
      </c>
      <c r="F441" s="10">
        <f t="shared" si="53"/>
        <v>4.3725404459991256E-4</v>
      </c>
      <c r="G441" s="10">
        <f t="shared" si="55"/>
        <v>-0.5</v>
      </c>
      <c r="H441" s="11">
        <f t="shared" si="54"/>
        <v>-7.8431372549019605E-4</v>
      </c>
    </row>
    <row r="442" spans="1:8" x14ac:dyDescent="0.2">
      <c r="A442" s="8"/>
      <c r="B442" s="23" t="s">
        <v>417</v>
      </c>
      <c r="C442" s="20">
        <v>1</v>
      </c>
      <c r="D442" s="9"/>
      <c r="E442" s="10">
        <f t="shared" si="52"/>
        <v>7.8431372549019605E-4</v>
      </c>
      <c r="F442" s="10" t="str">
        <f t="shared" si="53"/>
        <v/>
      </c>
      <c r="G442" s="10">
        <f t="shared" si="55"/>
        <v>-1</v>
      </c>
      <c r="H442" s="11">
        <f t="shared" si="54"/>
        <v>-7.8431372549019605E-4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3</v>
      </c>
      <c r="E445" s="10" t="str">
        <f t="shared" si="52"/>
        <v/>
      </c>
      <c r="F445" s="10">
        <f t="shared" si="53"/>
        <v>1.3117621337997377E-3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>
        <v>2</v>
      </c>
      <c r="D446" s="9">
        <v>1</v>
      </c>
      <c r="E446" s="10">
        <f t="shared" si="52"/>
        <v>1.5686274509803921E-3</v>
      </c>
      <c r="F446" s="10">
        <f t="shared" si="53"/>
        <v>4.3725404459991256E-4</v>
      </c>
      <c r="G446" s="10">
        <f t="shared" si="55"/>
        <v>-0.5</v>
      </c>
      <c r="H446" s="11">
        <f t="shared" si="54"/>
        <v>-7.8431372549019605E-4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>
        <v>15</v>
      </c>
      <c r="E449" s="10" t="str">
        <f t="shared" si="52"/>
        <v/>
      </c>
      <c r="F449" s="10">
        <f t="shared" si="53"/>
        <v>6.558810668998688E-3</v>
      </c>
      <c r="G449" s="10">
        <f t="shared" si="55"/>
        <v>1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52</v>
      </c>
      <c r="D451" s="9">
        <v>106</v>
      </c>
      <c r="E451" s="10">
        <f t="shared" si="52"/>
        <v>4.0784313725490198E-2</v>
      </c>
      <c r="F451" s="10">
        <f t="shared" si="53"/>
        <v>4.6348928727590728E-2</v>
      </c>
      <c r="G451" s="10">
        <f t="shared" si="55"/>
        <v>1.0384615384615385</v>
      </c>
      <c r="H451" s="11">
        <f t="shared" si="54"/>
        <v>4.2352941176470593E-2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3</v>
      </c>
      <c r="D453" s="9">
        <v>9</v>
      </c>
      <c r="E453" s="10">
        <f t="shared" si="52"/>
        <v>2.352941176470588E-3</v>
      </c>
      <c r="F453" s="10">
        <f t="shared" si="53"/>
        <v>3.935286401399213E-3</v>
      </c>
      <c r="G453" s="10">
        <f t="shared" si="55"/>
        <v>2</v>
      </c>
      <c r="H453" s="11">
        <f t="shared" si="54"/>
        <v>4.7058823529411761E-3</v>
      </c>
    </row>
    <row r="454" spans="1:8" ht="25.5" x14ac:dyDescent="0.2">
      <c r="A454" s="8"/>
      <c r="B454" s="23" t="s">
        <v>429</v>
      </c>
      <c r="C454" s="20"/>
      <c r="D454" s="9">
        <v>5</v>
      </c>
      <c r="E454" s="10" t="str">
        <f t="shared" si="52"/>
        <v/>
      </c>
      <c r="F454" s="10">
        <f t="shared" si="53"/>
        <v>2.1862702229995625E-3</v>
      </c>
      <c r="G454" s="10">
        <f t="shared" si="55"/>
        <v>1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1</v>
      </c>
      <c r="D456" s="9"/>
      <c r="E456" s="10">
        <f t="shared" si="52"/>
        <v>7.8431372549019605E-4</v>
      </c>
      <c r="F456" s="10" t="str">
        <f t="shared" si="53"/>
        <v/>
      </c>
      <c r="G456" s="10">
        <f t="shared" si="55"/>
        <v>-1</v>
      </c>
      <c r="H456" s="11">
        <f t="shared" si="54"/>
        <v>-7.8431372549019605E-4</v>
      </c>
    </row>
    <row r="457" spans="1:8" x14ac:dyDescent="0.2">
      <c r="A457" s="8"/>
      <c r="B457" s="23" t="s">
        <v>432</v>
      </c>
      <c r="C457" s="20">
        <v>1</v>
      </c>
      <c r="D457" s="9">
        <v>4</v>
      </c>
      <c r="E457" s="10">
        <f t="shared" si="52"/>
        <v>7.8431372549019605E-4</v>
      </c>
      <c r="F457" s="10">
        <f t="shared" si="53"/>
        <v>1.7490161783996502E-3</v>
      </c>
      <c r="G457" s="10">
        <f t="shared" si="55"/>
        <v>3</v>
      </c>
      <c r="H457" s="11">
        <f t="shared" si="54"/>
        <v>2.352941176470588E-3</v>
      </c>
    </row>
    <row r="458" spans="1:8" x14ac:dyDescent="0.2">
      <c r="A458" s="8"/>
      <c r="B458" s="23" t="s">
        <v>433</v>
      </c>
      <c r="C458" s="20">
        <v>37</v>
      </c>
      <c r="D458" s="9">
        <v>41</v>
      </c>
      <c r="E458" s="10">
        <f t="shared" si="52"/>
        <v>2.9019607843137254E-2</v>
      </c>
      <c r="F458" s="10">
        <f t="shared" si="53"/>
        <v>1.7927415828596416E-2</v>
      </c>
      <c r="G458" s="10">
        <f t="shared" si="55"/>
        <v>0.10810810810810811</v>
      </c>
      <c r="H458" s="11">
        <f t="shared" si="54"/>
        <v>3.1372549019607842E-3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>
        <v>3</v>
      </c>
      <c r="D461" s="9">
        <v>5</v>
      </c>
      <c r="E461" s="10">
        <f t="shared" si="52"/>
        <v>2.352941176470588E-3</v>
      </c>
      <c r="F461" s="10">
        <f t="shared" si="53"/>
        <v>2.1862702229995625E-3</v>
      </c>
      <c r="G461" s="10">
        <f t="shared" si="55"/>
        <v>0.66666666666666663</v>
      </c>
      <c r="H461" s="11">
        <f t="shared" si="54"/>
        <v>1.5686274509803919E-3</v>
      </c>
    </row>
    <row r="462" spans="1:8" x14ac:dyDescent="0.2">
      <c r="A462" s="8"/>
      <c r="B462" s="23" t="s">
        <v>437</v>
      </c>
      <c r="C462" s="20">
        <v>4</v>
      </c>
      <c r="D462" s="9">
        <v>12</v>
      </c>
      <c r="E462" s="10">
        <f t="shared" si="52"/>
        <v>3.1372549019607842E-3</v>
      </c>
      <c r="F462" s="10">
        <f t="shared" si="53"/>
        <v>5.2470485351989509E-3</v>
      </c>
      <c r="G462" s="10">
        <f t="shared" si="55"/>
        <v>2</v>
      </c>
      <c r="H462" s="11">
        <f t="shared" si="54"/>
        <v>6.2745098039215684E-3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7</v>
      </c>
      <c r="D464" s="9">
        <v>7</v>
      </c>
      <c r="E464" s="10">
        <f t="shared" si="52"/>
        <v>5.4901960784313726E-3</v>
      </c>
      <c r="F464" s="10">
        <f t="shared" si="53"/>
        <v>3.060778312199388E-3</v>
      </c>
      <c r="G464" s="10">
        <f t="shared" si="55"/>
        <v>0</v>
      </c>
      <c r="H464" s="11">
        <f t="shared" si="54"/>
        <v>0</v>
      </c>
    </row>
    <row r="465" spans="1:8" x14ac:dyDescent="0.2">
      <c r="A465" s="8"/>
      <c r="B465" s="23" t="s">
        <v>440</v>
      </c>
      <c r="C465" s="20"/>
      <c r="D465" s="9">
        <v>2</v>
      </c>
      <c r="E465" s="10" t="str">
        <f t="shared" si="52"/>
        <v/>
      </c>
      <c r="F465" s="10">
        <f t="shared" si="53"/>
        <v>8.7450808919982512E-4</v>
      </c>
      <c r="G465" s="10">
        <f t="shared" si="55"/>
        <v>1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2</v>
      </c>
      <c r="D469" s="9"/>
      <c r="E469" s="10">
        <f t="shared" si="52"/>
        <v>1.5686274509803921E-3</v>
      </c>
      <c r="F469" s="10" t="str">
        <f t="shared" si="53"/>
        <v/>
      </c>
      <c r="G469" s="10">
        <f t="shared" si="55"/>
        <v>-1</v>
      </c>
      <c r="H469" s="11">
        <f t="shared" si="54"/>
        <v>-1.5686274509803921E-3</v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>
        <v>1</v>
      </c>
      <c r="E472" s="10" t="str">
        <f t="shared" si="52"/>
        <v/>
      </c>
      <c r="F472" s="10">
        <f t="shared" si="53"/>
        <v>4.3725404459991256E-4</v>
      </c>
      <c r="G472" s="10">
        <f t="shared" si="55"/>
        <v>1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7</v>
      </c>
      <c r="D474" s="9">
        <v>7</v>
      </c>
      <c r="E474" s="10">
        <f t="shared" si="52"/>
        <v>5.4901960784313726E-3</v>
      </c>
      <c r="F474" s="10">
        <f t="shared" si="53"/>
        <v>3.060778312199388E-3</v>
      </c>
      <c r="G474" s="10">
        <f t="shared" si="55"/>
        <v>0</v>
      </c>
      <c r="H474" s="11">
        <f t="shared" si="54"/>
        <v>0</v>
      </c>
    </row>
    <row r="475" spans="1:8" x14ac:dyDescent="0.2">
      <c r="A475" s="8"/>
      <c r="B475" s="23" t="s">
        <v>450</v>
      </c>
      <c r="C475" s="20">
        <v>6</v>
      </c>
      <c r="D475" s="9">
        <v>16</v>
      </c>
      <c r="E475" s="10">
        <f t="shared" si="52"/>
        <v>4.7058823529411761E-3</v>
      </c>
      <c r="F475" s="10">
        <f t="shared" si="53"/>
        <v>6.996064713598601E-3</v>
      </c>
      <c r="G475" s="10">
        <f t="shared" si="55"/>
        <v>1.6666666666666667</v>
      </c>
      <c r="H475" s="11">
        <f t="shared" si="54"/>
        <v>7.8431372549019607E-3</v>
      </c>
    </row>
    <row r="476" spans="1:8" x14ac:dyDescent="0.2">
      <c r="A476" s="8"/>
      <c r="B476" s="23" t="s">
        <v>451</v>
      </c>
      <c r="C476" s="20">
        <v>2</v>
      </c>
      <c r="D476" s="9">
        <v>6</v>
      </c>
      <c r="E476" s="10">
        <f t="shared" si="52"/>
        <v>1.5686274509803921E-3</v>
      </c>
      <c r="F476" s="10">
        <f t="shared" si="53"/>
        <v>2.6235242675994755E-3</v>
      </c>
      <c r="G476" s="10">
        <f t="shared" si="55"/>
        <v>2</v>
      </c>
      <c r="H476" s="11">
        <f t="shared" si="54"/>
        <v>3.1372549019607842E-3</v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20</v>
      </c>
      <c r="D478" s="9">
        <v>52</v>
      </c>
      <c r="E478" s="10">
        <f t="shared" si="52"/>
        <v>1.5686274509803921E-2</v>
      </c>
      <c r="F478" s="10">
        <f t="shared" si="53"/>
        <v>2.2737210319195452E-2</v>
      </c>
      <c r="G478" s="10">
        <f t="shared" si="55"/>
        <v>1.6</v>
      </c>
      <c r="H478" s="11">
        <f t="shared" si="54"/>
        <v>2.5098039215686277E-2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2</v>
      </c>
      <c r="D480" s="9"/>
      <c r="E480" s="10">
        <f t="shared" si="52"/>
        <v>1.5686274509803921E-3</v>
      </c>
      <c r="F480" s="10" t="str">
        <f t="shared" si="53"/>
        <v/>
      </c>
      <c r="G480" s="10">
        <f t="shared" si="55"/>
        <v>-1</v>
      </c>
      <c r="H480" s="11">
        <f t="shared" si="54"/>
        <v>-1.5686274509803921E-3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>
        <v>1</v>
      </c>
      <c r="E483" s="10" t="str">
        <f t="shared" si="52"/>
        <v/>
      </c>
      <c r="F483" s="10">
        <f t="shared" si="53"/>
        <v>4.3725404459991256E-4</v>
      </c>
      <c r="G483" s="10">
        <f t="shared" si="55"/>
        <v>1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8</v>
      </c>
      <c r="D484" s="9">
        <v>21</v>
      </c>
      <c r="E484" s="10">
        <f t="shared" si="52"/>
        <v>6.2745098039215684E-3</v>
      </c>
      <c r="F484" s="10">
        <f t="shared" si="53"/>
        <v>9.1823349365981639E-3</v>
      </c>
      <c r="G484" s="10">
        <f t="shared" si="55"/>
        <v>1.625</v>
      </c>
      <c r="H484" s="11">
        <f t="shared" si="54"/>
        <v>1.0196078431372548E-2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>
        <v>5</v>
      </c>
      <c r="D486" s="9">
        <v>3</v>
      </c>
      <c r="E486" s="10">
        <f t="shared" si="52"/>
        <v>3.9215686274509803E-3</v>
      </c>
      <c r="F486" s="10">
        <f t="shared" si="53"/>
        <v>1.3117621337997377E-3</v>
      </c>
      <c r="G486" s="10">
        <f t="shared" si="55"/>
        <v>-0.4</v>
      </c>
      <c r="H486" s="11">
        <f t="shared" si="54"/>
        <v>-1.5686274509803923E-3</v>
      </c>
    </row>
    <row r="487" spans="1:8" x14ac:dyDescent="0.2">
      <c r="A487" s="8"/>
      <c r="B487" s="23" t="s">
        <v>462</v>
      </c>
      <c r="C487" s="20">
        <v>1</v>
      </c>
      <c r="D487" s="9">
        <v>2</v>
      </c>
      <c r="E487" s="10">
        <f t="shared" si="52"/>
        <v>7.8431372549019605E-4</v>
      </c>
      <c r="F487" s="10">
        <f t="shared" si="53"/>
        <v>8.7450808919982512E-4</v>
      </c>
      <c r="G487" s="10">
        <f t="shared" si="55"/>
        <v>1</v>
      </c>
      <c r="H487" s="11">
        <f t="shared" si="54"/>
        <v>7.8431372549019605E-4</v>
      </c>
    </row>
    <row r="488" spans="1:8" x14ac:dyDescent="0.2">
      <c r="A488" s="8"/>
      <c r="B488" s="23" t="s">
        <v>463</v>
      </c>
      <c r="C488" s="20">
        <v>3</v>
      </c>
      <c r="D488" s="9">
        <v>2</v>
      </c>
      <c r="E488" s="10">
        <f t="shared" si="52"/>
        <v>2.352941176470588E-3</v>
      </c>
      <c r="F488" s="10">
        <f t="shared" si="53"/>
        <v>8.7450808919982512E-4</v>
      </c>
      <c r="G488" s="10">
        <f t="shared" si="55"/>
        <v>-0.33333333333333331</v>
      </c>
      <c r="H488" s="11">
        <f t="shared" si="54"/>
        <v>-7.8431372549019594E-4</v>
      </c>
    </row>
    <row r="489" spans="1:8" x14ac:dyDescent="0.2">
      <c r="A489" s="8"/>
      <c r="B489" s="23" t="s">
        <v>464</v>
      </c>
      <c r="C489" s="20"/>
      <c r="D489" s="9">
        <v>2</v>
      </c>
      <c r="E489" s="10" t="str">
        <f t="shared" si="52"/>
        <v/>
      </c>
      <c r="F489" s="10">
        <f t="shared" si="53"/>
        <v>8.7450808919982512E-4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86</v>
      </c>
      <c r="D490" s="9">
        <v>45</v>
      </c>
      <c r="E490" s="10">
        <f t="shared" ref="E490:E553" si="56">+IF(C490=0,"",C490/C$362)</f>
        <v>6.7450980392156856E-2</v>
      </c>
      <c r="F490" s="10">
        <f t="shared" ref="F490:F553" si="57">+IF(D490=0,"",D490/D$362)</f>
        <v>1.9676432006996064E-2</v>
      </c>
      <c r="G490" s="10">
        <f t="shared" si="55"/>
        <v>-0.47674418604651164</v>
      </c>
      <c r="H490" s="11">
        <f t="shared" ref="H490:H553" si="58">+IF(OR(AND(E490=""),(G490="")),"",E490*G490)</f>
        <v>-3.215686274509804E-2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>
        <v>3</v>
      </c>
      <c r="D492" s="9"/>
      <c r="E492" s="10">
        <f t="shared" si="56"/>
        <v>2.352941176470588E-3</v>
      </c>
      <c r="F492" s="10" t="str">
        <f t="shared" si="57"/>
        <v/>
      </c>
      <c r="G492" s="10">
        <f t="shared" si="59"/>
        <v>-1</v>
      </c>
      <c r="H492" s="11">
        <f t="shared" si="58"/>
        <v>-2.352941176470588E-3</v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4</v>
      </c>
      <c r="D495" s="9">
        <v>2</v>
      </c>
      <c r="E495" s="10">
        <f t="shared" si="56"/>
        <v>3.1372549019607842E-3</v>
      </c>
      <c r="F495" s="10">
        <f t="shared" si="57"/>
        <v>8.7450808919982512E-4</v>
      </c>
      <c r="G495" s="10">
        <f t="shared" si="59"/>
        <v>-0.5</v>
      </c>
      <c r="H495" s="11">
        <f t="shared" si="58"/>
        <v>-1.5686274509803921E-3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>
        <v>2</v>
      </c>
      <c r="D497" s="9">
        <v>2</v>
      </c>
      <c r="E497" s="10">
        <f t="shared" si="56"/>
        <v>1.5686274509803921E-3</v>
      </c>
      <c r="F497" s="10">
        <f t="shared" si="57"/>
        <v>8.7450808919982512E-4</v>
      </c>
      <c r="G497" s="10">
        <f t="shared" si="59"/>
        <v>0</v>
      </c>
      <c r="H497" s="11">
        <f t="shared" si="58"/>
        <v>0</v>
      </c>
    </row>
    <row r="498" spans="1:8" x14ac:dyDescent="0.2">
      <c r="A498" s="8"/>
      <c r="B498" s="23" t="s">
        <v>473</v>
      </c>
      <c r="C498" s="20">
        <v>24</v>
      </c>
      <c r="D498" s="9">
        <v>6</v>
      </c>
      <c r="E498" s="10">
        <f t="shared" si="56"/>
        <v>1.8823529411764704E-2</v>
      </c>
      <c r="F498" s="10">
        <f t="shared" si="57"/>
        <v>2.6235242675994755E-3</v>
      </c>
      <c r="G498" s="10">
        <f t="shared" si="59"/>
        <v>-0.75</v>
      </c>
      <c r="H498" s="11">
        <f t="shared" si="58"/>
        <v>-1.4117647058823528E-2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>
        <v>2</v>
      </c>
      <c r="E500" s="10" t="str">
        <f t="shared" si="56"/>
        <v/>
      </c>
      <c r="F500" s="10">
        <f t="shared" si="57"/>
        <v>8.7450808919982512E-4</v>
      </c>
      <c r="G500" s="10">
        <f t="shared" si="59"/>
        <v>1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2</v>
      </c>
      <c r="D502" s="9">
        <v>5</v>
      </c>
      <c r="E502" s="10">
        <f t="shared" si="56"/>
        <v>1.5686274509803921E-3</v>
      </c>
      <c r="F502" s="10">
        <f t="shared" si="57"/>
        <v>2.1862702229995625E-3</v>
      </c>
      <c r="G502" s="10">
        <f t="shared" si="59"/>
        <v>1.5</v>
      </c>
      <c r="H502" s="11">
        <f t="shared" si="58"/>
        <v>2.352941176470588E-3</v>
      </c>
    </row>
    <row r="503" spans="1:8" x14ac:dyDescent="0.2">
      <c r="A503" s="8"/>
      <c r="B503" s="23" t="s">
        <v>478</v>
      </c>
      <c r="C503" s="20">
        <v>8</v>
      </c>
      <c r="D503" s="9">
        <v>11</v>
      </c>
      <c r="E503" s="10">
        <f t="shared" si="56"/>
        <v>6.2745098039215684E-3</v>
      </c>
      <c r="F503" s="10">
        <f t="shared" si="57"/>
        <v>4.809794490599038E-3</v>
      </c>
      <c r="G503" s="10">
        <f t="shared" si="59"/>
        <v>0.375</v>
      </c>
      <c r="H503" s="11">
        <f t="shared" si="58"/>
        <v>2.352941176470588E-3</v>
      </c>
    </row>
    <row r="504" spans="1:8" x14ac:dyDescent="0.2">
      <c r="A504" s="8"/>
      <c r="B504" s="23" t="s">
        <v>479</v>
      </c>
      <c r="C504" s="20">
        <v>2</v>
      </c>
      <c r="D504" s="9"/>
      <c r="E504" s="10">
        <f t="shared" si="56"/>
        <v>1.5686274509803921E-3</v>
      </c>
      <c r="F504" s="10" t="str">
        <f t="shared" si="57"/>
        <v/>
      </c>
      <c r="G504" s="10">
        <f t="shared" si="59"/>
        <v>-1</v>
      </c>
      <c r="H504" s="11">
        <f t="shared" si="58"/>
        <v>-1.5686274509803921E-3</v>
      </c>
    </row>
    <row r="505" spans="1:8" x14ac:dyDescent="0.2">
      <c r="A505" s="8"/>
      <c r="B505" s="23" t="s">
        <v>480</v>
      </c>
      <c r="C505" s="20">
        <v>1</v>
      </c>
      <c r="D505" s="9">
        <v>7</v>
      </c>
      <c r="E505" s="10">
        <f t="shared" si="56"/>
        <v>7.8431372549019605E-4</v>
      </c>
      <c r="F505" s="10">
        <f t="shared" si="57"/>
        <v>3.060778312199388E-3</v>
      </c>
      <c r="G505" s="10">
        <f t="shared" si="59"/>
        <v>6</v>
      </c>
      <c r="H505" s="11">
        <f t="shared" si="58"/>
        <v>4.7058823529411761E-3</v>
      </c>
    </row>
    <row r="506" spans="1:8" x14ac:dyDescent="0.2">
      <c r="A506" s="8"/>
      <c r="B506" s="23" t="s">
        <v>481</v>
      </c>
      <c r="C506" s="20">
        <v>1</v>
      </c>
      <c r="D506" s="9"/>
      <c r="E506" s="10">
        <f t="shared" si="56"/>
        <v>7.8431372549019605E-4</v>
      </c>
      <c r="F506" s="10" t="str">
        <f t="shared" si="57"/>
        <v/>
      </c>
      <c r="G506" s="10">
        <f t="shared" si="59"/>
        <v>-1</v>
      </c>
      <c r="H506" s="11">
        <f t="shared" si="58"/>
        <v>-7.8431372549019605E-4</v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1</v>
      </c>
      <c r="D508" s="9">
        <v>6</v>
      </c>
      <c r="E508" s="10">
        <f t="shared" si="56"/>
        <v>7.8431372549019605E-4</v>
      </c>
      <c r="F508" s="10">
        <f t="shared" si="57"/>
        <v>2.6235242675994755E-3</v>
      </c>
      <c r="G508" s="10">
        <f t="shared" si="59"/>
        <v>5</v>
      </c>
      <c r="H508" s="11">
        <f t="shared" si="58"/>
        <v>3.9215686274509803E-3</v>
      </c>
    </row>
    <row r="509" spans="1:8" x14ac:dyDescent="0.2">
      <c r="A509" s="8"/>
      <c r="B509" s="23" t="s">
        <v>484</v>
      </c>
      <c r="C509" s="20"/>
      <c r="D509" s="9">
        <v>16</v>
      </c>
      <c r="E509" s="10" t="str">
        <f t="shared" si="56"/>
        <v/>
      </c>
      <c r="F509" s="10">
        <f t="shared" si="57"/>
        <v>6.996064713598601E-3</v>
      </c>
      <c r="G509" s="10">
        <f t="shared" si="59"/>
        <v>1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1</v>
      </c>
      <c r="D519" s="9">
        <v>1</v>
      </c>
      <c r="E519" s="10">
        <f t="shared" si="56"/>
        <v>7.8431372549019605E-4</v>
      </c>
      <c r="F519" s="10">
        <f t="shared" si="57"/>
        <v>4.3725404459991256E-4</v>
      </c>
      <c r="G519" s="10">
        <f t="shared" si="59"/>
        <v>0</v>
      </c>
      <c r="H519" s="11">
        <f t="shared" si="58"/>
        <v>0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>
        <v>5</v>
      </c>
      <c r="D528" s="9"/>
      <c r="E528" s="10">
        <f t="shared" si="56"/>
        <v>3.9215686274509803E-3</v>
      </c>
      <c r="F528" s="10" t="str">
        <f t="shared" si="57"/>
        <v/>
      </c>
      <c r="G528" s="10">
        <f t="shared" si="59"/>
        <v>-1</v>
      </c>
      <c r="H528" s="11">
        <f t="shared" si="58"/>
        <v>-3.9215686274509803E-3</v>
      </c>
    </row>
    <row r="529" spans="1:8" x14ac:dyDescent="0.2">
      <c r="A529" s="8"/>
      <c r="B529" s="23" t="s">
        <v>504</v>
      </c>
      <c r="C529" s="20"/>
      <c r="D529" s="9">
        <v>1</v>
      </c>
      <c r="E529" s="10" t="str">
        <f t="shared" si="56"/>
        <v/>
      </c>
      <c r="F529" s="10">
        <f t="shared" si="57"/>
        <v>4.3725404459991256E-4</v>
      </c>
      <c r="G529" s="10">
        <f t="shared" si="59"/>
        <v>1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38</v>
      </c>
      <c r="D530" s="9">
        <v>16</v>
      </c>
      <c r="E530" s="10">
        <f t="shared" si="56"/>
        <v>2.9803921568627451E-2</v>
      </c>
      <c r="F530" s="10">
        <f t="shared" si="57"/>
        <v>6.996064713598601E-3</v>
      </c>
      <c r="G530" s="10">
        <f t="shared" si="59"/>
        <v>-0.57894736842105265</v>
      </c>
      <c r="H530" s="11">
        <f t="shared" si="58"/>
        <v>-1.7254901960784316E-2</v>
      </c>
    </row>
    <row r="531" spans="1:8" x14ac:dyDescent="0.2">
      <c r="A531" s="8"/>
      <c r="B531" s="23" t="s">
        <v>506</v>
      </c>
      <c r="C531" s="20">
        <v>2</v>
      </c>
      <c r="D531" s="9">
        <v>5</v>
      </c>
      <c r="E531" s="10">
        <f t="shared" si="56"/>
        <v>1.5686274509803921E-3</v>
      </c>
      <c r="F531" s="10">
        <f t="shared" si="57"/>
        <v>2.1862702229995625E-3</v>
      </c>
      <c r="G531" s="10">
        <f t="shared" si="59"/>
        <v>1.5</v>
      </c>
      <c r="H531" s="11">
        <f t="shared" si="58"/>
        <v>2.352941176470588E-3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1</v>
      </c>
      <c r="D534" s="9">
        <v>2</v>
      </c>
      <c r="E534" s="10">
        <f t="shared" si="56"/>
        <v>7.8431372549019605E-4</v>
      </c>
      <c r="F534" s="10">
        <f t="shared" si="57"/>
        <v>8.7450808919982512E-4</v>
      </c>
      <c r="G534" s="10">
        <f t="shared" si="59"/>
        <v>1</v>
      </c>
      <c r="H534" s="11">
        <f t="shared" si="58"/>
        <v>7.8431372549019605E-4</v>
      </c>
    </row>
    <row r="535" spans="1:8" ht="25.5" x14ac:dyDescent="0.2">
      <c r="A535" s="8"/>
      <c r="B535" s="23" t="s">
        <v>510</v>
      </c>
      <c r="C535" s="20">
        <v>5</v>
      </c>
      <c r="D535" s="9">
        <v>3</v>
      </c>
      <c r="E535" s="10">
        <f t="shared" si="56"/>
        <v>3.9215686274509803E-3</v>
      </c>
      <c r="F535" s="10">
        <f t="shared" si="57"/>
        <v>1.3117621337997377E-3</v>
      </c>
      <c r="G535" s="10">
        <f t="shared" si="59"/>
        <v>-0.4</v>
      </c>
      <c r="H535" s="11">
        <f t="shared" si="58"/>
        <v>-1.5686274509803923E-3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1</v>
      </c>
      <c r="D548" s="9">
        <v>2</v>
      </c>
      <c r="E548" s="10">
        <f t="shared" si="56"/>
        <v>7.8431372549019605E-4</v>
      </c>
      <c r="F548" s="10">
        <f t="shared" si="57"/>
        <v>8.7450808919982512E-4</v>
      </c>
      <c r="G548" s="10">
        <f t="shared" si="59"/>
        <v>1</v>
      </c>
      <c r="H548" s="11">
        <f t="shared" si="58"/>
        <v>7.8431372549019605E-4</v>
      </c>
    </row>
    <row r="549" spans="1:8" x14ac:dyDescent="0.2">
      <c r="A549" s="8"/>
      <c r="B549" s="23" t="s">
        <v>524</v>
      </c>
      <c r="C549" s="20"/>
      <c r="D549" s="9">
        <v>1</v>
      </c>
      <c r="E549" s="10" t="str">
        <f t="shared" si="56"/>
        <v/>
      </c>
      <c r="F549" s="10">
        <f t="shared" si="57"/>
        <v>4.3725404459991256E-4</v>
      </c>
      <c r="G549" s="10">
        <f t="shared" si="59"/>
        <v>1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>
        <v>4</v>
      </c>
      <c r="E552" s="10" t="str">
        <f t="shared" si="56"/>
        <v/>
      </c>
      <c r="F552" s="10">
        <f t="shared" si="57"/>
        <v>1.7490161783996502E-3</v>
      </c>
      <c r="G552" s="10">
        <f t="shared" si="59"/>
        <v>1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8.7450808919982512E-4</v>
      </c>
      <c r="G554" s="10">
        <f t="shared" si="59"/>
        <v>1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24</v>
      </c>
      <c r="D555" s="9">
        <v>6</v>
      </c>
      <c r="E555" s="10">
        <f t="shared" si="60"/>
        <v>1.8823529411764704E-2</v>
      </c>
      <c r="F555" s="10">
        <f t="shared" si="61"/>
        <v>2.6235242675994755E-3</v>
      </c>
      <c r="G555" s="10">
        <f t="shared" ref="G555:G595" si="63">+IF(AND(C555=0,D555=0)," ",IF(C555=0,1,IF(D555=0,-1,(D555-C555)/C555)))</f>
        <v>-0.75</v>
      </c>
      <c r="H555" s="11">
        <f t="shared" si="62"/>
        <v>-1.4117647058823528E-2</v>
      </c>
    </row>
    <row r="556" spans="1:8" ht="25.5" x14ac:dyDescent="0.2">
      <c r="A556" s="8"/>
      <c r="B556" s="23" t="s">
        <v>531</v>
      </c>
      <c r="C556" s="20">
        <v>6</v>
      </c>
      <c r="D556" s="9"/>
      <c r="E556" s="10">
        <f t="shared" si="60"/>
        <v>4.7058823529411761E-3</v>
      </c>
      <c r="F556" s="10" t="str">
        <f t="shared" si="61"/>
        <v/>
      </c>
      <c r="G556" s="10">
        <f t="shared" si="63"/>
        <v>-1</v>
      </c>
      <c r="H556" s="11">
        <f t="shared" si="62"/>
        <v>-4.7058823529411761E-3</v>
      </c>
    </row>
    <row r="557" spans="1:8" x14ac:dyDescent="0.2">
      <c r="A557" s="8"/>
      <c r="B557" s="23" t="s">
        <v>532</v>
      </c>
      <c r="C557" s="20">
        <v>5</v>
      </c>
      <c r="D557" s="9"/>
      <c r="E557" s="10">
        <f t="shared" si="60"/>
        <v>3.9215686274509803E-3</v>
      </c>
      <c r="F557" s="10" t="str">
        <f t="shared" si="61"/>
        <v/>
      </c>
      <c r="G557" s="10">
        <f t="shared" si="63"/>
        <v>-1</v>
      </c>
      <c r="H557" s="11">
        <f t="shared" si="62"/>
        <v>-3.9215686274509803E-3</v>
      </c>
    </row>
    <row r="558" spans="1:8" x14ac:dyDescent="0.2">
      <c r="A558" s="8"/>
      <c r="B558" s="23" t="s">
        <v>533</v>
      </c>
      <c r="C558" s="20">
        <v>25</v>
      </c>
      <c r="D558" s="9">
        <v>6</v>
      </c>
      <c r="E558" s="10">
        <f t="shared" si="60"/>
        <v>1.9607843137254902E-2</v>
      </c>
      <c r="F558" s="10">
        <f t="shared" si="61"/>
        <v>2.6235242675994755E-3</v>
      </c>
      <c r="G558" s="10">
        <f t="shared" si="63"/>
        <v>-0.76</v>
      </c>
      <c r="H558" s="11">
        <f t="shared" si="62"/>
        <v>-1.4901960784313726E-2</v>
      </c>
    </row>
    <row r="559" spans="1:8" x14ac:dyDescent="0.2">
      <c r="A559" s="8"/>
      <c r="B559" s="23" t="s">
        <v>534</v>
      </c>
      <c r="C559" s="20">
        <v>2</v>
      </c>
      <c r="D559" s="9">
        <v>6</v>
      </c>
      <c r="E559" s="10">
        <f t="shared" si="60"/>
        <v>1.5686274509803921E-3</v>
      </c>
      <c r="F559" s="10">
        <f t="shared" si="61"/>
        <v>2.6235242675994755E-3</v>
      </c>
      <c r="G559" s="10">
        <f t="shared" si="63"/>
        <v>2</v>
      </c>
      <c r="H559" s="11">
        <f t="shared" si="62"/>
        <v>3.1372549019607842E-3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>
        <v>1</v>
      </c>
      <c r="E561" s="10" t="str">
        <f t="shared" si="60"/>
        <v/>
      </c>
      <c r="F561" s="10">
        <f t="shared" si="61"/>
        <v>4.3725404459991256E-4</v>
      </c>
      <c r="G561" s="10">
        <f t="shared" si="63"/>
        <v>1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>
        <v>1</v>
      </c>
      <c r="D564" s="9"/>
      <c r="E564" s="10">
        <f t="shared" si="60"/>
        <v>7.8431372549019605E-4</v>
      </c>
      <c r="F564" s="10" t="str">
        <f t="shared" si="61"/>
        <v/>
      </c>
      <c r="G564" s="10">
        <f t="shared" si="63"/>
        <v>-1</v>
      </c>
      <c r="H564" s="11">
        <f t="shared" si="62"/>
        <v>-7.8431372549019605E-4</v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5</v>
      </c>
      <c r="D566" s="9"/>
      <c r="E566" s="10">
        <f t="shared" si="60"/>
        <v>3.9215686274509803E-3</v>
      </c>
      <c r="F566" s="10" t="str">
        <f t="shared" si="61"/>
        <v/>
      </c>
      <c r="G566" s="10">
        <f t="shared" si="63"/>
        <v>-1</v>
      </c>
      <c r="H566" s="11">
        <f t="shared" si="62"/>
        <v>-3.9215686274509803E-3</v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1</v>
      </c>
      <c r="D571" s="9">
        <v>6</v>
      </c>
      <c r="E571" s="10">
        <f t="shared" si="60"/>
        <v>7.8431372549019605E-4</v>
      </c>
      <c r="F571" s="10">
        <f t="shared" si="61"/>
        <v>2.6235242675994755E-3</v>
      </c>
      <c r="G571" s="10">
        <f t="shared" si="63"/>
        <v>5</v>
      </c>
      <c r="H571" s="11">
        <f t="shared" si="62"/>
        <v>3.9215686274509803E-3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5</v>
      </c>
      <c r="D574" s="9">
        <v>22</v>
      </c>
      <c r="E574" s="10">
        <f t="shared" si="60"/>
        <v>3.9215686274509803E-3</v>
      </c>
      <c r="F574" s="10">
        <f t="shared" si="61"/>
        <v>9.619588981198076E-3</v>
      </c>
      <c r="G574" s="10">
        <f t="shared" si="63"/>
        <v>3.4</v>
      </c>
      <c r="H574" s="11">
        <f t="shared" si="62"/>
        <v>1.3333333333333332E-2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1</v>
      </c>
      <c r="D576" s="9">
        <v>4</v>
      </c>
      <c r="E576" s="10">
        <f t="shared" si="60"/>
        <v>7.8431372549019605E-4</v>
      </c>
      <c r="F576" s="10">
        <f t="shared" si="61"/>
        <v>1.7490161783996502E-3</v>
      </c>
      <c r="G576" s="10">
        <f t="shared" si="63"/>
        <v>3</v>
      </c>
      <c r="H576" s="11">
        <f t="shared" si="62"/>
        <v>2.352941176470588E-3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36</v>
      </c>
      <c r="D579" s="9">
        <v>40</v>
      </c>
      <c r="E579" s="10">
        <f t="shared" si="60"/>
        <v>2.823529411764706E-2</v>
      </c>
      <c r="F579" s="10">
        <f t="shared" si="61"/>
        <v>1.74901617839965E-2</v>
      </c>
      <c r="G579" s="10">
        <f t="shared" si="63"/>
        <v>0.1111111111111111</v>
      </c>
      <c r="H579" s="11">
        <f t="shared" si="62"/>
        <v>3.1372549019607842E-3</v>
      </c>
    </row>
    <row r="580" spans="1:8" ht="25.5" x14ac:dyDescent="0.2">
      <c r="A580" s="8"/>
      <c r="B580" s="23" t="s">
        <v>555</v>
      </c>
      <c r="C580" s="20">
        <v>66</v>
      </c>
      <c r="D580" s="9">
        <v>14</v>
      </c>
      <c r="E580" s="10">
        <f t="shared" si="60"/>
        <v>5.1764705882352942E-2</v>
      </c>
      <c r="F580" s="10">
        <f t="shared" si="61"/>
        <v>6.121556624398776E-3</v>
      </c>
      <c r="G580" s="10">
        <f t="shared" si="63"/>
        <v>-0.78787878787878785</v>
      </c>
      <c r="H580" s="11">
        <f t="shared" si="62"/>
        <v>-4.0784313725490198E-2</v>
      </c>
    </row>
    <row r="581" spans="1:8" x14ac:dyDescent="0.2">
      <c r="A581" s="8"/>
      <c r="B581" s="23" t="s">
        <v>556</v>
      </c>
      <c r="C581" s="20">
        <v>51</v>
      </c>
      <c r="D581" s="9">
        <v>36</v>
      </c>
      <c r="E581" s="10">
        <f t="shared" si="60"/>
        <v>0.04</v>
      </c>
      <c r="F581" s="10">
        <f t="shared" si="61"/>
        <v>1.5741145605596852E-2</v>
      </c>
      <c r="G581" s="10">
        <f t="shared" si="63"/>
        <v>-0.29411764705882354</v>
      </c>
      <c r="H581" s="11">
        <f t="shared" si="62"/>
        <v>-1.1764705882352941E-2</v>
      </c>
    </row>
    <row r="582" spans="1:8" x14ac:dyDescent="0.2">
      <c r="A582" s="8"/>
      <c r="B582" s="23" t="s">
        <v>557</v>
      </c>
      <c r="C582" s="20">
        <v>1</v>
      </c>
      <c r="D582" s="9">
        <v>1</v>
      </c>
      <c r="E582" s="10">
        <f t="shared" si="60"/>
        <v>7.8431372549019605E-4</v>
      </c>
      <c r="F582" s="10">
        <f t="shared" si="61"/>
        <v>4.3725404459991256E-4</v>
      </c>
      <c r="G582" s="10">
        <f t="shared" si="63"/>
        <v>0</v>
      </c>
      <c r="H582" s="11">
        <f t="shared" si="62"/>
        <v>0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>
        <v>1</v>
      </c>
      <c r="E586" s="10" t="str">
        <f t="shared" si="60"/>
        <v/>
      </c>
      <c r="F586" s="10">
        <f t="shared" si="61"/>
        <v>4.3725404459991256E-4</v>
      </c>
      <c r="G586" s="10">
        <f t="shared" si="63"/>
        <v>1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10</v>
      </c>
      <c r="D588" s="9">
        <v>5</v>
      </c>
      <c r="E588" s="10">
        <f t="shared" si="60"/>
        <v>7.8431372549019607E-3</v>
      </c>
      <c r="F588" s="10">
        <f t="shared" si="61"/>
        <v>2.1862702229995625E-3</v>
      </c>
      <c r="G588" s="10">
        <f t="shared" si="63"/>
        <v>-0.5</v>
      </c>
      <c r="H588" s="11">
        <f t="shared" si="62"/>
        <v>-3.9215686274509803E-3</v>
      </c>
    </row>
    <row r="589" spans="1:8" x14ac:dyDescent="0.2">
      <c r="A589" s="8"/>
      <c r="B589" s="23" t="s">
        <v>564</v>
      </c>
      <c r="C589" s="20">
        <v>1</v>
      </c>
      <c r="D589" s="9">
        <v>6</v>
      </c>
      <c r="E589" s="10">
        <f t="shared" si="60"/>
        <v>7.8431372549019605E-4</v>
      </c>
      <c r="F589" s="10">
        <f t="shared" si="61"/>
        <v>2.6235242675994755E-3</v>
      </c>
      <c r="G589" s="10">
        <f t="shared" si="63"/>
        <v>5</v>
      </c>
      <c r="H589" s="11">
        <f t="shared" si="62"/>
        <v>3.9215686274509803E-3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515</v>
      </c>
      <c r="D601" s="19">
        <f>SUM(D602:D629)</f>
        <v>589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0.1436893203883495</v>
      </c>
      <c r="H601" s="28">
        <f t="shared" ref="H601:H629" si="66">+IF(OR(AND(E601=""),(G601="")),"",E601*G601)</f>
        <v>0.1436893203883495</v>
      </c>
    </row>
    <row r="602" spans="1:8" x14ac:dyDescent="0.2">
      <c r="A602" s="8"/>
      <c r="B602" s="22" t="s">
        <v>571</v>
      </c>
      <c r="C602" s="45"/>
      <c r="D602" s="46">
        <v>2</v>
      </c>
      <c r="E602" s="29" t="str">
        <f t="shared" si="64"/>
        <v/>
      </c>
      <c r="F602" s="29">
        <f t="shared" si="65"/>
        <v>3.3955857385398981E-3</v>
      </c>
      <c r="G602" s="29">
        <f t="shared" ref="G602:G629" si="67">+IF(AND(C602=0,D602=0)," ",IF(C602=0,1,IF(D602=0,-1,(D602-C602)/C602)))</f>
        <v>1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15</v>
      </c>
      <c r="D603" s="9">
        <v>25</v>
      </c>
      <c r="E603" s="10">
        <f t="shared" si="64"/>
        <v>2.9126213592233011E-2</v>
      </c>
      <c r="F603" s="10">
        <f t="shared" si="65"/>
        <v>4.2444821731748725E-2</v>
      </c>
      <c r="G603" s="10">
        <f t="shared" si="67"/>
        <v>0.66666666666666663</v>
      </c>
      <c r="H603" s="11">
        <f t="shared" si="66"/>
        <v>1.9417475728155338E-2</v>
      </c>
    </row>
    <row r="604" spans="1:8" ht="25.5" x14ac:dyDescent="0.2">
      <c r="A604" s="8"/>
      <c r="B604" s="23" t="s">
        <v>573</v>
      </c>
      <c r="C604" s="20">
        <v>35</v>
      </c>
      <c r="D604" s="9">
        <v>81</v>
      </c>
      <c r="E604" s="10">
        <f t="shared" si="64"/>
        <v>6.7961165048543687E-2</v>
      </c>
      <c r="F604" s="10">
        <f t="shared" si="65"/>
        <v>0.13752122241086587</v>
      </c>
      <c r="G604" s="10">
        <f t="shared" si="67"/>
        <v>1.3142857142857143</v>
      </c>
      <c r="H604" s="11">
        <f t="shared" si="66"/>
        <v>8.9320388349514557E-2</v>
      </c>
    </row>
    <row r="605" spans="1:8" x14ac:dyDescent="0.2">
      <c r="A605" s="8"/>
      <c r="B605" s="23" t="s">
        <v>574</v>
      </c>
      <c r="C605" s="20">
        <v>63</v>
      </c>
      <c r="D605" s="9">
        <v>35</v>
      </c>
      <c r="E605" s="10">
        <f t="shared" si="64"/>
        <v>0.12233009708737864</v>
      </c>
      <c r="F605" s="10">
        <f t="shared" si="65"/>
        <v>5.9422750424448216E-2</v>
      </c>
      <c r="G605" s="10">
        <f t="shared" si="67"/>
        <v>-0.44444444444444442</v>
      </c>
      <c r="H605" s="11">
        <f t="shared" si="66"/>
        <v>-5.4368932038834951E-2</v>
      </c>
    </row>
    <row r="606" spans="1:8" x14ac:dyDescent="0.2">
      <c r="A606" s="8"/>
      <c r="B606" s="23" t="s">
        <v>575</v>
      </c>
      <c r="C606" s="20">
        <v>7</v>
      </c>
      <c r="D606" s="9">
        <v>27</v>
      </c>
      <c r="E606" s="10">
        <f t="shared" si="64"/>
        <v>1.3592233009708738E-2</v>
      </c>
      <c r="F606" s="10">
        <f t="shared" si="65"/>
        <v>4.5840407470288627E-2</v>
      </c>
      <c r="G606" s="10">
        <f t="shared" si="67"/>
        <v>2.8571428571428572</v>
      </c>
      <c r="H606" s="11">
        <f t="shared" si="66"/>
        <v>3.8834951456310683E-2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1</v>
      </c>
      <c r="D608" s="9">
        <v>3</v>
      </c>
      <c r="E608" s="10">
        <f t="shared" si="64"/>
        <v>1.9417475728155339E-3</v>
      </c>
      <c r="F608" s="10">
        <f t="shared" si="65"/>
        <v>5.0933786078098476E-3</v>
      </c>
      <c r="G608" s="10">
        <f t="shared" si="67"/>
        <v>2</v>
      </c>
      <c r="H608" s="11">
        <f t="shared" si="66"/>
        <v>3.8834951456310678E-3</v>
      </c>
    </row>
    <row r="609" spans="1:8" x14ac:dyDescent="0.2">
      <c r="A609" s="8"/>
      <c r="B609" s="23" t="s">
        <v>578</v>
      </c>
      <c r="C609" s="20"/>
      <c r="D609" s="9">
        <v>1</v>
      </c>
      <c r="E609" s="10" t="str">
        <f t="shared" si="64"/>
        <v/>
      </c>
      <c r="F609" s="10">
        <f t="shared" si="65"/>
        <v>1.697792869269949E-3</v>
      </c>
      <c r="G609" s="10">
        <f t="shared" si="67"/>
        <v>1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3</v>
      </c>
      <c r="D610" s="9">
        <v>2</v>
      </c>
      <c r="E610" s="10">
        <f t="shared" si="64"/>
        <v>5.8252427184466021E-3</v>
      </c>
      <c r="F610" s="10">
        <f t="shared" si="65"/>
        <v>3.3955857385398981E-3</v>
      </c>
      <c r="G610" s="10">
        <f t="shared" si="67"/>
        <v>-0.33333333333333331</v>
      </c>
      <c r="H610" s="11">
        <f t="shared" si="66"/>
        <v>-1.9417475728155339E-3</v>
      </c>
    </row>
    <row r="611" spans="1:8" x14ac:dyDescent="0.2">
      <c r="A611" s="8"/>
      <c r="B611" s="23" t="s">
        <v>580</v>
      </c>
      <c r="C611" s="20"/>
      <c r="D611" s="9">
        <v>2</v>
      </c>
      <c r="E611" s="10" t="str">
        <f t="shared" si="64"/>
        <v/>
      </c>
      <c r="F611" s="10">
        <f t="shared" si="65"/>
        <v>3.3955857385398981E-3</v>
      </c>
      <c r="G611" s="10">
        <f t="shared" si="67"/>
        <v>1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>
        <v>10</v>
      </c>
      <c r="D612" s="9">
        <v>23</v>
      </c>
      <c r="E612" s="10">
        <f t="shared" si="64"/>
        <v>1.9417475728155338E-2</v>
      </c>
      <c r="F612" s="10">
        <f t="shared" si="65"/>
        <v>3.9049235993208829E-2</v>
      </c>
      <c r="G612" s="10">
        <f t="shared" si="67"/>
        <v>1.3</v>
      </c>
      <c r="H612" s="11">
        <f t="shared" si="66"/>
        <v>2.524271844660194E-2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9</v>
      </c>
      <c r="D614" s="9"/>
      <c r="E614" s="10">
        <f t="shared" si="64"/>
        <v>1.7475728155339806E-2</v>
      </c>
      <c r="F614" s="10" t="str">
        <f t="shared" si="65"/>
        <v/>
      </c>
      <c r="G614" s="10">
        <f t="shared" si="67"/>
        <v>-1</v>
      </c>
      <c r="H614" s="11">
        <f t="shared" si="66"/>
        <v>-1.7475728155339806E-2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75</v>
      </c>
      <c r="D616" s="9">
        <v>75</v>
      </c>
      <c r="E616" s="10">
        <f t="shared" si="64"/>
        <v>0.14563106796116504</v>
      </c>
      <c r="F616" s="10">
        <f t="shared" si="65"/>
        <v>0.12733446519524619</v>
      </c>
      <c r="G616" s="10">
        <f t="shared" si="67"/>
        <v>0</v>
      </c>
      <c r="H616" s="11">
        <f t="shared" si="66"/>
        <v>0</v>
      </c>
    </row>
    <row r="617" spans="1:8" x14ac:dyDescent="0.2">
      <c r="A617" s="8"/>
      <c r="B617" s="23" t="s">
        <v>586</v>
      </c>
      <c r="C617" s="20">
        <v>3</v>
      </c>
      <c r="D617" s="9">
        <v>4</v>
      </c>
      <c r="E617" s="10">
        <f t="shared" si="64"/>
        <v>5.8252427184466021E-3</v>
      </c>
      <c r="F617" s="10">
        <f t="shared" si="65"/>
        <v>6.7911714770797962E-3</v>
      </c>
      <c r="G617" s="10">
        <f t="shared" si="67"/>
        <v>0.33333333333333331</v>
      </c>
      <c r="H617" s="11">
        <f t="shared" si="66"/>
        <v>1.9417475728155339E-3</v>
      </c>
    </row>
    <row r="618" spans="1:8" x14ac:dyDescent="0.2">
      <c r="A618" s="8"/>
      <c r="B618" s="23" t="s">
        <v>587</v>
      </c>
      <c r="C618" s="20">
        <v>76</v>
      </c>
      <c r="D618" s="9">
        <v>13</v>
      </c>
      <c r="E618" s="10">
        <f t="shared" si="64"/>
        <v>0.14757281553398058</v>
      </c>
      <c r="F618" s="10">
        <f t="shared" si="65"/>
        <v>2.2071307300509338E-2</v>
      </c>
      <c r="G618" s="10">
        <f t="shared" si="67"/>
        <v>-0.82894736842105265</v>
      </c>
      <c r="H618" s="11">
        <f t="shared" si="66"/>
        <v>-0.12233009708737864</v>
      </c>
    </row>
    <row r="619" spans="1:8" x14ac:dyDescent="0.2">
      <c r="A619" s="8"/>
      <c r="B619" s="23" t="s">
        <v>588</v>
      </c>
      <c r="C619" s="20">
        <v>190</v>
      </c>
      <c r="D619" s="9">
        <v>195</v>
      </c>
      <c r="E619" s="10">
        <f t="shared" si="64"/>
        <v>0.36893203883495146</v>
      </c>
      <c r="F619" s="10">
        <f t="shared" si="65"/>
        <v>0.33106960950764008</v>
      </c>
      <c r="G619" s="10">
        <f t="shared" si="67"/>
        <v>2.6315789473684209E-2</v>
      </c>
      <c r="H619" s="11">
        <f t="shared" si="66"/>
        <v>9.7087378640776691E-3</v>
      </c>
    </row>
    <row r="620" spans="1:8" x14ac:dyDescent="0.2">
      <c r="A620" s="8"/>
      <c r="B620" s="23" t="s">
        <v>589</v>
      </c>
      <c r="C620" s="20">
        <v>6</v>
      </c>
      <c r="D620" s="9">
        <v>57</v>
      </c>
      <c r="E620" s="10">
        <f t="shared" si="64"/>
        <v>1.1650485436893204E-2</v>
      </c>
      <c r="F620" s="10">
        <f t="shared" si="65"/>
        <v>9.6774193548387094E-2</v>
      </c>
      <c r="G620" s="10">
        <f t="shared" si="67"/>
        <v>8.5</v>
      </c>
      <c r="H620" s="11">
        <f t="shared" si="66"/>
        <v>9.9029126213592236E-2</v>
      </c>
    </row>
    <row r="621" spans="1:8" x14ac:dyDescent="0.2">
      <c r="A621" s="8"/>
      <c r="B621" s="23" t="s">
        <v>590</v>
      </c>
      <c r="C621" s="20">
        <v>1</v>
      </c>
      <c r="D621" s="9">
        <v>2</v>
      </c>
      <c r="E621" s="10">
        <f t="shared" si="64"/>
        <v>1.9417475728155339E-3</v>
      </c>
      <c r="F621" s="10">
        <f t="shared" si="65"/>
        <v>3.3955857385398981E-3</v>
      </c>
      <c r="G621" s="10">
        <f t="shared" si="67"/>
        <v>1</v>
      </c>
      <c r="H621" s="11">
        <f t="shared" si="66"/>
        <v>1.9417475728155339E-3</v>
      </c>
    </row>
    <row r="622" spans="1:8" x14ac:dyDescent="0.2">
      <c r="A622" s="8"/>
      <c r="B622" s="23" t="s">
        <v>591</v>
      </c>
      <c r="C622" s="20"/>
      <c r="D622" s="9">
        <v>9</v>
      </c>
      <c r="E622" s="10" t="str">
        <f t="shared" si="64"/>
        <v/>
      </c>
      <c r="F622" s="10">
        <f t="shared" si="65"/>
        <v>1.5280135823429542E-2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>
        <v>2</v>
      </c>
      <c r="E623" s="10" t="str">
        <f t="shared" si="64"/>
        <v/>
      </c>
      <c r="F623" s="10">
        <f t="shared" si="65"/>
        <v>3.3955857385398981E-3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2</v>
      </c>
      <c r="D625" s="9">
        <v>20</v>
      </c>
      <c r="E625" s="10">
        <f t="shared" si="64"/>
        <v>3.8834951456310678E-3</v>
      </c>
      <c r="F625" s="10">
        <f t="shared" si="65"/>
        <v>3.3955857385398983E-2</v>
      </c>
      <c r="G625" s="10">
        <f t="shared" si="67"/>
        <v>9</v>
      </c>
      <c r="H625" s="11">
        <f t="shared" si="66"/>
        <v>3.4951456310679613E-2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3</v>
      </c>
      <c r="D628" s="9">
        <v>6</v>
      </c>
      <c r="E628" s="10">
        <f t="shared" si="64"/>
        <v>5.8252427184466021E-3</v>
      </c>
      <c r="F628" s="10">
        <f t="shared" si="65"/>
        <v>1.0186757215619695E-2</v>
      </c>
      <c r="G628" s="10">
        <f t="shared" si="67"/>
        <v>1</v>
      </c>
      <c r="H628" s="11">
        <f t="shared" si="66"/>
        <v>5.8252427184466021E-3</v>
      </c>
    </row>
    <row r="629" spans="1:8" ht="26.25" thickBot="1" x14ac:dyDescent="0.25">
      <c r="A629" s="8"/>
      <c r="B629" s="24" t="s">
        <v>598</v>
      </c>
      <c r="C629" s="21">
        <v>16</v>
      </c>
      <c r="D629" s="12">
        <v>5</v>
      </c>
      <c r="E629" s="13">
        <f t="shared" si="64"/>
        <v>3.1067961165048542E-2</v>
      </c>
      <c r="F629" s="13">
        <f t="shared" si="65"/>
        <v>8.4889643463497456E-3</v>
      </c>
      <c r="G629" s="13">
        <f t="shared" si="67"/>
        <v>-0.6875</v>
      </c>
      <c r="H629" s="14">
        <f t="shared" si="66"/>
        <v>-2.1359223300970873E-2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659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660</v>
      </c>
      <c r="C8" s="18">
        <f>+C19+C76+C181+C362+C601</f>
        <v>10623</v>
      </c>
      <c r="D8" s="19">
        <f>+D19+D76+D181+D362+D601</f>
        <v>12433</v>
      </c>
      <c r="E8" s="25">
        <f>SUM(E9:E13)</f>
        <v>1</v>
      </c>
      <c r="F8" s="25">
        <f>SUM(F9:F13)</f>
        <v>1.0000000000000002</v>
      </c>
      <c r="G8" s="26">
        <f t="shared" ref="G8:G13" si="0">+IF(AND(C8=0,D8=0),"",IF(C8=0,1,IF(D8=0,-1,(D8-C8)/C8)))</f>
        <v>0.17038501364962816</v>
      </c>
      <c r="H8" s="27">
        <f t="shared" ref="H8:H13" si="1">+IF(OR(AND(E8=""),(G8="")),"",E8*G8)</f>
        <v>0.17038501364962816</v>
      </c>
    </row>
    <row r="9" spans="1:8" x14ac:dyDescent="0.2">
      <c r="A9" s="8"/>
      <c r="B9" s="22" t="s">
        <v>6</v>
      </c>
      <c r="C9" s="20">
        <f>+C19</f>
        <v>42</v>
      </c>
      <c r="D9" s="9">
        <f>+D19</f>
        <v>149</v>
      </c>
      <c r="E9" s="10">
        <f t="shared" ref="E9:F13" si="2">+C9/C$8</f>
        <v>3.9536853996046317E-3</v>
      </c>
      <c r="F9" s="10">
        <f t="shared" si="2"/>
        <v>1.1984235502292287E-2</v>
      </c>
      <c r="G9" s="10">
        <f t="shared" si="0"/>
        <v>2.5476190476190474</v>
      </c>
      <c r="H9" s="11">
        <f t="shared" si="1"/>
        <v>1.0072484232326085E-2</v>
      </c>
    </row>
    <row r="10" spans="1:8" x14ac:dyDescent="0.2">
      <c r="A10" s="8"/>
      <c r="B10" s="23" t="s">
        <v>7</v>
      </c>
      <c r="C10" s="20">
        <f>+C76</f>
        <v>818</v>
      </c>
      <c r="D10" s="9">
        <f>+D76</f>
        <v>1122</v>
      </c>
      <c r="E10" s="10">
        <f t="shared" si="2"/>
        <v>7.7002729925633062E-2</v>
      </c>
      <c r="F10" s="10">
        <f t="shared" si="2"/>
        <v>9.0243706265583534E-2</v>
      </c>
      <c r="G10" s="10">
        <f t="shared" si="0"/>
        <v>0.37163814180929094</v>
      </c>
      <c r="H10" s="11">
        <f t="shared" si="1"/>
        <v>2.8617151463804953E-2</v>
      </c>
    </row>
    <row r="11" spans="1:8" ht="25.5" x14ac:dyDescent="0.2">
      <c r="A11" s="8"/>
      <c r="B11" s="23" t="s">
        <v>8</v>
      </c>
      <c r="C11" s="20">
        <f>+C181</f>
        <v>1241</v>
      </c>
      <c r="D11" s="9">
        <f>+D181</f>
        <v>1807</v>
      </c>
      <c r="E11" s="10">
        <f t="shared" si="2"/>
        <v>0.11682199002165114</v>
      </c>
      <c r="F11" s="10">
        <f t="shared" si="2"/>
        <v>0.14533901713182659</v>
      </c>
      <c r="G11" s="10">
        <f t="shared" si="0"/>
        <v>0.45608380338436744</v>
      </c>
      <c r="H11" s="11">
        <f t="shared" si="1"/>
        <v>5.3280617528005274E-2</v>
      </c>
    </row>
    <row r="12" spans="1:8" x14ac:dyDescent="0.2">
      <c r="A12" s="8"/>
      <c r="B12" s="23" t="s">
        <v>9</v>
      </c>
      <c r="C12" s="20">
        <f>+C362</f>
        <v>6614</v>
      </c>
      <c r="D12" s="9">
        <f>+D362</f>
        <v>7313</v>
      </c>
      <c r="E12" s="10">
        <f t="shared" si="2"/>
        <v>0.62261131507107215</v>
      </c>
      <c r="F12" s="10">
        <f t="shared" si="2"/>
        <v>0.58819271294136577</v>
      </c>
      <c r="G12" s="10">
        <f t="shared" si="0"/>
        <v>0.10568491079528274</v>
      </c>
      <c r="H12" s="11">
        <f t="shared" si="1"/>
        <v>6.5800621293419931E-2</v>
      </c>
    </row>
    <row r="13" spans="1:8" ht="15.75" thickBot="1" x14ac:dyDescent="0.25">
      <c r="A13" s="8"/>
      <c r="B13" s="24" t="s">
        <v>10</v>
      </c>
      <c r="C13" s="21">
        <f>+C601</f>
        <v>1908</v>
      </c>
      <c r="D13" s="12">
        <f>+D601</f>
        <v>2042</v>
      </c>
      <c r="E13" s="13">
        <f t="shared" si="2"/>
        <v>0.17961027958203898</v>
      </c>
      <c r="F13" s="13">
        <f t="shared" si="2"/>
        <v>0.16424032815893189</v>
      </c>
      <c r="G13" s="13">
        <f t="shared" si="0"/>
        <v>7.0230607966457026E-2</v>
      </c>
      <c r="H13" s="14">
        <f t="shared" si="1"/>
        <v>1.2614139132071921E-2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42</v>
      </c>
      <c r="D19" s="18">
        <f>SUM(D20:D70)</f>
        <v>149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2.5476190476190474</v>
      </c>
      <c r="H19" s="28">
        <f t="shared" ref="H19:H50" si="5">+IF(OR(AND(E19=""),(G19="")),"",E19*G19)</f>
        <v>2.5476190476190474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>
        <v>5</v>
      </c>
      <c r="E21" s="10" t="str">
        <f t="shared" si="3"/>
        <v/>
      </c>
      <c r="F21" s="10">
        <f t="shared" si="4"/>
        <v>3.3557046979865772E-2</v>
      </c>
      <c r="G21" s="10">
        <f t="shared" si="6"/>
        <v>1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>
        <v>2</v>
      </c>
      <c r="D22" s="9"/>
      <c r="E22" s="10">
        <f t="shared" si="3"/>
        <v>4.7619047619047616E-2</v>
      </c>
      <c r="F22" s="10" t="str">
        <f t="shared" si="4"/>
        <v/>
      </c>
      <c r="G22" s="10">
        <f t="shared" si="6"/>
        <v>-1</v>
      </c>
      <c r="H22" s="11">
        <f t="shared" si="5"/>
        <v>-4.7619047619047616E-2</v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>
        <v>7</v>
      </c>
      <c r="E25" s="10" t="str">
        <f t="shared" si="3"/>
        <v/>
      </c>
      <c r="F25" s="10">
        <f t="shared" si="4"/>
        <v>4.6979865771812082E-2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>
        <v>1</v>
      </c>
      <c r="D26" s="9">
        <v>2</v>
      </c>
      <c r="E26" s="10">
        <f t="shared" si="3"/>
        <v>2.3809523809523808E-2</v>
      </c>
      <c r="F26" s="10">
        <f t="shared" si="4"/>
        <v>1.3422818791946308E-2</v>
      </c>
      <c r="G26" s="10">
        <f t="shared" si="6"/>
        <v>1</v>
      </c>
      <c r="H26" s="11">
        <f t="shared" si="5"/>
        <v>2.3809523809523808E-2</v>
      </c>
    </row>
    <row r="27" spans="1:8" x14ac:dyDescent="0.2">
      <c r="A27" s="8"/>
      <c r="B27" s="23" t="s">
        <v>19</v>
      </c>
      <c r="C27" s="20">
        <v>1</v>
      </c>
      <c r="D27" s="9">
        <v>6</v>
      </c>
      <c r="E27" s="10">
        <f t="shared" si="3"/>
        <v>2.3809523809523808E-2</v>
      </c>
      <c r="F27" s="10">
        <f t="shared" si="4"/>
        <v>4.0268456375838924E-2</v>
      </c>
      <c r="G27" s="10">
        <f t="shared" si="6"/>
        <v>5</v>
      </c>
      <c r="H27" s="11">
        <f t="shared" si="5"/>
        <v>0.11904761904761904</v>
      </c>
    </row>
    <row r="28" spans="1:8" x14ac:dyDescent="0.2">
      <c r="A28" s="8"/>
      <c r="B28" s="23" t="s">
        <v>20</v>
      </c>
      <c r="C28" s="20"/>
      <c r="D28" s="9">
        <v>2</v>
      </c>
      <c r="E28" s="10" t="str">
        <f t="shared" si="3"/>
        <v/>
      </c>
      <c r="F28" s="10">
        <f t="shared" si="4"/>
        <v>1.3422818791946308E-2</v>
      </c>
      <c r="G28" s="10">
        <f t="shared" si="6"/>
        <v>1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4</v>
      </c>
      <c r="D29" s="9">
        <v>13</v>
      </c>
      <c r="E29" s="10">
        <f t="shared" si="3"/>
        <v>9.5238095238095233E-2</v>
      </c>
      <c r="F29" s="10">
        <f t="shared" si="4"/>
        <v>8.7248322147651006E-2</v>
      </c>
      <c r="G29" s="10">
        <f t="shared" si="6"/>
        <v>2.25</v>
      </c>
      <c r="H29" s="11">
        <f t="shared" si="5"/>
        <v>0.21428571428571427</v>
      </c>
    </row>
    <row r="30" spans="1:8" x14ac:dyDescent="0.2">
      <c r="A30" s="8"/>
      <c r="B30" s="23" t="s">
        <v>22</v>
      </c>
      <c r="C30" s="20">
        <v>1</v>
      </c>
      <c r="D30" s="9">
        <v>4</v>
      </c>
      <c r="E30" s="10">
        <f t="shared" si="3"/>
        <v>2.3809523809523808E-2</v>
      </c>
      <c r="F30" s="10">
        <f t="shared" si="4"/>
        <v>2.6845637583892617E-2</v>
      </c>
      <c r="G30" s="10">
        <f t="shared" si="6"/>
        <v>3</v>
      </c>
      <c r="H30" s="11">
        <f t="shared" si="5"/>
        <v>7.1428571428571425E-2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>
        <v>1</v>
      </c>
      <c r="E32" s="10" t="str">
        <f t="shared" si="3"/>
        <v/>
      </c>
      <c r="F32" s="10">
        <f t="shared" si="4"/>
        <v>6.7114093959731542E-3</v>
      </c>
      <c r="G32" s="10">
        <f t="shared" si="6"/>
        <v>1</v>
      </c>
      <c r="H32" s="11" t="str">
        <f t="shared" si="5"/>
        <v/>
      </c>
    </row>
    <row r="33" spans="1:8" x14ac:dyDescent="0.2">
      <c r="A33" s="8"/>
      <c r="B33" s="23" t="s">
        <v>25</v>
      </c>
      <c r="C33" s="20">
        <v>1</v>
      </c>
      <c r="D33" s="9"/>
      <c r="E33" s="10">
        <f t="shared" si="3"/>
        <v>2.3809523809523808E-2</v>
      </c>
      <c r="F33" s="10" t="str">
        <f t="shared" si="4"/>
        <v/>
      </c>
      <c r="G33" s="10">
        <f t="shared" si="6"/>
        <v>-1</v>
      </c>
      <c r="H33" s="11">
        <f t="shared" si="5"/>
        <v>-2.3809523809523808E-2</v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2</v>
      </c>
      <c r="D36" s="9">
        <v>10</v>
      </c>
      <c r="E36" s="10">
        <f t="shared" si="3"/>
        <v>4.7619047619047616E-2</v>
      </c>
      <c r="F36" s="10">
        <f t="shared" si="4"/>
        <v>6.7114093959731544E-2</v>
      </c>
      <c r="G36" s="10">
        <f t="shared" si="6"/>
        <v>4</v>
      </c>
      <c r="H36" s="11">
        <f t="shared" si="5"/>
        <v>0.19047619047619047</v>
      </c>
    </row>
    <row r="37" spans="1:8" ht="25.5" x14ac:dyDescent="0.2">
      <c r="A37" s="8"/>
      <c r="B37" s="23" t="s">
        <v>29</v>
      </c>
      <c r="C37" s="20"/>
      <c r="D37" s="9">
        <v>1</v>
      </c>
      <c r="E37" s="10" t="str">
        <f t="shared" si="3"/>
        <v/>
      </c>
      <c r="F37" s="10">
        <f t="shared" si="4"/>
        <v>6.7114093959731542E-3</v>
      </c>
      <c r="G37" s="10">
        <f t="shared" si="6"/>
        <v>1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>
        <v>2</v>
      </c>
      <c r="E38" s="10" t="str">
        <f t="shared" si="3"/>
        <v/>
      </c>
      <c r="F38" s="10">
        <f t="shared" si="4"/>
        <v>1.3422818791946308E-2</v>
      </c>
      <c r="G38" s="10">
        <f t="shared" si="6"/>
        <v>1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>
        <v>1</v>
      </c>
      <c r="E39" s="10" t="str">
        <f t="shared" si="3"/>
        <v/>
      </c>
      <c r="F39" s="10">
        <f t="shared" si="4"/>
        <v>6.7114093959731542E-3</v>
      </c>
      <c r="G39" s="10">
        <f t="shared" si="6"/>
        <v>1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4</v>
      </c>
      <c r="D44" s="9"/>
      <c r="E44" s="10">
        <f t="shared" si="3"/>
        <v>9.5238095238095233E-2</v>
      </c>
      <c r="F44" s="10" t="str">
        <f t="shared" si="4"/>
        <v/>
      </c>
      <c r="G44" s="10">
        <f t="shared" si="6"/>
        <v>-1</v>
      </c>
      <c r="H44" s="11">
        <f t="shared" si="5"/>
        <v>-9.5238095238095233E-2</v>
      </c>
    </row>
    <row r="45" spans="1:8" ht="25.5" x14ac:dyDescent="0.2">
      <c r="A45" s="8"/>
      <c r="B45" s="23" t="s">
        <v>37</v>
      </c>
      <c r="C45" s="20">
        <v>2</v>
      </c>
      <c r="D45" s="9">
        <v>12</v>
      </c>
      <c r="E45" s="10">
        <f t="shared" si="3"/>
        <v>4.7619047619047616E-2</v>
      </c>
      <c r="F45" s="10">
        <f t="shared" si="4"/>
        <v>8.0536912751677847E-2</v>
      </c>
      <c r="G45" s="10">
        <f t="shared" si="6"/>
        <v>5</v>
      </c>
      <c r="H45" s="11">
        <f t="shared" si="5"/>
        <v>0.23809523809523808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>
        <v>2</v>
      </c>
      <c r="D49" s="9"/>
      <c r="E49" s="10">
        <f t="shared" si="3"/>
        <v>4.7619047619047616E-2</v>
      </c>
      <c r="F49" s="10" t="str">
        <f t="shared" si="4"/>
        <v/>
      </c>
      <c r="G49" s="10">
        <f t="shared" si="6"/>
        <v>-1</v>
      </c>
      <c r="H49" s="11">
        <f t="shared" si="5"/>
        <v>-4.7619047619047616E-2</v>
      </c>
    </row>
    <row r="50" spans="1:8" x14ac:dyDescent="0.2">
      <c r="A50" s="8"/>
      <c r="B50" s="23" t="s">
        <v>42</v>
      </c>
      <c r="C50" s="20">
        <v>8</v>
      </c>
      <c r="D50" s="9">
        <v>13</v>
      </c>
      <c r="E50" s="10">
        <f t="shared" si="3"/>
        <v>0.19047619047619047</v>
      </c>
      <c r="F50" s="10">
        <f t="shared" si="4"/>
        <v>8.7248322147651006E-2</v>
      </c>
      <c r="G50" s="10">
        <f t="shared" si="6"/>
        <v>0.625</v>
      </c>
      <c r="H50" s="11">
        <f t="shared" si="5"/>
        <v>0.11904761904761904</v>
      </c>
    </row>
    <row r="51" spans="1:8" x14ac:dyDescent="0.2">
      <c r="A51" s="8"/>
      <c r="B51" s="23" t="s">
        <v>43</v>
      </c>
      <c r="C51" s="20">
        <v>1</v>
      </c>
      <c r="D51" s="9"/>
      <c r="E51" s="10">
        <f t="shared" ref="E51:E70" si="7">+IF(C51=0,"",C51/C$19)</f>
        <v>2.3809523809523808E-2</v>
      </c>
      <c r="F51" s="10" t="str">
        <f t="shared" ref="F51:F70" si="8">+IF(D51=0,"",D51/D$19)</f>
        <v/>
      </c>
      <c r="G51" s="10">
        <f t="shared" si="6"/>
        <v>-1</v>
      </c>
      <c r="H51" s="11">
        <f t="shared" ref="H51:H70" si="9">+IF(OR(AND(E51=""),(G51="")),"",E51*G51)</f>
        <v>-2.3809523809523808E-2</v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>
        <v>1</v>
      </c>
      <c r="D53" s="9"/>
      <c r="E53" s="10">
        <f t="shared" si="7"/>
        <v>2.3809523809523808E-2</v>
      </c>
      <c r="F53" s="10" t="str">
        <f t="shared" si="8"/>
        <v/>
      </c>
      <c r="G53" s="10">
        <f t="shared" si="10"/>
        <v>-1</v>
      </c>
      <c r="H53" s="11">
        <f t="shared" si="9"/>
        <v>-2.3809523809523808E-2</v>
      </c>
    </row>
    <row r="54" spans="1:8" x14ac:dyDescent="0.2">
      <c r="A54" s="8"/>
      <c r="B54" s="23" t="s">
        <v>46</v>
      </c>
      <c r="C54" s="20">
        <v>1</v>
      </c>
      <c r="D54" s="9">
        <v>4</v>
      </c>
      <c r="E54" s="10">
        <f t="shared" si="7"/>
        <v>2.3809523809523808E-2</v>
      </c>
      <c r="F54" s="10">
        <f t="shared" si="8"/>
        <v>2.6845637583892617E-2</v>
      </c>
      <c r="G54" s="10">
        <f t="shared" si="10"/>
        <v>3</v>
      </c>
      <c r="H54" s="11">
        <f t="shared" si="9"/>
        <v>7.1428571428571425E-2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>
        <v>1</v>
      </c>
      <c r="E59" s="10" t="str">
        <f t="shared" si="7"/>
        <v/>
      </c>
      <c r="F59" s="10">
        <f t="shared" si="8"/>
        <v>6.7114093959731542E-3</v>
      </c>
      <c r="G59" s="10">
        <f t="shared" si="10"/>
        <v>1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>
        <v>1</v>
      </c>
      <c r="D63" s="9">
        <v>1</v>
      </c>
      <c r="E63" s="10">
        <f t="shared" si="7"/>
        <v>2.3809523809523808E-2</v>
      </c>
      <c r="F63" s="10">
        <f t="shared" si="8"/>
        <v>6.7114093959731542E-3</v>
      </c>
      <c r="G63" s="10">
        <f t="shared" si="10"/>
        <v>0</v>
      </c>
      <c r="H63" s="11">
        <f t="shared" si="9"/>
        <v>0</v>
      </c>
    </row>
    <row r="64" spans="1:8" x14ac:dyDescent="0.2">
      <c r="A64" s="8"/>
      <c r="B64" s="23" t="s">
        <v>56</v>
      </c>
      <c r="C64" s="20">
        <v>2</v>
      </c>
      <c r="D64" s="9">
        <v>35</v>
      </c>
      <c r="E64" s="10">
        <f t="shared" si="7"/>
        <v>4.7619047619047616E-2</v>
      </c>
      <c r="F64" s="10">
        <f t="shared" si="8"/>
        <v>0.2348993288590604</v>
      </c>
      <c r="G64" s="10">
        <f t="shared" si="10"/>
        <v>16.5</v>
      </c>
      <c r="H64" s="11">
        <f t="shared" si="9"/>
        <v>0.7857142857142857</v>
      </c>
    </row>
    <row r="65" spans="1:8" x14ac:dyDescent="0.2">
      <c r="A65" s="8"/>
      <c r="B65" s="23" t="s">
        <v>57</v>
      </c>
      <c r="C65" s="20"/>
      <c r="D65" s="9">
        <v>18</v>
      </c>
      <c r="E65" s="10" t="str">
        <f t="shared" si="7"/>
        <v/>
      </c>
      <c r="F65" s="10">
        <f t="shared" si="8"/>
        <v>0.12080536912751678</v>
      </c>
      <c r="G65" s="10">
        <f t="shared" si="10"/>
        <v>1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>
        <v>1</v>
      </c>
      <c r="E66" s="10" t="str">
        <f t="shared" si="7"/>
        <v/>
      </c>
      <c r="F66" s="10">
        <f t="shared" si="8"/>
        <v>6.7114093959731542E-3</v>
      </c>
      <c r="G66" s="10">
        <f t="shared" si="10"/>
        <v>1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>
        <v>6</v>
      </c>
      <c r="E67" s="10" t="str">
        <f t="shared" si="7"/>
        <v/>
      </c>
      <c r="F67" s="10">
        <f t="shared" si="8"/>
        <v>4.0268456375838924E-2</v>
      </c>
      <c r="G67" s="10">
        <f t="shared" si="10"/>
        <v>1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5</v>
      </c>
      <c r="D68" s="9">
        <v>2</v>
      </c>
      <c r="E68" s="10">
        <f t="shared" si="7"/>
        <v>0.11904761904761904</v>
      </c>
      <c r="F68" s="10">
        <f t="shared" si="8"/>
        <v>1.3422818791946308E-2</v>
      </c>
      <c r="G68" s="10">
        <f t="shared" si="10"/>
        <v>-0.6</v>
      </c>
      <c r="H68" s="11">
        <f t="shared" si="9"/>
        <v>-7.1428571428571425E-2</v>
      </c>
    </row>
    <row r="69" spans="1:8" x14ac:dyDescent="0.2">
      <c r="A69" s="8"/>
      <c r="B69" s="23" t="s">
        <v>61</v>
      </c>
      <c r="C69" s="20">
        <v>3</v>
      </c>
      <c r="D69" s="9">
        <v>2</v>
      </c>
      <c r="E69" s="10">
        <f t="shared" si="7"/>
        <v>7.1428571428571425E-2</v>
      </c>
      <c r="F69" s="10">
        <f t="shared" si="8"/>
        <v>1.3422818791946308E-2</v>
      </c>
      <c r="G69" s="10">
        <f t="shared" si="10"/>
        <v>-0.33333333333333331</v>
      </c>
      <c r="H69" s="11">
        <f t="shared" si="9"/>
        <v>-2.3809523809523808E-2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818</v>
      </c>
      <c r="D76" s="19">
        <f>SUM(D77:D175)</f>
        <v>1122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0.37163814180929094</v>
      </c>
      <c r="H76" s="28">
        <f t="shared" ref="H76:H107" si="13">+IF(OR(AND(E76=""),(G76="")),"",E76*G76)</f>
        <v>0.37163814180929094</v>
      </c>
    </row>
    <row r="77" spans="1:8" x14ac:dyDescent="0.2">
      <c r="A77" s="8"/>
      <c r="B77" s="22" t="s">
        <v>63</v>
      </c>
      <c r="C77" s="45">
        <v>25</v>
      </c>
      <c r="D77" s="46">
        <v>36</v>
      </c>
      <c r="E77" s="29">
        <f t="shared" si="11"/>
        <v>3.0562347188264057E-2</v>
      </c>
      <c r="F77" s="29">
        <f t="shared" si="12"/>
        <v>3.2085561497326207E-2</v>
      </c>
      <c r="G77" s="29">
        <f t="shared" ref="G77:G108" si="14">+IF(AND(C77=0,D77=0)," ",IF(C77=0,1,IF(D77=0,-1,(D77-C77)/C77)))</f>
        <v>0.44</v>
      </c>
      <c r="H77" s="30">
        <f t="shared" si="13"/>
        <v>1.3447432762836185E-2</v>
      </c>
    </row>
    <row r="78" spans="1:8" x14ac:dyDescent="0.2">
      <c r="A78" s="8"/>
      <c r="B78" s="23" t="s">
        <v>64</v>
      </c>
      <c r="C78" s="20">
        <v>5</v>
      </c>
      <c r="D78" s="9">
        <v>11</v>
      </c>
      <c r="E78" s="10">
        <f t="shared" si="11"/>
        <v>6.1124694376528121E-3</v>
      </c>
      <c r="F78" s="10">
        <f t="shared" si="12"/>
        <v>9.8039215686274508E-3</v>
      </c>
      <c r="G78" s="10">
        <f t="shared" si="14"/>
        <v>1.2</v>
      </c>
      <c r="H78" s="11">
        <f t="shared" si="13"/>
        <v>7.3349633251833741E-3</v>
      </c>
    </row>
    <row r="79" spans="1:8" x14ac:dyDescent="0.2">
      <c r="A79" s="8"/>
      <c r="B79" s="23" t="s">
        <v>65</v>
      </c>
      <c r="C79" s="20">
        <v>2</v>
      </c>
      <c r="D79" s="9">
        <v>5</v>
      </c>
      <c r="E79" s="10">
        <f t="shared" si="11"/>
        <v>2.4449877750611247E-3</v>
      </c>
      <c r="F79" s="10">
        <f t="shared" si="12"/>
        <v>4.4563279857397506E-3</v>
      </c>
      <c r="G79" s="10">
        <f t="shared" si="14"/>
        <v>1.5</v>
      </c>
      <c r="H79" s="11">
        <f t="shared" si="13"/>
        <v>3.667481662591687E-3</v>
      </c>
    </row>
    <row r="80" spans="1:8" x14ac:dyDescent="0.2">
      <c r="A80" s="8"/>
      <c r="B80" s="23" t="s">
        <v>66</v>
      </c>
      <c r="C80" s="20">
        <v>36</v>
      </c>
      <c r="D80" s="9">
        <v>100</v>
      </c>
      <c r="E80" s="10">
        <f t="shared" si="11"/>
        <v>4.4009779951100246E-2</v>
      </c>
      <c r="F80" s="10">
        <f t="shared" si="12"/>
        <v>8.9126559714795009E-2</v>
      </c>
      <c r="G80" s="10">
        <f t="shared" si="14"/>
        <v>1.7777777777777777</v>
      </c>
      <c r="H80" s="11">
        <f t="shared" si="13"/>
        <v>7.823960880195599E-2</v>
      </c>
    </row>
    <row r="81" spans="1:8" ht="25.5" x14ac:dyDescent="0.2">
      <c r="A81" s="8"/>
      <c r="B81" s="23" t="s">
        <v>67</v>
      </c>
      <c r="C81" s="20">
        <v>34</v>
      </c>
      <c r="D81" s="9">
        <v>70</v>
      </c>
      <c r="E81" s="10">
        <f t="shared" si="11"/>
        <v>4.1564792176039117E-2</v>
      </c>
      <c r="F81" s="10">
        <f t="shared" si="12"/>
        <v>6.2388591800356503E-2</v>
      </c>
      <c r="G81" s="10">
        <f t="shared" si="14"/>
        <v>1.0588235294117647</v>
      </c>
      <c r="H81" s="11">
        <f t="shared" si="13"/>
        <v>4.4009779951100239E-2</v>
      </c>
    </row>
    <row r="82" spans="1:8" x14ac:dyDescent="0.2">
      <c r="A82" s="8"/>
      <c r="B82" s="23" t="s">
        <v>68</v>
      </c>
      <c r="C82" s="20"/>
      <c r="D82" s="9">
        <v>1</v>
      </c>
      <c r="E82" s="10" t="str">
        <f t="shared" si="11"/>
        <v/>
      </c>
      <c r="F82" s="10">
        <f t="shared" si="12"/>
        <v>8.9126559714795004E-4</v>
      </c>
      <c r="G82" s="10">
        <f t="shared" si="14"/>
        <v>1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3</v>
      </c>
      <c r="D83" s="9">
        <v>2</v>
      </c>
      <c r="E83" s="10">
        <f t="shared" si="11"/>
        <v>3.667481662591687E-3</v>
      </c>
      <c r="F83" s="10">
        <f t="shared" si="12"/>
        <v>1.7825311942959001E-3</v>
      </c>
      <c r="G83" s="10">
        <f t="shared" si="14"/>
        <v>-0.33333333333333331</v>
      </c>
      <c r="H83" s="11">
        <f t="shared" si="13"/>
        <v>-1.2224938875305623E-3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>
        <v>6</v>
      </c>
      <c r="E85" s="10" t="str">
        <f t="shared" si="11"/>
        <v/>
      </c>
      <c r="F85" s="10">
        <f t="shared" si="12"/>
        <v>5.3475935828877002E-3</v>
      </c>
      <c r="G85" s="10">
        <f t="shared" si="14"/>
        <v>1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2</v>
      </c>
      <c r="D87" s="9">
        <v>4</v>
      </c>
      <c r="E87" s="10">
        <f t="shared" si="11"/>
        <v>2.4449877750611247E-3</v>
      </c>
      <c r="F87" s="10">
        <f t="shared" si="12"/>
        <v>3.5650623885918001E-3</v>
      </c>
      <c r="G87" s="10">
        <f t="shared" si="14"/>
        <v>1</v>
      </c>
      <c r="H87" s="11">
        <f t="shared" si="13"/>
        <v>2.4449877750611247E-3</v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4</v>
      </c>
      <c r="E91" s="10" t="str">
        <f t="shared" si="11"/>
        <v/>
      </c>
      <c r="F91" s="10">
        <f t="shared" si="12"/>
        <v>3.5650623885918001E-3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11</v>
      </c>
      <c r="D92" s="9">
        <v>9</v>
      </c>
      <c r="E92" s="10">
        <f t="shared" si="11"/>
        <v>1.3447432762836185E-2</v>
      </c>
      <c r="F92" s="10">
        <f t="shared" si="12"/>
        <v>8.0213903743315516E-3</v>
      </c>
      <c r="G92" s="10">
        <f t="shared" si="14"/>
        <v>-0.18181818181818182</v>
      </c>
      <c r="H92" s="11">
        <f t="shared" si="13"/>
        <v>-2.4449877750611247E-3</v>
      </c>
    </row>
    <row r="93" spans="1:8" x14ac:dyDescent="0.2">
      <c r="A93" s="8"/>
      <c r="B93" s="23" t="s">
        <v>80</v>
      </c>
      <c r="C93" s="20"/>
      <c r="D93" s="9">
        <v>2</v>
      </c>
      <c r="E93" s="10" t="str">
        <f t="shared" si="11"/>
        <v/>
      </c>
      <c r="F93" s="10">
        <f t="shared" si="12"/>
        <v>1.7825311942959001E-3</v>
      </c>
      <c r="G93" s="10">
        <f t="shared" si="14"/>
        <v>1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3</v>
      </c>
      <c r="D94" s="9">
        <v>11</v>
      </c>
      <c r="E94" s="10">
        <f t="shared" si="11"/>
        <v>3.667481662591687E-3</v>
      </c>
      <c r="F94" s="10">
        <f t="shared" si="12"/>
        <v>9.8039215686274508E-3</v>
      </c>
      <c r="G94" s="10">
        <f t="shared" si="14"/>
        <v>2.6666666666666665</v>
      </c>
      <c r="H94" s="11">
        <f t="shared" si="13"/>
        <v>9.7799511002444987E-3</v>
      </c>
    </row>
    <row r="95" spans="1:8" x14ac:dyDescent="0.2">
      <c r="A95" s="8"/>
      <c r="B95" s="23" t="s">
        <v>82</v>
      </c>
      <c r="C95" s="20">
        <v>2</v>
      </c>
      <c r="D95" s="9">
        <v>9</v>
      </c>
      <c r="E95" s="10">
        <f t="shared" si="11"/>
        <v>2.4449877750611247E-3</v>
      </c>
      <c r="F95" s="10">
        <f t="shared" si="12"/>
        <v>8.0213903743315516E-3</v>
      </c>
      <c r="G95" s="10">
        <f t="shared" si="14"/>
        <v>3.5</v>
      </c>
      <c r="H95" s="11">
        <f t="shared" si="13"/>
        <v>8.557457212713936E-3</v>
      </c>
    </row>
    <row r="96" spans="1:8" x14ac:dyDescent="0.2">
      <c r="A96" s="8"/>
      <c r="B96" s="23" t="s">
        <v>83</v>
      </c>
      <c r="C96" s="20">
        <v>2</v>
      </c>
      <c r="D96" s="9"/>
      <c r="E96" s="10">
        <f t="shared" si="11"/>
        <v>2.4449877750611247E-3</v>
      </c>
      <c r="F96" s="10" t="str">
        <f t="shared" si="12"/>
        <v/>
      </c>
      <c r="G96" s="10">
        <f t="shared" si="14"/>
        <v>-1</v>
      </c>
      <c r="H96" s="11">
        <f t="shared" si="13"/>
        <v>-2.4449877750611247E-3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63</v>
      </c>
      <c r="D98" s="9">
        <v>36</v>
      </c>
      <c r="E98" s="10">
        <f t="shared" si="11"/>
        <v>7.7017114914425422E-2</v>
      </c>
      <c r="F98" s="10">
        <f t="shared" si="12"/>
        <v>3.2085561497326207E-2</v>
      </c>
      <c r="G98" s="10">
        <f t="shared" si="14"/>
        <v>-0.42857142857142855</v>
      </c>
      <c r="H98" s="11">
        <f t="shared" si="13"/>
        <v>-3.3007334963325176E-2</v>
      </c>
    </row>
    <row r="99" spans="1:8" x14ac:dyDescent="0.2">
      <c r="A99" s="8"/>
      <c r="B99" s="23" t="s">
        <v>86</v>
      </c>
      <c r="C99" s="20">
        <v>19</v>
      </c>
      <c r="D99" s="9">
        <v>34</v>
      </c>
      <c r="E99" s="10">
        <f t="shared" si="11"/>
        <v>2.3227383863080684E-2</v>
      </c>
      <c r="F99" s="10">
        <f t="shared" si="12"/>
        <v>3.0303030303030304E-2</v>
      </c>
      <c r="G99" s="10">
        <f t="shared" si="14"/>
        <v>0.78947368421052633</v>
      </c>
      <c r="H99" s="11">
        <f t="shared" si="13"/>
        <v>1.8337408312958436E-2</v>
      </c>
    </row>
    <row r="100" spans="1:8" x14ac:dyDescent="0.2">
      <c r="A100" s="8"/>
      <c r="B100" s="23" t="s">
        <v>87</v>
      </c>
      <c r="C100" s="20">
        <v>13</v>
      </c>
      <c r="D100" s="9">
        <v>26</v>
      </c>
      <c r="E100" s="10">
        <f t="shared" si="11"/>
        <v>1.5892420537897311E-2</v>
      </c>
      <c r="F100" s="10">
        <f t="shared" si="12"/>
        <v>2.3172905525846704E-2</v>
      </c>
      <c r="G100" s="10">
        <f t="shared" si="14"/>
        <v>1</v>
      </c>
      <c r="H100" s="11">
        <f t="shared" si="13"/>
        <v>1.5892420537897311E-2</v>
      </c>
    </row>
    <row r="101" spans="1:8" x14ac:dyDescent="0.2">
      <c r="A101" s="8"/>
      <c r="B101" s="23" t="s">
        <v>88</v>
      </c>
      <c r="C101" s="20">
        <v>5</v>
      </c>
      <c r="D101" s="9">
        <v>5</v>
      </c>
      <c r="E101" s="10">
        <f t="shared" si="11"/>
        <v>6.1124694376528121E-3</v>
      </c>
      <c r="F101" s="10">
        <f t="shared" si="12"/>
        <v>4.4563279857397506E-3</v>
      </c>
      <c r="G101" s="10">
        <f t="shared" si="14"/>
        <v>0</v>
      </c>
      <c r="H101" s="11">
        <f t="shared" si="13"/>
        <v>0</v>
      </c>
    </row>
    <row r="102" spans="1:8" x14ac:dyDescent="0.2">
      <c r="A102" s="8"/>
      <c r="B102" s="23" t="s">
        <v>89</v>
      </c>
      <c r="C102" s="20">
        <v>6</v>
      </c>
      <c r="D102" s="9">
        <v>1</v>
      </c>
      <c r="E102" s="10">
        <f t="shared" si="11"/>
        <v>7.3349633251833741E-3</v>
      </c>
      <c r="F102" s="10">
        <f t="shared" si="12"/>
        <v>8.9126559714795004E-4</v>
      </c>
      <c r="G102" s="10">
        <f t="shared" si="14"/>
        <v>-0.83333333333333337</v>
      </c>
      <c r="H102" s="11">
        <f t="shared" si="13"/>
        <v>-6.1124694376528121E-3</v>
      </c>
    </row>
    <row r="103" spans="1:8" x14ac:dyDescent="0.2">
      <c r="A103" s="8"/>
      <c r="B103" s="23" t="s">
        <v>90</v>
      </c>
      <c r="C103" s="20">
        <v>11</v>
      </c>
      <c r="D103" s="9">
        <v>14</v>
      </c>
      <c r="E103" s="10">
        <f t="shared" si="11"/>
        <v>1.3447432762836185E-2</v>
      </c>
      <c r="F103" s="10">
        <f t="shared" si="12"/>
        <v>1.2477718360071301E-2</v>
      </c>
      <c r="G103" s="10">
        <f t="shared" si="14"/>
        <v>0.27272727272727271</v>
      </c>
      <c r="H103" s="11">
        <f t="shared" si="13"/>
        <v>3.6674816625916866E-3</v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17</v>
      </c>
      <c r="D106" s="9">
        <v>43</v>
      </c>
      <c r="E106" s="10">
        <f t="shared" si="11"/>
        <v>2.0782396088019559E-2</v>
      </c>
      <c r="F106" s="10">
        <f t="shared" si="12"/>
        <v>3.8324420677361852E-2</v>
      </c>
      <c r="G106" s="10">
        <f t="shared" si="14"/>
        <v>1.5294117647058822</v>
      </c>
      <c r="H106" s="11">
        <f t="shared" si="13"/>
        <v>3.1784841075794615E-2</v>
      </c>
    </row>
    <row r="107" spans="1:8" x14ac:dyDescent="0.2">
      <c r="A107" s="8"/>
      <c r="B107" s="23" t="s">
        <v>94</v>
      </c>
      <c r="C107" s="20">
        <v>1</v>
      </c>
      <c r="D107" s="9"/>
      <c r="E107" s="10">
        <f t="shared" si="11"/>
        <v>1.2224938875305623E-3</v>
      </c>
      <c r="F107" s="10" t="str">
        <f t="shared" si="12"/>
        <v/>
      </c>
      <c r="G107" s="10">
        <f t="shared" si="14"/>
        <v>-1</v>
      </c>
      <c r="H107" s="11">
        <f t="shared" si="13"/>
        <v>-1.2224938875305623E-3</v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37</v>
      </c>
      <c r="D110" s="9">
        <v>17</v>
      </c>
      <c r="E110" s="10">
        <f t="shared" si="15"/>
        <v>4.5232273838630807E-2</v>
      </c>
      <c r="F110" s="10">
        <f t="shared" si="16"/>
        <v>1.5151515151515152E-2</v>
      </c>
      <c r="G110" s="10">
        <f t="shared" si="18"/>
        <v>-0.54054054054054057</v>
      </c>
      <c r="H110" s="11">
        <f t="shared" si="17"/>
        <v>-2.4449877750611249E-2</v>
      </c>
    </row>
    <row r="111" spans="1:8" x14ac:dyDescent="0.2">
      <c r="A111" s="8"/>
      <c r="B111" s="23" t="s">
        <v>98</v>
      </c>
      <c r="C111" s="20">
        <v>12</v>
      </c>
      <c r="D111" s="9">
        <v>5</v>
      </c>
      <c r="E111" s="10">
        <f t="shared" si="15"/>
        <v>1.4669926650366748E-2</v>
      </c>
      <c r="F111" s="10">
        <f t="shared" si="16"/>
        <v>4.4563279857397506E-3</v>
      </c>
      <c r="G111" s="10">
        <f t="shared" si="18"/>
        <v>-0.58333333333333337</v>
      </c>
      <c r="H111" s="11">
        <f t="shared" si="17"/>
        <v>-8.5574572127139377E-3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15</v>
      </c>
      <c r="D113" s="9">
        <v>31</v>
      </c>
      <c r="E113" s="10">
        <f t="shared" si="15"/>
        <v>1.8337408312958436E-2</v>
      </c>
      <c r="F113" s="10">
        <f t="shared" si="16"/>
        <v>2.7629233511586453E-2</v>
      </c>
      <c r="G113" s="10">
        <f t="shared" si="18"/>
        <v>1.0666666666666667</v>
      </c>
      <c r="H113" s="11">
        <f t="shared" si="17"/>
        <v>1.9559902200488997E-2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5</v>
      </c>
      <c r="D115" s="9">
        <v>1</v>
      </c>
      <c r="E115" s="10">
        <f t="shared" si="15"/>
        <v>6.1124694376528121E-3</v>
      </c>
      <c r="F115" s="10">
        <f t="shared" si="16"/>
        <v>8.9126559714795004E-4</v>
      </c>
      <c r="G115" s="10">
        <f t="shared" si="18"/>
        <v>-0.8</v>
      </c>
      <c r="H115" s="11">
        <f t="shared" si="17"/>
        <v>-4.8899755501222502E-3</v>
      </c>
    </row>
    <row r="116" spans="1:8" x14ac:dyDescent="0.2">
      <c r="A116" s="8"/>
      <c r="B116" s="23" t="s">
        <v>103</v>
      </c>
      <c r="C116" s="20">
        <v>4</v>
      </c>
      <c r="D116" s="9">
        <v>1</v>
      </c>
      <c r="E116" s="10">
        <f t="shared" si="15"/>
        <v>4.8899755501222494E-3</v>
      </c>
      <c r="F116" s="10">
        <f t="shared" si="16"/>
        <v>8.9126559714795004E-4</v>
      </c>
      <c r="G116" s="10">
        <f t="shared" si="18"/>
        <v>-0.75</v>
      </c>
      <c r="H116" s="11">
        <f t="shared" si="17"/>
        <v>-3.667481662591687E-3</v>
      </c>
    </row>
    <row r="117" spans="1:8" x14ac:dyDescent="0.2">
      <c r="A117" s="8"/>
      <c r="B117" s="23" t="s">
        <v>104</v>
      </c>
      <c r="C117" s="20">
        <v>1</v>
      </c>
      <c r="D117" s="9">
        <v>1</v>
      </c>
      <c r="E117" s="10">
        <f t="shared" si="15"/>
        <v>1.2224938875305623E-3</v>
      </c>
      <c r="F117" s="10">
        <f t="shared" si="16"/>
        <v>8.9126559714795004E-4</v>
      </c>
      <c r="G117" s="10">
        <f t="shared" si="18"/>
        <v>0</v>
      </c>
      <c r="H117" s="11">
        <f t="shared" si="17"/>
        <v>0</v>
      </c>
    </row>
    <row r="118" spans="1:8" x14ac:dyDescent="0.2">
      <c r="A118" s="8"/>
      <c r="B118" s="23" t="s">
        <v>105</v>
      </c>
      <c r="C118" s="20">
        <v>6</v>
      </c>
      <c r="D118" s="9">
        <v>10</v>
      </c>
      <c r="E118" s="10">
        <f t="shared" si="15"/>
        <v>7.3349633251833741E-3</v>
      </c>
      <c r="F118" s="10">
        <f t="shared" si="16"/>
        <v>8.9126559714795012E-3</v>
      </c>
      <c r="G118" s="10">
        <f t="shared" si="18"/>
        <v>0.66666666666666663</v>
      </c>
      <c r="H118" s="11">
        <f t="shared" si="17"/>
        <v>4.8899755501222494E-3</v>
      </c>
    </row>
    <row r="119" spans="1:8" ht="25.5" x14ac:dyDescent="0.2">
      <c r="A119" s="8"/>
      <c r="B119" s="23" t="s">
        <v>106</v>
      </c>
      <c r="C119" s="20">
        <v>4</v>
      </c>
      <c r="D119" s="9">
        <v>7</v>
      </c>
      <c r="E119" s="10">
        <f t="shared" si="15"/>
        <v>4.8899755501222494E-3</v>
      </c>
      <c r="F119" s="10">
        <f t="shared" si="16"/>
        <v>6.2388591800356507E-3</v>
      </c>
      <c r="G119" s="10">
        <f t="shared" si="18"/>
        <v>0.75</v>
      </c>
      <c r="H119" s="11">
        <f t="shared" si="17"/>
        <v>3.667481662591687E-3</v>
      </c>
    </row>
    <row r="120" spans="1:8" ht="25.5" x14ac:dyDescent="0.2">
      <c r="A120" s="8"/>
      <c r="B120" s="23" t="s">
        <v>107</v>
      </c>
      <c r="C120" s="20">
        <v>33</v>
      </c>
      <c r="D120" s="9">
        <v>133</v>
      </c>
      <c r="E120" s="10">
        <f t="shared" si="15"/>
        <v>4.0342298288508556E-2</v>
      </c>
      <c r="F120" s="10">
        <f t="shared" si="16"/>
        <v>0.11853832442067737</v>
      </c>
      <c r="G120" s="10">
        <f t="shared" si="18"/>
        <v>3.0303030303030303</v>
      </c>
      <c r="H120" s="11">
        <f t="shared" si="17"/>
        <v>0.12224938875305623</v>
      </c>
    </row>
    <row r="121" spans="1:8" x14ac:dyDescent="0.2">
      <c r="A121" s="8"/>
      <c r="B121" s="23" t="s">
        <v>108</v>
      </c>
      <c r="C121" s="20">
        <v>15</v>
      </c>
      <c r="D121" s="9">
        <v>2</v>
      </c>
      <c r="E121" s="10">
        <f t="shared" si="15"/>
        <v>1.8337408312958436E-2</v>
      </c>
      <c r="F121" s="10">
        <f t="shared" si="16"/>
        <v>1.7825311942959001E-3</v>
      </c>
      <c r="G121" s="10">
        <f t="shared" si="18"/>
        <v>-0.8666666666666667</v>
      </c>
      <c r="H121" s="11">
        <f t="shared" si="17"/>
        <v>-1.5892420537897311E-2</v>
      </c>
    </row>
    <row r="122" spans="1:8" x14ac:dyDescent="0.2">
      <c r="A122" s="8"/>
      <c r="B122" s="23" t="s">
        <v>109</v>
      </c>
      <c r="C122" s="20">
        <v>13</v>
      </c>
      <c r="D122" s="9">
        <v>16</v>
      </c>
      <c r="E122" s="10">
        <f t="shared" si="15"/>
        <v>1.5892420537897311E-2</v>
      </c>
      <c r="F122" s="10">
        <f t="shared" si="16"/>
        <v>1.4260249554367201E-2</v>
      </c>
      <c r="G122" s="10">
        <f t="shared" si="18"/>
        <v>0.23076923076923078</v>
      </c>
      <c r="H122" s="11">
        <f t="shared" si="17"/>
        <v>3.6674816625916875E-3</v>
      </c>
    </row>
    <row r="123" spans="1:8" x14ac:dyDescent="0.2">
      <c r="A123" s="8"/>
      <c r="B123" s="23" t="s">
        <v>110</v>
      </c>
      <c r="C123" s="20">
        <v>4</v>
      </c>
      <c r="D123" s="9">
        <v>4</v>
      </c>
      <c r="E123" s="10">
        <f t="shared" si="15"/>
        <v>4.8899755501222494E-3</v>
      </c>
      <c r="F123" s="10">
        <f t="shared" si="16"/>
        <v>3.5650623885918001E-3</v>
      </c>
      <c r="G123" s="10">
        <f t="shared" si="18"/>
        <v>0</v>
      </c>
      <c r="H123" s="11">
        <f t="shared" si="17"/>
        <v>0</v>
      </c>
    </row>
    <row r="124" spans="1:8" x14ac:dyDescent="0.2">
      <c r="A124" s="8"/>
      <c r="B124" s="23" t="s">
        <v>111</v>
      </c>
      <c r="C124" s="20">
        <v>1</v>
      </c>
      <c r="D124" s="9">
        <v>16</v>
      </c>
      <c r="E124" s="10">
        <f t="shared" si="15"/>
        <v>1.2224938875305623E-3</v>
      </c>
      <c r="F124" s="10">
        <f t="shared" si="16"/>
        <v>1.4260249554367201E-2</v>
      </c>
      <c r="G124" s="10">
        <f t="shared" si="18"/>
        <v>15</v>
      </c>
      <c r="H124" s="11">
        <f t="shared" si="17"/>
        <v>1.8337408312958436E-2</v>
      </c>
    </row>
    <row r="125" spans="1:8" x14ac:dyDescent="0.2">
      <c r="A125" s="8"/>
      <c r="B125" s="23" t="s">
        <v>112</v>
      </c>
      <c r="C125" s="20"/>
      <c r="D125" s="9">
        <v>1</v>
      </c>
      <c r="E125" s="10" t="str">
        <f t="shared" si="15"/>
        <v/>
      </c>
      <c r="F125" s="10">
        <f t="shared" si="16"/>
        <v>8.9126559714795004E-4</v>
      </c>
      <c r="G125" s="10">
        <f t="shared" si="18"/>
        <v>1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2</v>
      </c>
      <c r="D127" s="9">
        <v>3</v>
      </c>
      <c r="E127" s="10">
        <f t="shared" si="15"/>
        <v>2.4449877750611247E-3</v>
      </c>
      <c r="F127" s="10">
        <f t="shared" si="16"/>
        <v>2.6737967914438501E-3</v>
      </c>
      <c r="G127" s="10">
        <f t="shared" si="18"/>
        <v>0.5</v>
      </c>
      <c r="H127" s="11">
        <f t="shared" si="17"/>
        <v>1.2224938875305623E-3</v>
      </c>
    </row>
    <row r="128" spans="1:8" x14ac:dyDescent="0.2">
      <c r="A128" s="8"/>
      <c r="B128" s="23" t="s">
        <v>115</v>
      </c>
      <c r="C128" s="20">
        <v>4</v>
      </c>
      <c r="D128" s="9">
        <v>9</v>
      </c>
      <c r="E128" s="10">
        <f t="shared" si="15"/>
        <v>4.8899755501222494E-3</v>
      </c>
      <c r="F128" s="10">
        <f t="shared" si="16"/>
        <v>8.0213903743315516E-3</v>
      </c>
      <c r="G128" s="10">
        <f t="shared" si="18"/>
        <v>1.25</v>
      </c>
      <c r="H128" s="11">
        <f t="shared" si="17"/>
        <v>6.1124694376528121E-3</v>
      </c>
    </row>
    <row r="129" spans="1:8" x14ac:dyDescent="0.2">
      <c r="A129" s="8"/>
      <c r="B129" s="23" t="s">
        <v>116</v>
      </c>
      <c r="C129" s="20">
        <v>6</v>
      </c>
      <c r="D129" s="9">
        <v>5</v>
      </c>
      <c r="E129" s="10">
        <f t="shared" si="15"/>
        <v>7.3349633251833741E-3</v>
      </c>
      <c r="F129" s="10">
        <f t="shared" si="16"/>
        <v>4.4563279857397506E-3</v>
      </c>
      <c r="G129" s="10">
        <f t="shared" si="18"/>
        <v>-0.16666666666666666</v>
      </c>
      <c r="H129" s="11">
        <f t="shared" si="17"/>
        <v>-1.2224938875305623E-3</v>
      </c>
    </row>
    <row r="130" spans="1:8" x14ac:dyDescent="0.2">
      <c r="A130" s="8"/>
      <c r="B130" s="23" t="s">
        <v>117</v>
      </c>
      <c r="C130" s="20">
        <v>28</v>
      </c>
      <c r="D130" s="9">
        <v>9</v>
      </c>
      <c r="E130" s="10">
        <f t="shared" si="15"/>
        <v>3.4229828850855744E-2</v>
      </c>
      <c r="F130" s="10">
        <f t="shared" si="16"/>
        <v>8.0213903743315516E-3</v>
      </c>
      <c r="G130" s="10">
        <f t="shared" si="18"/>
        <v>-0.6785714285714286</v>
      </c>
      <c r="H130" s="11">
        <f t="shared" si="17"/>
        <v>-2.3227383863080684E-2</v>
      </c>
    </row>
    <row r="131" spans="1:8" x14ac:dyDescent="0.2">
      <c r="A131" s="8"/>
      <c r="B131" s="23" t="s">
        <v>118</v>
      </c>
      <c r="C131" s="20">
        <v>6</v>
      </c>
      <c r="D131" s="9">
        <v>1</v>
      </c>
      <c r="E131" s="10">
        <f t="shared" si="15"/>
        <v>7.3349633251833741E-3</v>
      </c>
      <c r="F131" s="10">
        <f t="shared" si="16"/>
        <v>8.9126559714795004E-4</v>
      </c>
      <c r="G131" s="10">
        <f t="shared" si="18"/>
        <v>-0.83333333333333337</v>
      </c>
      <c r="H131" s="11">
        <f t="shared" si="17"/>
        <v>-6.1124694376528121E-3</v>
      </c>
    </row>
    <row r="132" spans="1:8" x14ac:dyDescent="0.2">
      <c r="A132" s="8"/>
      <c r="B132" s="23" t="s">
        <v>119</v>
      </c>
      <c r="C132" s="20">
        <v>27</v>
      </c>
      <c r="D132" s="9">
        <v>23</v>
      </c>
      <c r="E132" s="10">
        <f t="shared" si="15"/>
        <v>3.3007334963325183E-2</v>
      </c>
      <c r="F132" s="10">
        <f t="shared" si="16"/>
        <v>2.0499108734402853E-2</v>
      </c>
      <c r="G132" s="10">
        <f t="shared" si="18"/>
        <v>-0.14814814814814814</v>
      </c>
      <c r="H132" s="11">
        <f t="shared" si="17"/>
        <v>-4.8899755501222494E-3</v>
      </c>
    </row>
    <row r="133" spans="1:8" x14ac:dyDescent="0.2">
      <c r="A133" s="8"/>
      <c r="B133" s="23" t="s">
        <v>120</v>
      </c>
      <c r="C133" s="20">
        <v>2</v>
      </c>
      <c r="D133" s="9">
        <v>12</v>
      </c>
      <c r="E133" s="10">
        <f t="shared" si="15"/>
        <v>2.4449877750611247E-3</v>
      </c>
      <c r="F133" s="10">
        <f t="shared" si="16"/>
        <v>1.06951871657754E-2</v>
      </c>
      <c r="G133" s="10">
        <f t="shared" si="18"/>
        <v>5</v>
      </c>
      <c r="H133" s="11">
        <f t="shared" si="17"/>
        <v>1.2224938875305624E-2</v>
      </c>
    </row>
    <row r="134" spans="1:8" x14ac:dyDescent="0.2">
      <c r="A134" s="8"/>
      <c r="B134" s="23" t="s">
        <v>121</v>
      </c>
      <c r="C134" s="20">
        <v>8</v>
      </c>
      <c r="D134" s="9">
        <v>25</v>
      </c>
      <c r="E134" s="10">
        <f t="shared" si="15"/>
        <v>9.7799511002444987E-3</v>
      </c>
      <c r="F134" s="10">
        <f t="shared" si="16"/>
        <v>2.2281639928698752E-2</v>
      </c>
      <c r="G134" s="10">
        <f t="shared" si="18"/>
        <v>2.125</v>
      </c>
      <c r="H134" s="11">
        <f t="shared" si="17"/>
        <v>2.0782396088019559E-2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4</v>
      </c>
      <c r="D136" s="9">
        <v>6</v>
      </c>
      <c r="E136" s="10">
        <f t="shared" si="15"/>
        <v>4.8899755501222494E-3</v>
      </c>
      <c r="F136" s="10">
        <f t="shared" si="16"/>
        <v>5.3475935828877002E-3</v>
      </c>
      <c r="G136" s="10">
        <f t="shared" si="18"/>
        <v>0.5</v>
      </c>
      <c r="H136" s="11">
        <f t="shared" si="17"/>
        <v>2.4449877750611247E-3</v>
      </c>
    </row>
    <row r="137" spans="1:8" x14ac:dyDescent="0.2">
      <c r="A137" s="8"/>
      <c r="B137" s="23" t="s">
        <v>124</v>
      </c>
      <c r="C137" s="20">
        <v>3</v>
      </c>
      <c r="D137" s="9">
        <v>8</v>
      </c>
      <c r="E137" s="10">
        <f t="shared" si="15"/>
        <v>3.667481662591687E-3</v>
      </c>
      <c r="F137" s="10">
        <f t="shared" si="16"/>
        <v>7.1301247771836003E-3</v>
      </c>
      <c r="G137" s="10">
        <f t="shared" si="18"/>
        <v>1.6666666666666667</v>
      </c>
      <c r="H137" s="11">
        <f t="shared" si="17"/>
        <v>6.1124694376528121E-3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203</v>
      </c>
      <c r="D139" s="9">
        <v>245</v>
      </c>
      <c r="E139" s="10">
        <f t="shared" si="15"/>
        <v>0.24816625916870416</v>
      </c>
      <c r="F139" s="10">
        <f t="shared" si="16"/>
        <v>0.21836007130124777</v>
      </c>
      <c r="G139" s="10">
        <f t="shared" si="18"/>
        <v>0.20689655172413793</v>
      </c>
      <c r="H139" s="11">
        <f t="shared" si="17"/>
        <v>5.1344743276283619E-2</v>
      </c>
    </row>
    <row r="140" spans="1:8" x14ac:dyDescent="0.2">
      <c r="A140" s="8"/>
      <c r="B140" s="23" t="s">
        <v>127</v>
      </c>
      <c r="C140" s="20">
        <v>56</v>
      </c>
      <c r="D140" s="9">
        <v>39</v>
      </c>
      <c r="E140" s="10">
        <f t="shared" ref="E140:E175" si="19">+IF(C140=0,"",C140/C$76)</f>
        <v>6.8459657701711488E-2</v>
      </c>
      <c r="F140" s="10">
        <f t="shared" ref="F140:F175" si="20">+IF(D140=0,"",D140/D$76)</f>
        <v>3.4759358288770054E-2</v>
      </c>
      <c r="G140" s="10">
        <f t="shared" si="18"/>
        <v>-0.30357142857142855</v>
      </c>
      <c r="H140" s="11">
        <f t="shared" ref="H140:H171" si="21">+IF(OR(AND(E140=""),(G140="")),"",E140*G140)</f>
        <v>-2.0782396088019559E-2</v>
      </c>
    </row>
    <row r="141" spans="1:8" x14ac:dyDescent="0.2">
      <c r="A141" s="8"/>
      <c r="B141" s="23" t="s">
        <v>128</v>
      </c>
      <c r="C141" s="20">
        <v>2</v>
      </c>
      <c r="D141" s="9">
        <v>4</v>
      </c>
      <c r="E141" s="10">
        <f t="shared" si="19"/>
        <v>2.4449877750611247E-3</v>
      </c>
      <c r="F141" s="10">
        <f t="shared" si="20"/>
        <v>3.5650623885918001E-3</v>
      </c>
      <c r="G141" s="10">
        <f t="shared" ref="G141:G175" si="22">+IF(AND(C141=0,D141=0)," ",IF(C141=0,1,IF(D141=0,-1,(D141-C141)/C141)))</f>
        <v>1</v>
      </c>
      <c r="H141" s="11">
        <f t="shared" si="21"/>
        <v>2.4449877750611247E-3</v>
      </c>
    </row>
    <row r="142" spans="1:8" x14ac:dyDescent="0.2">
      <c r="A142" s="8"/>
      <c r="B142" s="23" t="s">
        <v>129</v>
      </c>
      <c r="C142" s="20">
        <v>3</v>
      </c>
      <c r="D142" s="9">
        <v>12</v>
      </c>
      <c r="E142" s="10">
        <f t="shared" si="19"/>
        <v>3.667481662591687E-3</v>
      </c>
      <c r="F142" s="10">
        <f t="shared" si="20"/>
        <v>1.06951871657754E-2</v>
      </c>
      <c r="G142" s="10">
        <f t="shared" si="22"/>
        <v>3</v>
      </c>
      <c r="H142" s="11">
        <f t="shared" si="21"/>
        <v>1.1002444987775062E-2</v>
      </c>
    </row>
    <row r="143" spans="1:8" x14ac:dyDescent="0.2">
      <c r="A143" s="8"/>
      <c r="B143" s="23" t="s">
        <v>130</v>
      </c>
      <c r="C143" s="20"/>
      <c r="D143" s="9">
        <v>2</v>
      </c>
      <c r="E143" s="10" t="str">
        <f t="shared" si="19"/>
        <v/>
      </c>
      <c r="F143" s="10">
        <f t="shared" si="20"/>
        <v>1.7825311942959001E-3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6</v>
      </c>
      <c r="D144" s="9">
        <v>6</v>
      </c>
      <c r="E144" s="10">
        <f t="shared" si="19"/>
        <v>7.3349633251833741E-3</v>
      </c>
      <c r="F144" s="10">
        <f t="shared" si="20"/>
        <v>5.3475935828877002E-3</v>
      </c>
      <c r="G144" s="10">
        <f t="shared" si="22"/>
        <v>0</v>
      </c>
      <c r="H144" s="11">
        <f t="shared" si="21"/>
        <v>0</v>
      </c>
    </row>
    <row r="145" spans="1:8" x14ac:dyDescent="0.2">
      <c r="A145" s="8"/>
      <c r="B145" s="23" t="s">
        <v>132</v>
      </c>
      <c r="C145" s="20">
        <v>1</v>
      </c>
      <c r="D145" s="9">
        <v>3</v>
      </c>
      <c r="E145" s="10">
        <f t="shared" si="19"/>
        <v>1.2224938875305623E-3</v>
      </c>
      <c r="F145" s="10">
        <f t="shared" si="20"/>
        <v>2.6737967914438501E-3</v>
      </c>
      <c r="G145" s="10">
        <f t="shared" si="22"/>
        <v>2</v>
      </c>
      <c r="H145" s="11">
        <f t="shared" si="21"/>
        <v>2.4449877750611247E-3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1</v>
      </c>
      <c r="D147" s="9">
        <v>1</v>
      </c>
      <c r="E147" s="10">
        <f t="shared" si="19"/>
        <v>1.2224938875305623E-3</v>
      </c>
      <c r="F147" s="10">
        <f t="shared" si="20"/>
        <v>8.9126559714795004E-4</v>
      </c>
      <c r="G147" s="10">
        <f t="shared" si="22"/>
        <v>0</v>
      </c>
      <c r="H147" s="11">
        <f t="shared" si="21"/>
        <v>0</v>
      </c>
    </row>
    <row r="148" spans="1:8" x14ac:dyDescent="0.2">
      <c r="A148" s="8"/>
      <c r="B148" s="23" t="s">
        <v>135</v>
      </c>
      <c r="C148" s="20">
        <v>1</v>
      </c>
      <c r="D148" s="9"/>
      <c r="E148" s="10">
        <f t="shared" si="19"/>
        <v>1.2224938875305623E-3</v>
      </c>
      <c r="F148" s="10" t="str">
        <f t="shared" si="20"/>
        <v/>
      </c>
      <c r="G148" s="10">
        <f t="shared" si="22"/>
        <v>-1</v>
      </c>
      <c r="H148" s="11">
        <f t="shared" si="21"/>
        <v>-1.2224938875305623E-3</v>
      </c>
    </row>
    <row r="149" spans="1:8" ht="25.5" x14ac:dyDescent="0.2">
      <c r="A149" s="8"/>
      <c r="B149" s="23" t="s">
        <v>136</v>
      </c>
      <c r="C149" s="20"/>
      <c r="D149" s="9">
        <v>1</v>
      </c>
      <c r="E149" s="10" t="str">
        <f t="shared" si="19"/>
        <v/>
      </c>
      <c r="F149" s="10">
        <f t="shared" si="20"/>
        <v>8.9126559714795004E-4</v>
      </c>
      <c r="G149" s="10">
        <f t="shared" si="22"/>
        <v>1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10</v>
      </c>
      <c r="D151" s="9">
        <v>3</v>
      </c>
      <c r="E151" s="10">
        <f t="shared" si="19"/>
        <v>1.2224938875305624E-2</v>
      </c>
      <c r="F151" s="10">
        <f t="shared" si="20"/>
        <v>2.6737967914438501E-3</v>
      </c>
      <c r="G151" s="10">
        <f t="shared" si="22"/>
        <v>-0.7</v>
      </c>
      <c r="H151" s="11">
        <f t="shared" si="21"/>
        <v>-8.557457212713936E-3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</v>
      </c>
      <c r="D156" s="9">
        <v>1</v>
      </c>
      <c r="E156" s="10">
        <f t="shared" si="19"/>
        <v>1.2224938875305623E-3</v>
      </c>
      <c r="F156" s="10">
        <f t="shared" si="20"/>
        <v>8.9126559714795004E-4</v>
      </c>
      <c r="G156" s="10">
        <f t="shared" si="22"/>
        <v>0</v>
      </c>
      <c r="H156" s="11">
        <f t="shared" si="21"/>
        <v>0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>
        <v>2</v>
      </c>
      <c r="D159" s="9"/>
      <c r="E159" s="10">
        <f t="shared" si="19"/>
        <v>2.4449877750611247E-3</v>
      </c>
      <c r="F159" s="10" t="str">
        <f t="shared" si="20"/>
        <v/>
      </c>
      <c r="G159" s="10">
        <f t="shared" si="22"/>
        <v>-1</v>
      </c>
      <c r="H159" s="11">
        <f t="shared" si="21"/>
        <v>-2.4449877750611247E-3</v>
      </c>
    </row>
    <row r="160" spans="1:8" x14ac:dyDescent="0.2">
      <c r="A160" s="8"/>
      <c r="B160" s="23" t="s">
        <v>147</v>
      </c>
      <c r="C160" s="20">
        <v>1</v>
      </c>
      <c r="D160" s="9"/>
      <c r="E160" s="10">
        <f t="shared" si="19"/>
        <v>1.2224938875305623E-3</v>
      </c>
      <c r="F160" s="10" t="str">
        <f t="shared" si="20"/>
        <v/>
      </c>
      <c r="G160" s="10">
        <f t="shared" si="22"/>
        <v>-1</v>
      </c>
      <c r="H160" s="11">
        <f t="shared" si="21"/>
        <v>-1.2224938875305623E-3</v>
      </c>
    </row>
    <row r="161" spans="1:8" x14ac:dyDescent="0.2">
      <c r="A161" s="8"/>
      <c r="B161" s="23" t="s">
        <v>148</v>
      </c>
      <c r="C161" s="20">
        <v>3</v>
      </c>
      <c r="D161" s="9">
        <v>1</v>
      </c>
      <c r="E161" s="10">
        <f t="shared" si="19"/>
        <v>3.667481662591687E-3</v>
      </c>
      <c r="F161" s="10">
        <f t="shared" si="20"/>
        <v>8.9126559714795004E-4</v>
      </c>
      <c r="G161" s="10">
        <f t="shared" si="22"/>
        <v>-0.66666666666666663</v>
      </c>
      <c r="H161" s="11">
        <f t="shared" si="21"/>
        <v>-2.4449877750611247E-3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>
        <v>1</v>
      </c>
      <c r="E163" s="10" t="str">
        <f t="shared" si="19"/>
        <v/>
      </c>
      <c r="F163" s="10">
        <f t="shared" si="20"/>
        <v>8.9126559714795004E-4</v>
      </c>
      <c r="G163" s="10">
        <f t="shared" si="22"/>
        <v>1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>
        <v>2</v>
      </c>
      <c r="E164" s="10" t="str">
        <f t="shared" si="19"/>
        <v/>
      </c>
      <c r="F164" s="10">
        <f t="shared" si="20"/>
        <v>1.7825311942959001E-3</v>
      </c>
      <c r="G164" s="10">
        <f t="shared" si="22"/>
        <v>1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>
        <v>2</v>
      </c>
      <c r="E165" s="10" t="str">
        <f t="shared" si="19"/>
        <v/>
      </c>
      <c r="F165" s="10">
        <f t="shared" si="20"/>
        <v>1.7825311942959001E-3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28</v>
      </c>
      <c r="D172" s="9">
        <v>24</v>
      </c>
      <c r="E172" s="10">
        <f t="shared" si="19"/>
        <v>3.4229828850855744E-2</v>
      </c>
      <c r="F172" s="10">
        <f t="shared" si="20"/>
        <v>2.1390374331550801E-2</v>
      </c>
      <c r="G172" s="10">
        <f t="shared" si="22"/>
        <v>-0.14285714285714285</v>
      </c>
      <c r="H172" s="11">
        <f t="shared" ref="H172:H175" si="23">+IF(OR(AND(E172=""),(G172="")),"",E172*G172)</f>
        <v>-4.8899755501222485E-3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1241</v>
      </c>
      <c r="D181" s="19">
        <f>SUM(D182:D356)</f>
        <v>1807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0.45608380338436744</v>
      </c>
      <c r="H181" s="28">
        <f t="shared" ref="H181:H212" si="26">+IF(OR(AND(E181=""),(G181="")),"",E181*G181)</f>
        <v>0.45608380338436744</v>
      </c>
    </row>
    <row r="182" spans="1:8" x14ac:dyDescent="0.2">
      <c r="A182" s="8"/>
      <c r="B182" s="22" t="s">
        <v>163</v>
      </c>
      <c r="C182" s="45">
        <v>31</v>
      </c>
      <c r="D182" s="46">
        <v>22</v>
      </c>
      <c r="E182" s="29">
        <f t="shared" si="24"/>
        <v>2.4979854955680902E-2</v>
      </c>
      <c r="F182" s="29">
        <f t="shared" si="25"/>
        <v>1.2174875484228001E-2</v>
      </c>
      <c r="G182" s="29">
        <f t="shared" ref="G182:G213" si="27">+IF(AND(C182=0,D182=0)," ",IF(C182=0,1,IF(D182=0,-1,(D182-C182)/C182)))</f>
        <v>-0.29032258064516131</v>
      </c>
      <c r="H182" s="30">
        <f t="shared" si="26"/>
        <v>-7.2522159548751011E-3</v>
      </c>
    </row>
    <row r="183" spans="1:8" x14ac:dyDescent="0.2">
      <c r="A183" s="8"/>
      <c r="B183" s="23" t="s">
        <v>164</v>
      </c>
      <c r="C183" s="20">
        <v>1</v>
      </c>
      <c r="D183" s="9"/>
      <c r="E183" s="10">
        <f t="shared" si="24"/>
        <v>8.0580177276390005E-4</v>
      </c>
      <c r="F183" s="10" t="str">
        <f t="shared" si="25"/>
        <v/>
      </c>
      <c r="G183" s="10">
        <f t="shared" si="27"/>
        <v>-1</v>
      </c>
      <c r="H183" s="11">
        <f t="shared" si="26"/>
        <v>-8.0580177276390005E-4</v>
      </c>
    </row>
    <row r="184" spans="1:8" ht="38.25" x14ac:dyDescent="0.2">
      <c r="A184" s="8"/>
      <c r="B184" s="23" t="s">
        <v>165</v>
      </c>
      <c r="C184" s="20">
        <v>6</v>
      </c>
      <c r="D184" s="9">
        <v>6</v>
      </c>
      <c r="E184" s="10">
        <f t="shared" si="24"/>
        <v>4.8348106365834007E-3</v>
      </c>
      <c r="F184" s="10">
        <f t="shared" si="25"/>
        <v>3.3204205866076372E-3</v>
      </c>
      <c r="G184" s="10">
        <f t="shared" si="27"/>
        <v>0</v>
      </c>
      <c r="H184" s="11">
        <f t="shared" si="26"/>
        <v>0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21</v>
      </c>
      <c r="D186" s="9">
        <v>33</v>
      </c>
      <c r="E186" s="10">
        <f t="shared" si="24"/>
        <v>1.6921837228041903E-2</v>
      </c>
      <c r="F186" s="10">
        <f t="shared" si="25"/>
        <v>1.8262313226342003E-2</v>
      </c>
      <c r="G186" s="10">
        <f t="shared" si="27"/>
        <v>0.5714285714285714</v>
      </c>
      <c r="H186" s="11">
        <f t="shared" si="26"/>
        <v>9.6696212731668015E-3</v>
      </c>
    </row>
    <row r="187" spans="1:8" ht="25.5" x14ac:dyDescent="0.2">
      <c r="A187" s="8"/>
      <c r="B187" s="23" t="s">
        <v>168</v>
      </c>
      <c r="C187" s="20">
        <v>2</v>
      </c>
      <c r="D187" s="9">
        <v>7</v>
      </c>
      <c r="E187" s="10">
        <f t="shared" si="24"/>
        <v>1.6116035455278001E-3</v>
      </c>
      <c r="F187" s="10">
        <f t="shared" si="25"/>
        <v>3.87382401770891E-3</v>
      </c>
      <c r="G187" s="10">
        <f t="shared" si="27"/>
        <v>2.5</v>
      </c>
      <c r="H187" s="11">
        <f t="shared" si="26"/>
        <v>4.0290088638195E-3</v>
      </c>
    </row>
    <row r="188" spans="1:8" x14ac:dyDescent="0.2">
      <c r="A188" s="8"/>
      <c r="B188" s="23" t="s">
        <v>169</v>
      </c>
      <c r="C188" s="20">
        <v>48</v>
      </c>
      <c r="D188" s="9">
        <v>100</v>
      </c>
      <c r="E188" s="10">
        <f t="shared" si="24"/>
        <v>3.8678485092667206E-2</v>
      </c>
      <c r="F188" s="10">
        <f t="shared" si="25"/>
        <v>5.5340343110127282E-2</v>
      </c>
      <c r="G188" s="10">
        <f t="shared" si="27"/>
        <v>1.0833333333333333</v>
      </c>
      <c r="H188" s="11">
        <f t="shared" si="26"/>
        <v>4.1901692183722805E-2</v>
      </c>
    </row>
    <row r="189" spans="1:8" x14ac:dyDescent="0.2">
      <c r="A189" s="8"/>
      <c r="B189" s="23" t="s">
        <v>170</v>
      </c>
      <c r="C189" s="20">
        <v>10</v>
      </c>
      <c r="D189" s="9">
        <v>4</v>
      </c>
      <c r="E189" s="10">
        <f t="shared" si="24"/>
        <v>8.0580177276390001E-3</v>
      </c>
      <c r="F189" s="10">
        <f t="shared" si="25"/>
        <v>2.2136137244050912E-3</v>
      </c>
      <c r="G189" s="10">
        <f t="shared" si="27"/>
        <v>-0.6</v>
      </c>
      <c r="H189" s="11">
        <f t="shared" si="26"/>
        <v>-4.8348106365833999E-3</v>
      </c>
    </row>
    <row r="190" spans="1:8" x14ac:dyDescent="0.2">
      <c r="A190" s="8"/>
      <c r="B190" s="23" t="s">
        <v>171</v>
      </c>
      <c r="C190" s="20">
        <v>16</v>
      </c>
      <c r="D190" s="9">
        <v>36</v>
      </c>
      <c r="E190" s="10">
        <f t="shared" si="24"/>
        <v>1.2892828364222401E-2</v>
      </c>
      <c r="F190" s="10">
        <f t="shared" si="25"/>
        <v>1.992252351964582E-2</v>
      </c>
      <c r="G190" s="10">
        <f t="shared" si="27"/>
        <v>1.25</v>
      </c>
      <c r="H190" s="11">
        <f t="shared" si="26"/>
        <v>1.6116035455278E-2</v>
      </c>
    </row>
    <row r="191" spans="1:8" x14ac:dyDescent="0.2">
      <c r="A191" s="8"/>
      <c r="B191" s="23" t="s">
        <v>172</v>
      </c>
      <c r="C191" s="20">
        <v>9</v>
      </c>
      <c r="D191" s="9">
        <v>13</v>
      </c>
      <c r="E191" s="10">
        <f t="shared" si="24"/>
        <v>7.2522159548751011E-3</v>
      </c>
      <c r="F191" s="10">
        <f t="shared" si="25"/>
        <v>7.1942446043165471E-3</v>
      </c>
      <c r="G191" s="10">
        <f t="shared" si="27"/>
        <v>0.44444444444444442</v>
      </c>
      <c r="H191" s="11">
        <f t="shared" si="26"/>
        <v>3.2232070910556002E-3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>
        <v>10</v>
      </c>
      <c r="D194" s="9">
        <v>13</v>
      </c>
      <c r="E194" s="10">
        <f t="shared" si="24"/>
        <v>8.0580177276390001E-3</v>
      </c>
      <c r="F194" s="10">
        <f t="shared" si="25"/>
        <v>7.1942446043165471E-3</v>
      </c>
      <c r="G194" s="10">
        <f t="shared" si="27"/>
        <v>0.3</v>
      </c>
      <c r="H194" s="11">
        <f t="shared" si="26"/>
        <v>2.4174053182916999E-3</v>
      </c>
    </row>
    <row r="195" spans="1:8" x14ac:dyDescent="0.2">
      <c r="A195" s="8"/>
      <c r="B195" s="23" t="s">
        <v>176</v>
      </c>
      <c r="C195" s="20">
        <v>6</v>
      </c>
      <c r="D195" s="9">
        <v>40</v>
      </c>
      <c r="E195" s="10">
        <f t="shared" si="24"/>
        <v>4.8348106365834007E-3</v>
      </c>
      <c r="F195" s="10">
        <f t="shared" si="25"/>
        <v>2.2136137244050912E-2</v>
      </c>
      <c r="G195" s="10">
        <f t="shared" si="27"/>
        <v>5.666666666666667</v>
      </c>
      <c r="H195" s="11">
        <f t="shared" si="26"/>
        <v>2.7397260273972605E-2</v>
      </c>
    </row>
    <row r="196" spans="1:8" x14ac:dyDescent="0.2">
      <c r="A196" s="8"/>
      <c r="B196" s="23" t="s">
        <v>177</v>
      </c>
      <c r="C196" s="20">
        <v>37</v>
      </c>
      <c r="D196" s="9">
        <v>68</v>
      </c>
      <c r="E196" s="10">
        <f t="shared" si="24"/>
        <v>2.9814665592264304E-2</v>
      </c>
      <c r="F196" s="10">
        <f t="shared" si="25"/>
        <v>3.7631433314886553E-2</v>
      </c>
      <c r="G196" s="10">
        <f t="shared" si="27"/>
        <v>0.83783783783783783</v>
      </c>
      <c r="H196" s="11">
        <f t="shared" si="26"/>
        <v>2.4979854955680902E-2</v>
      </c>
    </row>
    <row r="197" spans="1:8" ht="25.5" x14ac:dyDescent="0.2">
      <c r="A197" s="8"/>
      <c r="B197" s="23" t="s">
        <v>178</v>
      </c>
      <c r="C197" s="20">
        <v>72</v>
      </c>
      <c r="D197" s="9">
        <v>59</v>
      </c>
      <c r="E197" s="10">
        <f t="shared" si="24"/>
        <v>5.8017727639000809E-2</v>
      </c>
      <c r="F197" s="10">
        <f t="shared" si="25"/>
        <v>3.2650802434975097E-2</v>
      </c>
      <c r="G197" s="10">
        <f t="shared" si="27"/>
        <v>-0.18055555555555555</v>
      </c>
      <c r="H197" s="11">
        <f t="shared" si="26"/>
        <v>-1.0475423045930701E-2</v>
      </c>
    </row>
    <row r="198" spans="1:8" ht="25.5" x14ac:dyDescent="0.2">
      <c r="A198" s="8"/>
      <c r="B198" s="23" t="s">
        <v>179</v>
      </c>
      <c r="C198" s="20">
        <v>3</v>
      </c>
      <c r="D198" s="9">
        <v>1</v>
      </c>
      <c r="E198" s="10">
        <f t="shared" si="24"/>
        <v>2.4174053182917004E-3</v>
      </c>
      <c r="F198" s="10">
        <f t="shared" si="25"/>
        <v>5.5340343110127279E-4</v>
      </c>
      <c r="G198" s="10">
        <f t="shared" si="27"/>
        <v>-0.66666666666666663</v>
      </c>
      <c r="H198" s="11">
        <f t="shared" si="26"/>
        <v>-1.6116035455278001E-3</v>
      </c>
    </row>
    <row r="199" spans="1:8" x14ac:dyDescent="0.2">
      <c r="A199" s="8"/>
      <c r="B199" s="23" t="s">
        <v>180</v>
      </c>
      <c r="C199" s="20">
        <v>1</v>
      </c>
      <c r="D199" s="9">
        <v>7</v>
      </c>
      <c r="E199" s="10">
        <f t="shared" si="24"/>
        <v>8.0580177276390005E-4</v>
      </c>
      <c r="F199" s="10">
        <f t="shared" si="25"/>
        <v>3.87382401770891E-3</v>
      </c>
      <c r="G199" s="10">
        <f t="shared" si="27"/>
        <v>6</v>
      </c>
      <c r="H199" s="11">
        <f t="shared" si="26"/>
        <v>4.8348106365834007E-3</v>
      </c>
    </row>
    <row r="200" spans="1:8" x14ac:dyDescent="0.2">
      <c r="A200" s="8"/>
      <c r="B200" s="23" t="s">
        <v>181</v>
      </c>
      <c r="C200" s="20">
        <v>2</v>
      </c>
      <c r="D200" s="9">
        <v>5</v>
      </c>
      <c r="E200" s="10">
        <f t="shared" si="24"/>
        <v>1.6116035455278001E-3</v>
      </c>
      <c r="F200" s="10">
        <f t="shared" si="25"/>
        <v>2.7670171555063639E-3</v>
      </c>
      <c r="G200" s="10">
        <f t="shared" si="27"/>
        <v>1.5</v>
      </c>
      <c r="H200" s="11">
        <f t="shared" si="26"/>
        <v>2.4174053182917004E-3</v>
      </c>
    </row>
    <row r="201" spans="1:8" x14ac:dyDescent="0.2">
      <c r="A201" s="8"/>
      <c r="B201" s="23" t="s">
        <v>182</v>
      </c>
      <c r="C201" s="20">
        <v>2</v>
      </c>
      <c r="D201" s="9">
        <v>1</v>
      </c>
      <c r="E201" s="10">
        <f t="shared" si="24"/>
        <v>1.6116035455278001E-3</v>
      </c>
      <c r="F201" s="10">
        <f t="shared" si="25"/>
        <v>5.5340343110127279E-4</v>
      </c>
      <c r="G201" s="10">
        <f t="shared" si="27"/>
        <v>-0.5</v>
      </c>
      <c r="H201" s="11">
        <f t="shared" si="26"/>
        <v>-8.0580177276390005E-4</v>
      </c>
    </row>
    <row r="202" spans="1:8" ht="15.75" customHeight="1" x14ac:dyDescent="0.2">
      <c r="A202" s="8"/>
      <c r="B202" s="23" t="s">
        <v>183</v>
      </c>
      <c r="C202" s="20">
        <v>19</v>
      </c>
      <c r="D202" s="9">
        <v>28</v>
      </c>
      <c r="E202" s="10">
        <f t="shared" si="24"/>
        <v>1.5310233682514102E-2</v>
      </c>
      <c r="F202" s="10">
        <f t="shared" si="25"/>
        <v>1.549529607083564E-2</v>
      </c>
      <c r="G202" s="10">
        <f t="shared" si="27"/>
        <v>0.47368421052631576</v>
      </c>
      <c r="H202" s="11">
        <f t="shared" si="26"/>
        <v>7.2522159548751002E-3</v>
      </c>
    </row>
    <row r="203" spans="1:8" x14ac:dyDescent="0.2">
      <c r="A203" s="8"/>
      <c r="B203" s="23" t="s">
        <v>184</v>
      </c>
      <c r="C203" s="20">
        <v>20</v>
      </c>
      <c r="D203" s="9">
        <v>25</v>
      </c>
      <c r="E203" s="10">
        <f t="shared" si="24"/>
        <v>1.6116035455278E-2</v>
      </c>
      <c r="F203" s="10">
        <f t="shared" si="25"/>
        <v>1.3835085777531821E-2</v>
      </c>
      <c r="G203" s="10">
        <f t="shared" si="27"/>
        <v>0.25</v>
      </c>
      <c r="H203" s="11">
        <f t="shared" si="26"/>
        <v>4.0290088638195E-3</v>
      </c>
    </row>
    <row r="204" spans="1:8" x14ac:dyDescent="0.2">
      <c r="A204" s="8"/>
      <c r="B204" s="23" t="s">
        <v>185</v>
      </c>
      <c r="C204" s="20">
        <v>4</v>
      </c>
      <c r="D204" s="9"/>
      <c r="E204" s="10">
        <f t="shared" si="24"/>
        <v>3.2232070910556002E-3</v>
      </c>
      <c r="F204" s="10" t="str">
        <f t="shared" si="25"/>
        <v/>
      </c>
      <c r="G204" s="10">
        <f t="shared" si="27"/>
        <v>-1</v>
      </c>
      <c r="H204" s="11">
        <f t="shared" si="26"/>
        <v>-3.2232070910556002E-3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6</v>
      </c>
      <c r="D206" s="9">
        <v>5</v>
      </c>
      <c r="E206" s="10">
        <f t="shared" si="24"/>
        <v>4.8348106365834007E-3</v>
      </c>
      <c r="F206" s="10">
        <f t="shared" si="25"/>
        <v>2.7670171555063639E-3</v>
      </c>
      <c r="G206" s="10">
        <f t="shared" si="27"/>
        <v>-0.16666666666666666</v>
      </c>
      <c r="H206" s="11">
        <f t="shared" si="26"/>
        <v>-8.0580177276390005E-4</v>
      </c>
    </row>
    <row r="207" spans="1:8" x14ac:dyDescent="0.2">
      <c r="A207" s="8"/>
      <c r="B207" s="23" t="s">
        <v>188</v>
      </c>
      <c r="C207" s="20">
        <v>1</v>
      </c>
      <c r="D207" s="9">
        <v>2</v>
      </c>
      <c r="E207" s="10">
        <f t="shared" si="24"/>
        <v>8.0580177276390005E-4</v>
      </c>
      <c r="F207" s="10">
        <f t="shared" si="25"/>
        <v>1.1068068622025456E-3</v>
      </c>
      <c r="G207" s="10">
        <f t="shared" si="27"/>
        <v>1</v>
      </c>
      <c r="H207" s="11">
        <f t="shared" si="26"/>
        <v>8.0580177276390005E-4</v>
      </c>
    </row>
    <row r="208" spans="1:8" x14ac:dyDescent="0.2">
      <c r="A208" s="8"/>
      <c r="B208" s="23" t="s">
        <v>189</v>
      </c>
      <c r="C208" s="20">
        <v>5</v>
      </c>
      <c r="D208" s="9">
        <v>17</v>
      </c>
      <c r="E208" s="10">
        <f t="shared" si="24"/>
        <v>4.0290088638195E-3</v>
      </c>
      <c r="F208" s="10">
        <f t="shared" si="25"/>
        <v>9.4078583287216383E-3</v>
      </c>
      <c r="G208" s="10">
        <f t="shared" si="27"/>
        <v>2.4</v>
      </c>
      <c r="H208" s="11">
        <f t="shared" si="26"/>
        <v>9.6696212731667997E-3</v>
      </c>
    </row>
    <row r="209" spans="1:8" x14ac:dyDescent="0.2">
      <c r="A209" s="8"/>
      <c r="B209" s="23" t="s">
        <v>190</v>
      </c>
      <c r="C209" s="20">
        <v>5</v>
      </c>
      <c r="D209" s="9">
        <v>2</v>
      </c>
      <c r="E209" s="10">
        <f t="shared" si="24"/>
        <v>4.0290088638195E-3</v>
      </c>
      <c r="F209" s="10">
        <f t="shared" si="25"/>
        <v>1.1068068622025456E-3</v>
      </c>
      <c r="G209" s="10">
        <f t="shared" si="27"/>
        <v>-0.6</v>
      </c>
      <c r="H209" s="11">
        <f t="shared" si="26"/>
        <v>-2.4174053182916999E-3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31</v>
      </c>
      <c r="D211" s="9">
        <v>62</v>
      </c>
      <c r="E211" s="10">
        <f t="shared" si="24"/>
        <v>2.4979854955680902E-2</v>
      </c>
      <c r="F211" s="10">
        <f t="shared" si="25"/>
        <v>3.4311012728278918E-2</v>
      </c>
      <c r="G211" s="10">
        <f t="shared" si="27"/>
        <v>1</v>
      </c>
      <c r="H211" s="11">
        <f t="shared" si="26"/>
        <v>2.4979854955680902E-2</v>
      </c>
    </row>
    <row r="212" spans="1:8" x14ac:dyDescent="0.2">
      <c r="A212" s="8"/>
      <c r="B212" s="23" t="s">
        <v>193</v>
      </c>
      <c r="C212" s="20">
        <v>26</v>
      </c>
      <c r="D212" s="9">
        <v>91</v>
      </c>
      <c r="E212" s="10">
        <f t="shared" si="24"/>
        <v>2.0950846091861403E-2</v>
      </c>
      <c r="F212" s="10">
        <f t="shared" si="25"/>
        <v>5.0359712230215826E-2</v>
      </c>
      <c r="G212" s="10">
        <f t="shared" si="27"/>
        <v>2.5</v>
      </c>
      <c r="H212" s="11">
        <f t="shared" si="26"/>
        <v>5.2377115229653506E-2</v>
      </c>
    </row>
    <row r="213" spans="1:8" x14ac:dyDescent="0.2">
      <c r="A213" s="8"/>
      <c r="B213" s="23" t="s">
        <v>194</v>
      </c>
      <c r="C213" s="20">
        <v>45</v>
      </c>
      <c r="D213" s="9">
        <v>66</v>
      </c>
      <c r="E213" s="10">
        <f t="shared" ref="E213:E244" si="28">+IF(C213=0,"",C213/C$181)</f>
        <v>3.6261079774375503E-2</v>
      </c>
      <c r="F213" s="10">
        <f t="shared" ref="F213:F244" si="29">+IF(D213=0,"",D213/D$181)</f>
        <v>3.6524626452684006E-2</v>
      </c>
      <c r="G213" s="10">
        <f t="shared" si="27"/>
        <v>0.46666666666666667</v>
      </c>
      <c r="H213" s="11">
        <f t="shared" ref="H213:H244" si="30">+IF(OR(AND(E213=""),(G213="")),"",E213*G213)</f>
        <v>1.69218372280419E-2</v>
      </c>
    </row>
    <row r="214" spans="1:8" x14ac:dyDescent="0.2">
      <c r="A214" s="8"/>
      <c r="B214" s="23" t="s">
        <v>195</v>
      </c>
      <c r="C214" s="20">
        <v>73</v>
      </c>
      <c r="D214" s="9">
        <v>114</v>
      </c>
      <c r="E214" s="10">
        <f t="shared" si="28"/>
        <v>5.8823529411764705E-2</v>
      </c>
      <c r="F214" s="10">
        <f t="shared" si="29"/>
        <v>6.30879911455451E-2</v>
      </c>
      <c r="G214" s="10">
        <f t="shared" ref="G214:G245" si="31">+IF(AND(C214=0,D214=0)," ",IF(C214=0,1,IF(D214=0,-1,(D214-C214)/C214)))</f>
        <v>0.56164383561643838</v>
      </c>
      <c r="H214" s="11">
        <f t="shared" si="30"/>
        <v>3.3037872683319904E-2</v>
      </c>
    </row>
    <row r="215" spans="1:8" x14ac:dyDescent="0.2">
      <c r="A215" s="8"/>
      <c r="B215" s="23" t="s">
        <v>196</v>
      </c>
      <c r="C215" s="20">
        <v>12</v>
      </c>
      <c r="D215" s="9">
        <v>18</v>
      </c>
      <c r="E215" s="10">
        <f t="shared" si="28"/>
        <v>9.6696212731668015E-3</v>
      </c>
      <c r="F215" s="10">
        <f t="shared" si="29"/>
        <v>9.9612617598229102E-3</v>
      </c>
      <c r="G215" s="10">
        <f t="shared" si="31"/>
        <v>0.5</v>
      </c>
      <c r="H215" s="11">
        <f t="shared" si="30"/>
        <v>4.8348106365834007E-3</v>
      </c>
    </row>
    <row r="216" spans="1:8" x14ac:dyDescent="0.2">
      <c r="A216" s="8"/>
      <c r="B216" s="23" t="s">
        <v>197</v>
      </c>
      <c r="C216" s="20">
        <v>8</v>
      </c>
      <c r="D216" s="9">
        <v>18</v>
      </c>
      <c r="E216" s="10">
        <f t="shared" si="28"/>
        <v>6.4464141821112004E-3</v>
      </c>
      <c r="F216" s="10">
        <f t="shared" si="29"/>
        <v>9.9612617598229102E-3</v>
      </c>
      <c r="G216" s="10">
        <f t="shared" si="31"/>
        <v>1.25</v>
      </c>
      <c r="H216" s="11">
        <f t="shared" si="30"/>
        <v>8.0580177276390001E-3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27</v>
      </c>
      <c r="D218" s="9">
        <v>21</v>
      </c>
      <c r="E218" s="10">
        <f t="shared" si="28"/>
        <v>2.1756647864625302E-2</v>
      </c>
      <c r="F218" s="10">
        <f t="shared" si="29"/>
        <v>1.1621472053126729E-2</v>
      </c>
      <c r="G218" s="10">
        <f t="shared" si="31"/>
        <v>-0.22222222222222221</v>
      </c>
      <c r="H218" s="11">
        <f t="shared" si="30"/>
        <v>-4.8348106365833999E-3</v>
      </c>
    </row>
    <row r="219" spans="1:8" x14ac:dyDescent="0.2">
      <c r="A219" s="8"/>
      <c r="B219" s="23" t="s">
        <v>200</v>
      </c>
      <c r="C219" s="20">
        <v>34</v>
      </c>
      <c r="D219" s="9">
        <v>38</v>
      </c>
      <c r="E219" s="10">
        <f t="shared" si="28"/>
        <v>2.7397260273972601E-2</v>
      </c>
      <c r="F219" s="10">
        <f t="shared" si="29"/>
        <v>2.1029330381848368E-2</v>
      </c>
      <c r="G219" s="10">
        <f t="shared" si="31"/>
        <v>0.11764705882352941</v>
      </c>
      <c r="H219" s="11">
        <f t="shared" si="30"/>
        <v>3.2232070910556002E-3</v>
      </c>
    </row>
    <row r="220" spans="1:8" x14ac:dyDescent="0.2">
      <c r="A220" s="8"/>
      <c r="B220" s="23" t="s">
        <v>201</v>
      </c>
      <c r="C220" s="20">
        <v>5</v>
      </c>
      <c r="D220" s="9">
        <v>17</v>
      </c>
      <c r="E220" s="10">
        <f t="shared" si="28"/>
        <v>4.0290088638195E-3</v>
      </c>
      <c r="F220" s="10">
        <f t="shared" si="29"/>
        <v>9.4078583287216383E-3</v>
      </c>
      <c r="G220" s="10">
        <f t="shared" si="31"/>
        <v>2.4</v>
      </c>
      <c r="H220" s="11">
        <f t="shared" si="30"/>
        <v>9.6696212731667997E-3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5</v>
      </c>
      <c r="D222" s="9">
        <v>3</v>
      </c>
      <c r="E222" s="10">
        <f t="shared" si="28"/>
        <v>4.0290088638195E-3</v>
      </c>
      <c r="F222" s="10">
        <f t="shared" si="29"/>
        <v>1.6602102933038186E-3</v>
      </c>
      <c r="G222" s="10">
        <f t="shared" si="31"/>
        <v>-0.4</v>
      </c>
      <c r="H222" s="11">
        <f t="shared" si="30"/>
        <v>-1.6116035455278001E-3</v>
      </c>
    </row>
    <row r="223" spans="1:8" ht="25.5" x14ac:dyDescent="0.2">
      <c r="A223" s="8"/>
      <c r="B223" s="23" t="s">
        <v>204</v>
      </c>
      <c r="C223" s="20">
        <v>73</v>
      </c>
      <c r="D223" s="9">
        <v>192</v>
      </c>
      <c r="E223" s="10">
        <f t="shared" si="28"/>
        <v>5.8823529411764705E-2</v>
      </c>
      <c r="F223" s="10">
        <f t="shared" si="29"/>
        <v>0.10625345877144439</v>
      </c>
      <c r="G223" s="10">
        <f t="shared" si="31"/>
        <v>1.6301369863013699</v>
      </c>
      <c r="H223" s="11">
        <f t="shared" si="30"/>
        <v>9.5890410958904118E-2</v>
      </c>
    </row>
    <row r="224" spans="1:8" x14ac:dyDescent="0.2">
      <c r="A224" s="8"/>
      <c r="B224" s="23" t="s">
        <v>205</v>
      </c>
      <c r="C224" s="20">
        <v>27</v>
      </c>
      <c r="D224" s="9">
        <v>11</v>
      </c>
      <c r="E224" s="10">
        <f t="shared" si="28"/>
        <v>2.1756647864625302E-2</v>
      </c>
      <c r="F224" s="10">
        <f t="shared" si="29"/>
        <v>6.0874377421140007E-3</v>
      </c>
      <c r="G224" s="10">
        <f t="shared" si="31"/>
        <v>-0.59259259259259256</v>
      </c>
      <c r="H224" s="11">
        <f t="shared" si="30"/>
        <v>-1.2892828364222401E-2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>
        <v>1</v>
      </c>
      <c r="D226" s="9">
        <v>1</v>
      </c>
      <c r="E226" s="10">
        <f t="shared" si="28"/>
        <v>8.0580177276390005E-4</v>
      </c>
      <c r="F226" s="10">
        <f t="shared" si="29"/>
        <v>5.5340343110127279E-4</v>
      </c>
      <c r="G226" s="10">
        <f t="shared" si="31"/>
        <v>0</v>
      </c>
      <c r="H226" s="11">
        <f t="shared" si="30"/>
        <v>0</v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27</v>
      </c>
      <c r="D228" s="9">
        <v>68</v>
      </c>
      <c r="E228" s="10">
        <f t="shared" si="28"/>
        <v>2.1756647864625302E-2</v>
      </c>
      <c r="F228" s="10">
        <f t="shared" si="29"/>
        <v>3.7631433314886553E-2</v>
      </c>
      <c r="G228" s="10">
        <f t="shared" si="31"/>
        <v>1.5185185185185186</v>
      </c>
      <c r="H228" s="11">
        <f t="shared" si="30"/>
        <v>3.3037872683319904E-2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>
        <v>1</v>
      </c>
      <c r="E230" s="10" t="str">
        <f t="shared" si="28"/>
        <v/>
      </c>
      <c r="F230" s="10">
        <f t="shared" si="29"/>
        <v>5.5340343110127279E-4</v>
      </c>
      <c r="G230" s="10">
        <f t="shared" si="31"/>
        <v>1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>
        <v>1</v>
      </c>
      <c r="D233" s="9">
        <v>1</v>
      </c>
      <c r="E233" s="10">
        <f t="shared" si="28"/>
        <v>8.0580177276390005E-4</v>
      </c>
      <c r="F233" s="10">
        <f t="shared" si="29"/>
        <v>5.5340343110127279E-4</v>
      </c>
      <c r="G233" s="10">
        <f t="shared" si="31"/>
        <v>0</v>
      </c>
      <c r="H233" s="11">
        <f t="shared" si="30"/>
        <v>0</v>
      </c>
    </row>
    <row r="234" spans="1:8" x14ac:dyDescent="0.2">
      <c r="A234" s="8"/>
      <c r="B234" s="23" t="s">
        <v>215</v>
      </c>
      <c r="C234" s="20"/>
      <c r="D234" s="9">
        <v>1</v>
      </c>
      <c r="E234" s="10" t="str">
        <f t="shared" si="28"/>
        <v/>
      </c>
      <c r="F234" s="10">
        <f t="shared" si="29"/>
        <v>5.5340343110127279E-4</v>
      </c>
      <c r="G234" s="10">
        <f t="shared" si="31"/>
        <v>1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58</v>
      </c>
      <c r="D235" s="9">
        <v>60</v>
      </c>
      <c r="E235" s="10">
        <f t="shared" si="28"/>
        <v>4.6736502820306204E-2</v>
      </c>
      <c r="F235" s="10">
        <f t="shared" si="29"/>
        <v>3.3204205866076371E-2</v>
      </c>
      <c r="G235" s="10">
        <f t="shared" si="31"/>
        <v>3.4482758620689655E-2</v>
      </c>
      <c r="H235" s="11">
        <f t="shared" si="30"/>
        <v>1.6116035455278001E-3</v>
      </c>
    </row>
    <row r="236" spans="1:8" x14ac:dyDescent="0.2">
      <c r="A236" s="8"/>
      <c r="B236" s="23" t="s">
        <v>217</v>
      </c>
      <c r="C236" s="20">
        <v>4</v>
      </c>
      <c r="D236" s="9">
        <v>1</v>
      </c>
      <c r="E236" s="10">
        <f t="shared" si="28"/>
        <v>3.2232070910556002E-3</v>
      </c>
      <c r="F236" s="10">
        <f t="shared" si="29"/>
        <v>5.5340343110127279E-4</v>
      </c>
      <c r="G236" s="10">
        <f t="shared" si="31"/>
        <v>-0.75</v>
      </c>
      <c r="H236" s="11">
        <f t="shared" si="30"/>
        <v>-2.4174053182917004E-3</v>
      </c>
    </row>
    <row r="237" spans="1:8" x14ac:dyDescent="0.2">
      <c r="A237" s="8"/>
      <c r="B237" s="23" t="s">
        <v>218</v>
      </c>
      <c r="C237" s="20">
        <v>5</v>
      </c>
      <c r="D237" s="9">
        <v>5</v>
      </c>
      <c r="E237" s="10">
        <f t="shared" si="28"/>
        <v>4.0290088638195E-3</v>
      </c>
      <c r="F237" s="10">
        <f t="shared" si="29"/>
        <v>2.7670171555063639E-3</v>
      </c>
      <c r="G237" s="10">
        <f t="shared" si="31"/>
        <v>0</v>
      </c>
      <c r="H237" s="11">
        <f t="shared" si="30"/>
        <v>0</v>
      </c>
    </row>
    <row r="238" spans="1:8" x14ac:dyDescent="0.2">
      <c r="A238" s="8"/>
      <c r="B238" s="23" t="s">
        <v>219</v>
      </c>
      <c r="C238" s="20">
        <v>4</v>
      </c>
      <c r="D238" s="9">
        <v>2</v>
      </c>
      <c r="E238" s="10">
        <f t="shared" si="28"/>
        <v>3.2232070910556002E-3</v>
      </c>
      <c r="F238" s="10">
        <f t="shared" si="29"/>
        <v>1.1068068622025456E-3</v>
      </c>
      <c r="G238" s="10">
        <f t="shared" si="31"/>
        <v>-0.5</v>
      </c>
      <c r="H238" s="11">
        <f t="shared" si="30"/>
        <v>-1.6116035455278001E-3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>
        <v>1</v>
      </c>
      <c r="D240" s="9"/>
      <c r="E240" s="10">
        <f t="shared" si="28"/>
        <v>8.0580177276390005E-4</v>
      </c>
      <c r="F240" s="10" t="str">
        <f t="shared" si="29"/>
        <v/>
      </c>
      <c r="G240" s="10">
        <f t="shared" si="31"/>
        <v>-1</v>
      </c>
      <c r="H240" s="11">
        <f t="shared" si="30"/>
        <v>-8.0580177276390005E-4</v>
      </c>
    </row>
    <row r="241" spans="1:8" x14ac:dyDescent="0.2">
      <c r="A241" s="8"/>
      <c r="B241" s="23" t="s">
        <v>222</v>
      </c>
      <c r="C241" s="20">
        <v>22</v>
      </c>
      <c r="D241" s="9">
        <v>13</v>
      </c>
      <c r="E241" s="10">
        <f t="shared" si="28"/>
        <v>1.7727639000805803E-2</v>
      </c>
      <c r="F241" s="10">
        <f t="shared" si="29"/>
        <v>7.1942446043165471E-3</v>
      </c>
      <c r="G241" s="10">
        <f t="shared" si="31"/>
        <v>-0.40909090909090912</v>
      </c>
      <c r="H241" s="11">
        <f t="shared" si="30"/>
        <v>-7.252215954875102E-3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4</v>
      </c>
      <c r="D248" s="9">
        <v>7</v>
      </c>
      <c r="E248" s="10">
        <f t="shared" si="32"/>
        <v>3.2232070910556002E-3</v>
      </c>
      <c r="F248" s="10">
        <f t="shared" si="33"/>
        <v>3.87382401770891E-3</v>
      </c>
      <c r="G248" s="10">
        <f t="shared" si="35"/>
        <v>0.75</v>
      </c>
      <c r="H248" s="11">
        <f t="shared" si="34"/>
        <v>2.4174053182917004E-3</v>
      </c>
    </row>
    <row r="249" spans="1:8" x14ac:dyDescent="0.2">
      <c r="A249" s="8"/>
      <c r="B249" s="23" t="s">
        <v>230</v>
      </c>
      <c r="C249" s="20"/>
      <c r="D249" s="9">
        <v>1</v>
      </c>
      <c r="E249" s="10" t="str">
        <f t="shared" si="32"/>
        <v/>
      </c>
      <c r="F249" s="10">
        <f t="shared" si="33"/>
        <v>5.5340343110127279E-4</v>
      </c>
      <c r="G249" s="10">
        <f t="shared" si="35"/>
        <v>1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16</v>
      </c>
      <c r="D251" s="9">
        <v>15</v>
      </c>
      <c r="E251" s="10">
        <f t="shared" si="32"/>
        <v>1.2892828364222401E-2</v>
      </c>
      <c r="F251" s="10">
        <f t="shared" si="33"/>
        <v>8.3010514665190927E-3</v>
      </c>
      <c r="G251" s="10">
        <f t="shared" si="35"/>
        <v>-6.25E-2</v>
      </c>
      <c r="H251" s="11">
        <f t="shared" si="34"/>
        <v>-8.0580177276390005E-4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>
        <v>2</v>
      </c>
      <c r="E253" s="10" t="str">
        <f t="shared" si="32"/>
        <v/>
      </c>
      <c r="F253" s="10">
        <f t="shared" si="33"/>
        <v>1.1068068622025456E-3</v>
      </c>
      <c r="G253" s="10">
        <f t="shared" si="35"/>
        <v>1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>
        <v>1</v>
      </c>
      <c r="E254" s="10">
        <f t="shared" si="32"/>
        <v>8.0580177276390005E-4</v>
      </c>
      <c r="F254" s="10">
        <f t="shared" si="33"/>
        <v>5.5340343110127279E-4</v>
      </c>
      <c r="G254" s="10">
        <f t="shared" si="35"/>
        <v>0</v>
      </c>
      <c r="H254" s="11">
        <f t="shared" si="34"/>
        <v>0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>
        <v>2</v>
      </c>
      <c r="D258" s="9">
        <v>1</v>
      </c>
      <c r="E258" s="10">
        <f t="shared" si="32"/>
        <v>1.6116035455278001E-3</v>
      </c>
      <c r="F258" s="10">
        <f t="shared" si="33"/>
        <v>5.5340343110127279E-4</v>
      </c>
      <c r="G258" s="10">
        <f t="shared" si="35"/>
        <v>-0.5</v>
      </c>
      <c r="H258" s="11">
        <f t="shared" si="34"/>
        <v>-8.0580177276390005E-4</v>
      </c>
    </row>
    <row r="259" spans="1:8" x14ac:dyDescent="0.2">
      <c r="A259" s="8"/>
      <c r="B259" s="23" t="s">
        <v>240</v>
      </c>
      <c r="C259" s="20">
        <v>1</v>
      </c>
      <c r="D259" s="9"/>
      <c r="E259" s="10">
        <f t="shared" si="32"/>
        <v>8.0580177276390005E-4</v>
      </c>
      <c r="F259" s="10" t="str">
        <f t="shared" si="33"/>
        <v/>
      </c>
      <c r="G259" s="10">
        <f t="shared" si="35"/>
        <v>-1</v>
      </c>
      <c r="H259" s="11">
        <f t="shared" si="34"/>
        <v>-8.0580177276390005E-4</v>
      </c>
    </row>
    <row r="260" spans="1:8" x14ac:dyDescent="0.2">
      <c r="A260" s="8"/>
      <c r="B260" s="23" t="s">
        <v>241</v>
      </c>
      <c r="C260" s="20"/>
      <c r="D260" s="9">
        <v>4</v>
      </c>
      <c r="E260" s="10" t="str">
        <f t="shared" si="32"/>
        <v/>
      </c>
      <c r="F260" s="10">
        <f t="shared" si="33"/>
        <v>2.2136137244050912E-3</v>
      </c>
      <c r="G260" s="10">
        <f t="shared" si="35"/>
        <v>1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>
        <v>1</v>
      </c>
      <c r="E261" s="10" t="str">
        <f t="shared" si="32"/>
        <v/>
      </c>
      <c r="F261" s="10">
        <f t="shared" si="33"/>
        <v>5.5340343110127279E-4</v>
      </c>
      <c r="G261" s="10">
        <f t="shared" si="35"/>
        <v>1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1</v>
      </c>
      <c r="D263" s="9"/>
      <c r="E263" s="10">
        <f t="shared" si="32"/>
        <v>8.0580177276390005E-4</v>
      </c>
      <c r="F263" s="10" t="str">
        <f t="shared" si="33"/>
        <v/>
      </c>
      <c r="G263" s="10">
        <f t="shared" si="35"/>
        <v>-1</v>
      </c>
      <c r="H263" s="11">
        <f t="shared" si="34"/>
        <v>-8.0580177276390005E-4</v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>
        <v>1</v>
      </c>
      <c r="E265" s="10" t="str">
        <f t="shared" si="32"/>
        <v/>
      </c>
      <c r="F265" s="10">
        <f t="shared" si="33"/>
        <v>5.5340343110127279E-4</v>
      </c>
      <c r="G265" s="10">
        <f t="shared" si="35"/>
        <v>1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>
        <v>1</v>
      </c>
      <c r="E268" s="10" t="str">
        <f t="shared" si="32"/>
        <v/>
      </c>
      <c r="F268" s="10">
        <f t="shared" si="33"/>
        <v>5.5340343110127279E-4</v>
      </c>
      <c r="G268" s="10">
        <f t="shared" si="35"/>
        <v>1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1</v>
      </c>
      <c r="D269" s="9">
        <v>6</v>
      </c>
      <c r="E269" s="10">
        <f t="shared" si="32"/>
        <v>8.0580177276390005E-4</v>
      </c>
      <c r="F269" s="10">
        <f t="shared" si="33"/>
        <v>3.3204205866076372E-3</v>
      </c>
      <c r="G269" s="10">
        <f t="shared" si="35"/>
        <v>5</v>
      </c>
      <c r="H269" s="11">
        <f t="shared" si="34"/>
        <v>4.0290088638195E-3</v>
      </c>
    </row>
    <row r="270" spans="1:8" x14ac:dyDescent="0.2">
      <c r="A270" s="8"/>
      <c r="B270" s="23" t="s">
        <v>251</v>
      </c>
      <c r="C270" s="20">
        <v>8</v>
      </c>
      <c r="D270" s="9">
        <v>4</v>
      </c>
      <c r="E270" s="10">
        <f t="shared" si="32"/>
        <v>6.4464141821112004E-3</v>
      </c>
      <c r="F270" s="10">
        <f t="shared" si="33"/>
        <v>2.2136137244050912E-3</v>
      </c>
      <c r="G270" s="10">
        <f t="shared" si="35"/>
        <v>-0.5</v>
      </c>
      <c r="H270" s="11">
        <f t="shared" si="34"/>
        <v>-3.2232070910556002E-3</v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>
        <v>1</v>
      </c>
      <c r="D272" s="9"/>
      <c r="E272" s="10">
        <f t="shared" si="32"/>
        <v>8.0580177276390005E-4</v>
      </c>
      <c r="F272" s="10" t="str">
        <f t="shared" si="33"/>
        <v/>
      </c>
      <c r="G272" s="10">
        <f t="shared" si="35"/>
        <v>-1</v>
      </c>
      <c r="H272" s="11">
        <f t="shared" si="34"/>
        <v>-8.0580177276390005E-4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2</v>
      </c>
      <c r="D274" s="9">
        <v>8</v>
      </c>
      <c r="E274" s="10">
        <f t="shared" si="32"/>
        <v>1.6116035455278001E-3</v>
      </c>
      <c r="F274" s="10">
        <f t="shared" si="33"/>
        <v>4.4272274488101823E-3</v>
      </c>
      <c r="G274" s="10">
        <f t="shared" si="35"/>
        <v>3</v>
      </c>
      <c r="H274" s="11">
        <f t="shared" si="34"/>
        <v>4.8348106365834007E-3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>
        <v>2</v>
      </c>
      <c r="D276" s="9"/>
      <c r="E276" s="10">
        <f t="shared" si="32"/>
        <v>1.6116035455278001E-3</v>
      </c>
      <c r="F276" s="10" t="str">
        <f t="shared" si="33"/>
        <v/>
      </c>
      <c r="G276" s="10">
        <f t="shared" si="35"/>
        <v>-1</v>
      </c>
      <c r="H276" s="11">
        <f t="shared" si="34"/>
        <v>-1.6116035455278001E-3</v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37</v>
      </c>
      <c r="D285" s="9">
        <v>42</v>
      </c>
      <c r="E285" s="10">
        <f t="shared" si="36"/>
        <v>2.9814665592264304E-2</v>
      </c>
      <c r="F285" s="10">
        <f t="shared" si="37"/>
        <v>2.3242944106253459E-2</v>
      </c>
      <c r="G285" s="10">
        <f t="shared" si="39"/>
        <v>0.13513513513513514</v>
      </c>
      <c r="H285" s="11">
        <f t="shared" si="38"/>
        <v>4.0290088638195009E-3</v>
      </c>
    </row>
    <row r="286" spans="1:8" ht="25.5" x14ac:dyDescent="0.2">
      <c r="A286" s="8"/>
      <c r="B286" s="23" t="s">
        <v>267</v>
      </c>
      <c r="C286" s="20">
        <v>37</v>
      </c>
      <c r="D286" s="9">
        <v>64</v>
      </c>
      <c r="E286" s="10">
        <f t="shared" si="36"/>
        <v>2.9814665592264304E-2</v>
      </c>
      <c r="F286" s="10">
        <f t="shared" si="37"/>
        <v>3.5417819590481459E-2</v>
      </c>
      <c r="G286" s="10">
        <f t="shared" si="39"/>
        <v>0.72972972972972971</v>
      </c>
      <c r="H286" s="11">
        <f t="shared" si="38"/>
        <v>2.1756647864625302E-2</v>
      </c>
    </row>
    <row r="287" spans="1:8" x14ac:dyDescent="0.2">
      <c r="A287" s="8"/>
      <c r="B287" s="23" t="s">
        <v>268</v>
      </c>
      <c r="C287" s="20">
        <v>8</v>
      </c>
      <c r="D287" s="9">
        <v>33</v>
      </c>
      <c r="E287" s="10">
        <f t="shared" si="36"/>
        <v>6.4464141821112004E-3</v>
      </c>
      <c r="F287" s="10">
        <f t="shared" si="37"/>
        <v>1.8262313226342003E-2</v>
      </c>
      <c r="G287" s="10">
        <f t="shared" si="39"/>
        <v>3.125</v>
      </c>
      <c r="H287" s="11">
        <f t="shared" si="38"/>
        <v>2.0145044319097503E-2</v>
      </c>
    </row>
    <row r="288" spans="1:8" x14ac:dyDescent="0.2">
      <c r="A288" s="8"/>
      <c r="B288" s="23" t="s">
        <v>269</v>
      </c>
      <c r="C288" s="20">
        <v>3</v>
      </c>
      <c r="D288" s="9">
        <v>2</v>
      </c>
      <c r="E288" s="10">
        <f t="shared" si="36"/>
        <v>2.4174053182917004E-3</v>
      </c>
      <c r="F288" s="10">
        <f t="shared" si="37"/>
        <v>1.1068068622025456E-3</v>
      </c>
      <c r="G288" s="10">
        <f t="shared" si="39"/>
        <v>-0.33333333333333331</v>
      </c>
      <c r="H288" s="11">
        <f t="shared" si="38"/>
        <v>-8.0580177276390005E-4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2</v>
      </c>
      <c r="D290" s="9">
        <v>1</v>
      </c>
      <c r="E290" s="10">
        <f t="shared" si="36"/>
        <v>1.6116035455278001E-3</v>
      </c>
      <c r="F290" s="10">
        <f t="shared" si="37"/>
        <v>5.5340343110127279E-4</v>
      </c>
      <c r="G290" s="10">
        <f t="shared" si="39"/>
        <v>-0.5</v>
      </c>
      <c r="H290" s="11">
        <f t="shared" si="38"/>
        <v>-8.0580177276390005E-4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15</v>
      </c>
      <c r="D293" s="9">
        <v>9</v>
      </c>
      <c r="E293" s="10">
        <f t="shared" si="36"/>
        <v>1.2087026591458501E-2</v>
      </c>
      <c r="F293" s="10">
        <f t="shared" si="37"/>
        <v>4.9806308799114551E-3</v>
      </c>
      <c r="G293" s="10">
        <f t="shared" si="39"/>
        <v>-0.4</v>
      </c>
      <c r="H293" s="11">
        <f t="shared" si="38"/>
        <v>-4.8348106365834007E-3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>
        <v>1</v>
      </c>
      <c r="E297" s="10" t="str">
        <f t="shared" si="36"/>
        <v/>
      </c>
      <c r="F297" s="10">
        <f t="shared" si="37"/>
        <v>5.5340343110127279E-4</v>
      </c>
      <c r="G297" s="10">
        <f t="shared" si="39"/>
        <v>1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1</v>
      </c>
      <c r="D298" s="9">
        <v>1</v>
      </c>
      <c r="E298" s="10">
        <f t="shared" si="36"/>
        <v>8.0580177276390005E-4</v>
      </c>
      <c r="F298" s="10">
        <f t="shared" si="37"/>
        <v>5.5340343110127279E-4</v>
      </c>
      <c r="G298" s="10">
        <f t="shared" si="39"/>
        <v>0</v>
      </c>
      <c r="H298" s="11">
        <f t="shared" si="38"/>
        <v>0</v>
      </c>
    </row>
    <row r="299" spans="1:8" x14ac:dyDescent="0.2">
      <c r="A299" s="8"/>
      <c r="B299" s="23" t="s">
        <v>280</v>
      </c>
      <c r="C299" s="20">
        <v>35</v>
      </c>
      <c r="D299" s="9">
        <v>58</v>
      </c>
      <c r="E299" s="10">
        <f t="shared" si="36"/>
        <v>2.8203062046736505E-2</v>
      </c>
      <c r="F299" s="10">
        <f t="shared" si="37"/>
        <v>3.2097399003873824E-2</v>
      </c>
      <c r="G299" s="10">
        <f t="shared" si="39"/>
        <v>0.65714285714285714</v>
      </c>
      <c r="H299" s="11">
        <f t="shared" si="38"/>
        <v>1.8533440773569703E-2</v>
      </c>
    </row>
    <row r="300" spans="1:8" x14ac:dyDescent="0.2">
      <c r="A300" s="8"/>
      <c r="B300" s="23" t="s">
        <v>281</v>
      </c>
      <c r="C300" s="20">
        <v>1</v>
      </c>
      <c r="D300" s="9">
        <v>4</v>
      </c>
      <c r="E300" s="10">
        <f t="shared" si="36"/>
        <v>8.0580177276390005E-4</v>
      </c>
      <c r="F300" s="10">
        <f t="shared" si="37"/>
        <v>2.2136137244050912E-3</v>
      </c>
      <c r="G300" s="10">
        <f t="shared" si="39"/>
        <v>3</v>
      </c>
      <c r="H300" s="11">
        <f t="shared" si="38"/>
        <v>2.4174053182917004E-3</v>
      </c>
    </row>
    <row r="301" spans="1:8" x14ac:dyDescent="0.2">
      <c r="A301" s="8"/>
      <c r="B301" s="23" t="s">
        <v>282</v>
      </c>
      <c r="C301" s="20">
        <v>29</v>
      </c>
      <c r="D301" s="9"/>
      <c r="E301" s="10">
        <f t="shared" si="36"/>
        <v>2.3368251410153102E-2</v>
      </c>
      <c r="F301" s="10" t="str">
        <f t="shared" si="37"/>
        <v/>
      </c>
      <c r="G301" s="10">
        <f t="shared" si="39"/>
        <v>-1</v>
      </c>
      <c r="H301" s="11">
        <f t="shared" si="38"/>
        <v>-2.3368251410153102E-2</v>
      </c>
    </row>
    <row r="302" spans="1:8" x14ac:dyDescent="0.2">
      <c r="A302" s="8"/>
      <c r="B302" s="23" t="s">
        <v>283</v>
      </c>
      <c r="C302" s="20">
        <v>9</v>
      </c>
      <c r="D302" s="9">
        <v>14</v>
      </c>
      <c r="E302" s="10">
        <f t="shared" si="36"/>
        <v>7.2522159548751011E-3</v>
      </c>
      <c r="F302" s="10">
        <f t="shared" si="37"/>
        <v>7.7476480354178199E-3</v>
      </c>
      <c r="G302" s="10">
        <f t="shared" si="39"/>
        <v>0.55555555555555558</v>
      </c>
      <c r="H302" s="11">
        <f t="shared" si="38"/>
        <v>4.0290088638195009E-3</v>
      </c>
    </row>
    <row r="303" spans="1:8" x14ac:dyDescent="0.2">
      <c r="A303" s="8"/>
      <c r="B303" s="23" t="s">
        <v>284</v>
      </c>
      <c r="C303" s="20"/>
      <c r="D303" s="9">
        <v>1</v>
      </c>
      <c r="E303" s="10" t="str">
        <f t="shared" si="36"/>
        <v/>
      </c>
      <c r="F303" s="10">
        <f t="shared" si="37"/>
        <v>5.5340343110127279E-4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>
        <v>1</v>
      </c>
      <c r="D304" s="9">
        <v>4</v>
      </c>
      <c r="E304" s="10">
        <f t="shared" si="36"/>
        <v>8.0580177276390005E-4</v>
      </c>
      <c r="F304" s="10">
        <f t="shared" si="37"/>
        <v>2.2136137244050912E-3</v>
      </c>
      <c r="G304" s="10">
        <f t="shared" si="39"/>
        <v>3</v>
      </c>
      <c r="H304" s="11">
        <f t="shared" si="38"/>
        <v>2.4174053182917004E-3</v>
      </c>
    </row>
    <row r="305" spans="1:8" x14ac:dyDescent="0.2">
      <c r="A305" s="8"/>
      <c r="B305" s="23" t="s">
        <v>286</v>
      </c>
      <c r="C305" s="20">
        <v>16</v>
      </c>
      <c r="D305" s="9">
        <v>18</v>
      </c>
      <c r="E305" s="10">
        <f t="shared" si="36"/>
        <v>1.2892828364222401E-2</v>
      </c>
      <c r="F305" s="10">
        <f t="shared" si="37"/>
        <v>9.9612617598229102E-3</v>
      </c>
      <c r="G305" s="10">
        <f t="shared" si="39"/>
        <v>0.125</v>
      </c>
      <c r="H305" s="11">
        <f t="shared" si="38"/>
        <v>1.6116035455278001E-3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>
        <v>2</v>
      </c>
      <c r="E307" s="10" t="str">
        <f t="shared" si="36"/>
        <v/>
      </c>
      <c r="F307" s="10">
        <f t="shared" si="37"/>
        <v>1.1068068622025456E-3</v>
      </c>
      <c r="G307" s="10">
        <f t="shared" si="39"/>
        <v>1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>
        <v>1</v>
      </c>
      <c r="D308" s="9">
        <v>2</v>
      </c>
      <c r="E308" s="10">
        <f t="shared" si="36"/>
        <v>8.0580177276390005E-4</v>
      </c>
      <c r="F308" s="10">
        <f t="shared" si="37"/>
        <v>1.1068068622025456E-3</v>
      </c>
      <c r="G308" s="10">
        <f t="shared" si="39"/>
        <v>1</v>
      </c>
      <c r="H308" s="11">
        <f t="shared" si="38"/>
        <v>8.0580177276390005E-4</v>
      </c>
    </row>
    <row r="309" spans="1:8" x14ac:dyDescent="0.2">
      <c r="A309" s="8"/>
      <c r="B309" s="23" t="s">
        <v>290</v>
      </c>
      <c r="C309" s="20">
        <v>1</v>
      </c>
      <c r="D309" s="9"/>
      <c r="E309" s="10">
        <f t="shared" ref="E309:E340" si="40">+IF(C309=0,"",C309/C$181)</f>
        <v>8.0580177276390005E-4</v>
      </c>
      <c r="F309" s="10" t="str">
        <f t="shared" ref="F309:F340" si="41">+IF(D309=0,"",D309/D$181)</f>
        <v/>
      </c>
      <c r="G309" s="10">
        <f t="shared" si="39"/>
        <v>-1</v>
      </c>
      <c r="H309" s="11">
        <f t="shared" ref="H309:H340" si="42">+IF(OR(AND(E309=""),(G309="")),"",E309*G309)</f>
        <v>-8.0580177276390005E-4</v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2</v>
      </c>
      <c r="E311" s="10" t="str">
        <f t="shared" si="40"/>
        <v/>
      </c>
      <c r="F311" s="10">
        <f t="shared" si="41"/>
        <v>1.1068068622025456E-3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1</v>
      </c>
      <c r="D313" s="9"/>
      <c r="E313" s="10">
        <f t="shared" si="40"/>
        <v>8.0580177276390005E-4</v>
      </c>
      <c r="F313" s="10" t="str">
        <f t="shared" si="41"/>
        <v/>
      </c>
      <c r="G313" s="10">
        <f t="shared" si="43"/>
        <v>-1</v>
      </c>
      <c r="H313" s="11">
        <f t="shared" si="42"/>
        <v>-8.0580177276390005E-4</v>
      </c>
    </row>
    <row r="314" spans="1:8" ht="25.5" x14ac:dyDescent="0.2">
      <c r="A314" s="8"/>
      <c r="B314" s="23" t="s">
        <v>295</v>
      </c>
      <c r="C314" s="20">
        <v>1</v>
      </c>
      <c r="D314" s="9">
        <v>1</v>
      </c>
      <c r="E314" s="10">
        <f t="shared" si="40"/>
        <v>8.0580177276390005E-4</v>
      </c>
      <c r="F314" s="10">
        <f t="shared" si="41"/>
        <v>5.5340343110127279E-4</v>
      </c>
      <c r="G314" s="10">
        <f t="shared" si="43"/>
        <v>0</v>
      </c>
      <c r="H314" s="11">
        <f t="shared" si="42"/>
        <v>0</v>
      </c>
    </row>
    <row r="315" spans="1:8" x14ac:dyDescent="0.2">
      <c r="A315" s="8"/>
      <c r="B315" s="23" t="s">
        <v>296</v>
      </c>
      <c r="C315" s="20"/>
      <c r="D315" s="9">
        <v>3</v>
      </c>
      <c r="E315" s="10" t="str">
        <f t="shared" si="40"/>
        <v/>
      </c>
      <c r="F315" s="10">
        <f t="shared" si="41"/>
        <v>1.6602102933038186E-3</v>
      </c>
      <c r="G315" s="10">
        <f t="shared" si="43"/>
        <v>1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>
        <v>2</v>
      </c>
      <c r="E316" s="10" t="str">
        <f t="shared" si="40"/>
        <v/>
      </c>
      <c r="F316" s="10">
        <f t="shared" si="41"/>
        <v>1.1068068622025456E-3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7</v>
      </c>
      <c r="D317" s="9">
        <v>13</v>
      </c>
      <c r="E317" s="10">
        <f t="shared" si="40"/>
        <v>5.6406124093473006E-3</v>
      </c>
      <c r="F317" s="10">
        <f t="shared" si="41"/>
        <v>7.1942446043165471E-3</v>
      </c>
      <c r="G317" s="10">
        <f t="shared" si="43"/>
        <v>0.8571428571428571</v>
      </c>
      <c r="H317" s="11">
        <f t="shared" si="42"/>
        <v>4.8348106365833999E-3</v>
      </c>
    </row>
    <row r="318" spans="1:8" x14ac:dyDescent="0.2">
      <c r="A318" s="8"/>
      <c r="B318" s="23" t="s">
        <v>299</v>
      </c>
      <c r="C318" s="20">
        <v>1</v>
      </c>
      <c r="D318" s="9">
        <v>1</v>
      </c>
      <c r="E318" s="10">
        <f t="shared" si="40"/>
        <v>8.0580177276390005E-4</v>
      </c>
      <c r="F318" s="10">
        <f t="shared" si="41"/>
        <v>5.5340343110127279E-4</v>
      </c>
      <c r="G318" s="10">
        <f t="shared" si="43"/>
        <v>0</v>
      </c>
      <c r="H318" s="11">
        <f t="shared" si="42"/>
        <v>0</v>
      </c>
    </row>
    <row r="319" spans="1:8" x14ac:dyDescent="0.2">
      <c r="A319" s="8"/>
      <c r="B319" s="23" t="s">
        <v>300</v>
      </c>
      <c r="C319" s="20">
        <v>8</v>
      </c>
      <c r="D319" s="9"/>
      <c r="E319" s="10">
        <f t="shared" si="40"/>
        <v>6.4464141821112004E-3</v>
      </c>
      <c r="F319" s="10" t="str">
        <f t="shared" si="41"/>
        <v/>
      </c>
      <c r="G319" s="10">
        <f t="shared" si="43"/>
        <v>-1</v>
      </c>
      <c r="H319" s="11">
        <f t="shared" si="42"/>
        <v>-6.4464141821112004E-3</v>
      </c>
    </row>
    <row r="320" spans="1:8" x14ac:dyDescent="0.2">
      <c r="A320" s="8"/>
      <c r="B320" s="23" t="s">
        <v>301</v>
      </c>
      <c r="C320" s="20">
        <v>3</v>
      </c>
      <c r="D320" s="9">
        <v>8</v>
      </c>
      <c r="E320" s="10">
        <f t="shared" si="40"/>
        <v>2.4174053182917004E-3</v>
      </c>
      <c r="F320" s="10">
        <f t="shared" si="41"/>
        <v>4.4272274488101823E-3</v>
      </c>
      <c r="G320" s="10">
        <f t="shared" si="43"/>
        <v>1.6666666666666667</v>
      </c>
      <c r="H320" s="11">
        <f t="shared" si="42"/>
        <v>4.0290088638195009E-3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5</v>
      </c>
      <c r="D325" s="9">
        <v>7</v>
      </c>
      <c r="E325" s="10">
        <f t="shared" si="40"/>
        <v>4.0290088638195E-3</v>
      </c>
      <c r="F325" s="10">
        <f t="shared" si="41"/>
        <v>3.87382401770891E-3</v>
      </c>
      <c r="G325" s="10">
        <f t="shared" si="43"/>
        <v>0.4</v>
      </c>
      <c r="H325" s="11">
        <f t="shared" si="42"/>
        <v>1.6116035455278001E-3</v>
      </c>
    </row>
    <row r="326" spans="1:8" x14ac:dyDescent="0.2">
      <c r="A326" s="8"/>
      <c r="B326" s="23" t="s">
        <v>307</v>
      </c>
      <c r="C326" s="20">
        <v>12</v>
      </c>
      <c r="D326" s="9"/>
      <c r="E326" s="10">
        <f t="shared" si="40"/>
        <v>9.6696212731668015E-3</v>
      </c>
      <c r="F326" s="10" t="str">
        <f t="shared" si="41"/>
        <v/>
      </c>
      <c r="G326" s="10">
        <f t="shared" si="43"/>
        <v>-1</v>
      </c>
      <c r="H326" s="11">
        <f t="shared" si="42"/>
        <v>-9.6696212731668015E-3</v>
      </c>
    </row>
    <row r="327" spans="1:8" ht="25.5" x14ac:dyDescent="0.2">
      <c r="A327" s="8"/>
      <c r="B327" s="23" t="s">
        <v>308</v>
      </c>
      <c r="C327" s="20">
        <v>7</v>
      </c>
      <c r="D327" s="9">
        <v>3</v>
      </c>
      <c r="E327" s="10">
        <f t="shared" si="40"/>
        <v>5.6406124093473006E-3</v>
      </c>
      <c r="F327" s="10">
        <f t="shared" si="41"/>
        <v>1.6602102933038186E-3</v>
      </c>
      <c r="G327" s="10">
        <f t="shared" si="43"/>
        <v>-0.5714285714285714</v>
      </c>
      <c r="H327" s="11">
        <f t="shared" si="42"/>
        <v>-3.2232070910556002E-3</v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15</v>
      </c>
      <c r="D329" s="9">
        <v>15</v>
      </c>
      <c r="E329" s="10">
        <f t="shared" si="40"/>
        <v>1.2087026591458501E-2</v>
      </c>
      <c r="F329" s="10">
        <f t="shared" si="41"/>
        <v>8.3010514665190927E-3</v>
      </c>
      <c r="G329" s="10">
        <f t="shared" si="43"/>
        <v>0</v>
      </c>
      <c r="H329" s="11">
        <f t="shared" si="42"/>
        <v>0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47</v>
      </c>
      <c r="D331" s="9">
        <v>56</v>
      </c>
      <c r="E331" s="10">
        <f t="shared" si="40"/>
        <v>3.7872683319903303E-2</v>
      </c>
      <c r="F331" s="10">
        <f t="shared" si="41"/>
        <v>3.099059214167128E-2</v>
      </c>
      <c r="G331" s="10">
        <f t="shared" si="43"/>
        <v>0.19148936170212766</v>
      </c>
      <c r="H331" s="11">
        <f t="shared" si="42"/>
        <v>7.2522159548751002E-3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3</v>
      </c>
      <c r="D333" s="9">
        <v>8</v>
      </c>
      <c r="E333" s="10">
        <f t="shared" si="40"/>
        <v>2.4174053182917004E-3</v>
      </c>
      <c r="F333" s="10">
        <f t="shared" si="41"/>
        <v>4.4272274488101823E-3</v>
      </c>
      <c r="G333" s="10">
        <f t="shared" si="43"/>
        <v>1.6666666666666667</v>
      </c>
      <c r="H333" s="11">
        <f t="shared" si="42"/>
        <v>4.0290088638195009E-3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>
        <v>3</v>
      </c>
      <c r="D336" s="9">
        <v>8</v>
      </c>
      <c r="E336" s="10">
        <f t="shared" si="40"/>
        <v>2.4174053182917004E-3</v>
      </c>
      <c r="F336" s="10">
        <f t="shared" si="41"/>
        <v>4.4272274488101823E-3</v>
      </c>
      <c r="G336" s="10">
        <f t="shared" si="43"/>
        <v>1.6666666666666667</v>
      </c>
      <c r="H336" s="11">
        <f t="shared" si="42"/>
        <v>4.0290088638195009E-3</v>
      </c>
    </row>
    <row r="337" spans="1:8" ht="25.5" x14ac:dyDescent="0.2">
      <c r="A337" s="8"/>
      <c r="B337" s="23" t="s">
        <v>318</v>
      </c>
      <c r="C337" s="20">
        <v>3</v>
      </c>
      <c r="D337" s="9"/>
      <c r="E337" s="10">
        <f t="shared" si="40"/>
        <v>2.4174053182917004E-3</v>
      </c>
      <c r="F337" s="10" t="str">
        <f t="shared" si="41"/>
        <v/>
      </c>
      <c r="G337" s="10">
        <f t="shared" si="43"/>
        <v>-1</v>
      </c>
      <c r="H337" s="11">
        <f t="shared" si="42"/>
        <v>-2.4174053182917004E-3</v>
      </c>
    </row>
    <row r="338" spans="1:8" ht="25.5" x14ac:dyDescent="0.2">
      <c r="A338" s="8"/>
      <c r="B338" s="23" t="s">
        <v>319</v>
      </c>
      <c r="C338" s="20">
        <v>2</v>
      </c>
      <c r="D338" s="9"/>
      <c r="E338" s="10">
        <f t="shared" si="40"/>
        <v>1.6116035455278001E-3</v>
      </c>
      <c r="F338" s="10" t="str">
        <f t="shared" si="41"/>
        <v/>
      </c>
      <c r="G338" s="10">
        <f t="shared" si="43"/>
        <v>-1</v>
      </c>
      <c r="H338" s="11">
        <f t="shared" si="42"/>
        <v>-1.6116035455278001E-3</v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19</v>
      </c>
      <c r="D340" s="9">
        <v>24</v>
      </c>
      <c r="E340" s="10">
        <f t="shared" si="40"/>
        <v>1.5310233682514102E-2</v>
      </c>
      <c r="F340" s="10">
        <f t="shared" si="41"/>
        <v>1.3281682346430549E-2</v>
      </c>
      <c r="G340" s="10">
        <f t="shared" si="43"/>
        <v>0.26315789473684209</v>
      </c>
      <c r="H340" s="11">
        <f t="shared" si="42"/>
        <v>4.0290088638195E-3</v>
      </c>
    </row>
    <row r="341" spans="1:8" x14ac:dyDescent="0.2">
      <c r="A341" s="8"/>
      <c r="B341" s="23" t="s">
        <v>322</v>
      </c>
      <c r="C341" s="20"/>
      <c r="D341" s="9">
        <v>1</v>
      </c>
      <c r="E341" s="10" t="str">
        <f t="shared" ref="E341:E356" si="44">+IF(C341=0,"",C341/C$181)</f>
        <v/>
      </c>
      <c r="F341" s="10">
        <f t="shared" ref="F341:F356" si="45">+IF(D341=0,"",D341/D$181)</f>
        <v>5.5340343110127279E-4</v>
      </c>
      <c r="G341" s="10">
        <f t="shared" si="43"/>
        <v>1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>
        <v>1</v>
      </c>
      <c r="D345" s="9">
        <v>1</v>
      </c>
      <c r="E345" s="10">
        <f t="shared" si="44"/>
        <v>8.0580177276390005E-4</v>
      </c>
      <c r="F345" s="10">
        <f t="shared" si="45"/>
        <v>5.5340343110127279E-4</v>
      </c>
      <c r="G345" s="10">
        <f t="shared" si="47"/>
        <v>0</v>
      </c>
      <c r="H345" s="11">
        <f t="shared" si="46"/>
        <v>0</v>
      </c>
    </row>
    <row r="346" spans="1:8" ht="25.5" x14ac:dyDescent="0.2">
      <c r="A346" s="8"/>
      <c r="B346" s="23" t="s">
        <v>327</v>
      </c>
      <c r="C346" s="20"/>
      <c r="D346" s="9">
        <v>3</v>
      </c>
      <c r="E346" s="10" t="str">
        <f t="shared" si="44"/>
        <v/>
      </c>
      <c r="F346" s="10">
        <f t="shared" si="45"/>
        <v>1.6602102933038186E-3</v>
      </c>
      <c r="G346" s="10">
        <f t="shared" si="47"/>
        <v>1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2</v>
      </c>
      <c r="D347" s="9">
        <v>3</v>
      </c>
      <c r="E347" s="10">
        <f t="shared" si="44"/>
        <v>1.6116035455278001E-3</v>
      </c>
      <c r="F347" s="10">
        <f t="shared" si="45"/>
        <v>1.6602102933038186E-3</v>
      </c>
      <c r="G347" s="10">
        <f t="shared" si="47"/>
        <v>0.5</v>
      </c>
      <c r="H347" s="11">
        <f t="shared" si="46"/>
        <v>8.0580177276390005E-4</v>
      </c>
    </row>
    <row r="348" spans="1:8" ht="25.5" x14ac:dyDescent="0.2">
      <c r="A348" s="8"/>
      <c r="B348" s="23" t="s">
        <v>329</v>
      </c>
      <c r="C348" s="20"/>
      <c r="D348" s="9">
        <v>8</v>
      </c>
      <c r="E348" s="10" t="str">
        <f t="shared" si="44"/>
        <v/>
      </c>
      <c r="F348" s="10">
        <f t="shared" si="45"/>
        <v>4.4272274488101823E-3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5</v>
      </c>
      <c r="D349" s="9">
        <v>10</v>
      </c>
      <c r="E349" s="10">
        <f t="shared" si="44"/>
        <v>4.0290088638195E-3</v>
      </c>
      <c r="F349" s="10">
        <f t="shared" si="45"/>
        <v>5.5340343110127279E-3</v>
      </c>
      <c r="G349" s="10">
        <f t="shared" si="47"/>
        <v>1</v>
      </c>
      <c r="H349" s="11">
        <f t="shared" si="46"/>
        <v>4.0290088638195E-3</v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29</v>
      </c>
      <c r="D354" s="9">
        <v>16</v>
      </c>
      <c r="E354" s="10">
        <f t="shared" si="44"/>
        <v>2.3368251410153102E-2</v>
      </c>
      <c r="F354" s="10">
        <f t="shared" si="45"/>
        <v>8.8544548976203646E-3</v>
      </c>
      <c r="G354" s="10">
        <f t="shared" si="47"/>
        <v>-0.44827586206896552</v>
      </c>
      <c r="H354" s="11">
        <f t="shared" si="46"/>
        <v>-1.0475423045930701E-2</v>
      </c>
    </row>
    <row r="355" spans="1:8" x14ac:dyDescent="0.2">
      <c r="A355" s="8"/>
      <c r="B355" s="23" t="s">
        <v>336</v>
      </c>
      <c r="C355" s="20">
        <v>1</v>
      </c>
      <c r="D355" s="9"/>
      <c r="E355" s="10">
        <f t="shared" si="44"/>
        <v>8.0580177276390005E-4</v>
      </c>
      <c r="F355" s="10" t="str">
        <f t="shared" si="45"/>
        <v/>
      </c>
      <c r="G355" s="10">
        <f t="shared" si="47"/>
        <v>-1</v>
      </c>
      <c r="H355" s="11">
        <f t="shared" si="46"/>
        <v>-8.0580177276390005E-4</v>
      </c>
    </row>
    <row r="356" spans="1:8" ht="26.25" thickBot="1" x14ac:dyDescent="0.25">
      <c r="A356" s="8"/>
      <c r="B356" s="24" t="s">
        <v>337</v>
      </c>
      <c r="C356" s="21">
        <v>5</v>
      </c>
      <c r="D356" s="12">
        <v>8</v>
      </c>
      <c r="E356" s="13">
        <f t="shared" si="44"/>
        <v>4.0290088638195E-3</v>
      </c>
      <c r="F356" s="13">
        <f t="shared" si="45"/>
        <v>4.4272274488101823E-3</v>
      </c>
      <c r="G356" s="13">
        <f t="shared" si="47"/>
        <v>0.6</v>
      </c>
      <c r="H356" s="14">
        <f t="shared" si="46"/>
        <v>2.4174053182916999E-3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6614</v>
      </c>
      <c r="D362" s="19">
        <f>SUM(D363:D595)</f>
        <v>7313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0.10568491079528274</v>
      </c>
      <c r="H362" s="28">
        <f t="shared" ref="H362:H425" si="50">+IF(OR(AND(E362=""),(G362="")),"",E362*G362)</f>
        <v>0.10568491079528274</v>
      </c>
    </row>
    <row r="363" spans="1:8" x14ac:dyDescent="0.2">
      <c r="A363" s="8"/>
      <c r="B363" s="22" t="s">
        <v>338</v>
      </c>
      <c r="C363" s="45">
        <v>57</v>
      </c>
      <c r="D363" s="46">
        <v>67</v>
      </c>
      <c r="E363" s="29">
        <f t="shared" si="48"/>
        <v>8.6180828545509517E-3</v>
      </c>
      <c r="F363" s="29">
        <f t="shared" si="49"/>
        <v>9.1617667168056877E-3</v>
      </c>
      <c r="G363" s="29">
        <f t="shared" ref="G363:G426" si="51">+IF(AND(C363=0,D363=0)," ",IF(C363=0,1,IF(D363=0,-1,(D363-C363)/C363)))</f>
        <v>0.17543859649122806</v>
      </c>
      <c r="H363" s="30">
        <f t="shared" si="50"/>
        <v>1.5119443604475354E-3</v>
      </c>
    </row>
    <row r="364" spans="1:8" x14ac:dyDescent="0.2">
      <c r="A364" s="8"/>
      <c r="B364" s="23" t="s">
        <v>339</v>
      </c>
      <c r="C364" s="20">
        <v>9</v>
      </c>
      <c r="D364" s="9">
        <v>11</v>
      </c>
      <c r="E364" s="10">
        <f t="shared" si="48"/>
        <v>1.360749924402782E-3</v>
      </c>
      <c r="F364" s="10">
        <f t="shared" si="49"/>
        <v>1.5041706549979489E-3</v>
      </c>
      <c r="G364" s="10">
        <f t="shared" si="51"/>
        <v>0.22222222222222221</v>
      </c>
      <c r="H364" s="11">
        <f t="shared" si="50"/>
        <v>3.0238887208950711E-4</v>
      </c>
    </row>
    <row r="365" spans="1:8" x14ac:dyDescent="0.2">
      <c r="A365" s="8"/>
      <c r="B365" s="23" t="s">
        <v>340</v>
      </c>
      <c r="C365" s="20">
        <v>57</v>
      </c>
      <c r="D365" s="9">
        <v>67</v>
      </c>
      <c r="E365" s="10">
        <f t="shared" si="48"/>
        <v>8.6180828545509517E-3</v>
      </c>
      <c r="F365" s="10">
        <f t="shared" si="49"/>
        <v>9.1617667168056877E-3</v>
      </c>
      <c r="G365" s="10">
        <f t="shared" si="51"/>
        <v>0.17543859649122806</v>
      </c>
      <c r="H365" s="11">
        <f t="shared" si="50"/>
        <v>1.5119443604475354E-3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266</v>
      </c>
      <c r="D368" s="9">
        <v>352</v>
      </c>
      <c r="E368" s="10">
        <f t="shared" si="48"/>
        <v>4.0217719987904445E-2</v>
      </c>
      <c r="F368" s="10">
        <f t="shared" si="49"/>
        <v>4.8133460959934364E-2</v>
      </c>
      <c r="G368" s="10">
        <f t="shared" si="51"/>
        <v>0.32330827067669171</v>
      </c>
      <c r="H368" s="11">
        <f t="shared" si="50"/>
        <v>1.3002721499848805E-2</v>
      </c>
    </row>
    <row r="369" spans="1:8" x14ac:dyDescent="0.2">
      <c r="A369" s="8"/>
      <c r="B369" s="23" t="s">
        <v>344</v>
      </c>
      <c r="C369" s="20">
        <v>13</v>
      </c>
      <c r="D369" s="9">
        <v>18</v>
      </c>
      <c r="E369" s="10">
        <f t="shared" si="48"/>
        <v>1.9655276685817962E-3</v>
      </c>
      <c r="F369" s="10">
        <f t="shared" si="49"/>
        <v>2.4613701627239164E-3</v>
      </c>
      <c r="G369" s="10">
        <f t="shared" si="51"/>
        <v>0.38461538461538464</v>
      </c>
      <c r="H369" s="11">
        <f t="shared" si="50"/>
        <v>7.5597218022376781E-4</v>
      </c>
    </row>
    <row r="370" spans="1:8" x14ac:dyDescent="0.2">
      <c r="A370" s="8"/>
      <c r="B370" s="23" t="s">
        <v>345</v>
      </c>
      <c r="C370" s="20">
        <v>7</v>
      </c>
      <c r="D370" s="9">
        <v>19</v>
      </c>
      <c r="E370" s="10">
        <f t="shared" si="48"/>
        <v>1.0583610523132749E-3</v>
      </c>
      <c r="F370" s="10">
        <f t="shared" si="49"/>
        <v>2.5981129495419118E-3</v>
      </c>
      <c r="G370" s="10">
        <f t="shared" si="51"/>
        <v>1.7142857142857142</v>
      </c>
      <c r="H370" s="11">
        <f t="shared" si="50"/>
        <v>1.8143332325370426E-3</v>
      </c>
    </row>
    <row r="371" spans="1:8" x14ac:dyDescent="0.2">
      <c r="A371" s="8"/>
      <c r="B371" s="23" t="s">
        <v>346</v>
      </c>
      <c r="C371" s="20">
        <v>55</v>
      </c>
      <c r="D371" s="9">
        <v>34</v>
      </c>
      <c r="E371" s="10">
        <f t="shared" si="48"/>
        <v>8.3156939824614463E-3</v>
      </c>
      <c r="F371" s="10">
        <f t="shared" si="49"/>
        <v>4.6492547518118422E-3</v>
      </c>
      <c r="G371" s="10">
        <f t="shared" si="51"/>
        <v>-0.38181818181818183</v>
      </c>
      <c r="H371" s="11">
        <f t="shared" si="50"/>
        <v>-3.1750831569398253E-3</v>
      </c>
    </row>
    <row r="372" spans="1:8" x14ac:dyDescent="0.2">
      <c r="A372" s="8"/>
      <c r="B372" s="23" t="s">
        <v>347</v>
      </c>
      <c r="C372" s="20">
        <v>7</v>
      </c>
      <c r="D372" s="9">
        <v>23</v>
      </c>
      <c r="E372" s="10">
        <f t="shared" si="48"/>
        <v>1.0583610523132749E-3</v>
      </c>
      <c r="F372" s="10">
        <f t="shared" si="49"/>
        <v>3.1450840968138931E-3</v>
      </c>
      <c r="G372" s="10">
        <f t="shared" si="51"/>
        <v>2.2857142857142856</v>
      </c>
      <c r="H372" s="11">
        <f t="shared" si="50"/>
        <v>2.4191109767160569E-3</v>
      </c>
    </row>
    <row r="373" spans="1:8" x14ac:dyDescent="0.2">
      <c r="A373" s="8"/>
      <c r="B373" s="23" t="s">
        <v>348</v>
      </c>
      <c r="C373" s="20">
        <v>1</v>
      </c>
      <c r="D373" s="9"/>
      <c r="E373" s="10">
        <f t="shared" si="48"/>
        <v>1.5119443604475356E-4</v>
      </c>
      <c r="F373" s="10" t="str">
        <f t="shared" si="49"/>
        <v/>
      </c>
      <c r="G373" s="10">
        <f t="shared" si="51"/>
        <v>-1</v>
      </c>
      <c r="H373" s="11">
        <f t="shared" si="50"/>
        <v>-1.5119443604475356E-4</v>
      </c>
    </row>
    <row r="374" spans="1:8" x14ac:dyDescent="0.2">
      <c r="A374" s="8"/>
      <c r="B374" s="23" t="s">
        <v>349</v>
      </c>
      <c r="C374" s="20">
        <v>129</v>
      </c>
      <c r="D374" s="9">
        <v>180</v>
      </c>
      <c r="E374" s="10">
        <f t="shared" si="48"/>
        <v>1.9504082249773208E-2</v>
      </c>
      <c r="F374" s="10">
        <f t="shared" si="49"/>
        <v>2.4613701627239162E-2</v>
      </c>
      <c r="G374" s="10">
        <f t="shared" si="51"/>
        <v>0.39534883720930231</v>
      </c>
      <c r="H374" s="11">
        <f t="shared" si="50"/>
        <v>7.7109162382824311E-3</v>
      </c>
    </row>
    <row r="375" spans="1:8" x14ac:dyDescent="0.2">
      <c r="A375" s="8"/>
      <c r="B375" s="23" t="s">
        <v>350</v>
      </c>
      <c r="C375" s="20">
        <v>29</v>
      </c>
      <c r="D375" s="9">
        <v>55</v>
      </c>
      <c r="E375" s="10">
        <f t="shared" si="48"/>
        <v>4.3846386452978531E-3</v>
      </c>
      <c r="F375" s="10">
        <f t="shared" si="49"/>
        <v>7.5208532749897446E-3</v>
      </c>
      <c r="G375" s="10">
        <f t="shared" si="51"/>
        <v>0.89655172413793105</v>
      </c>
      <c r="H375" s="11">
        <f t="shared" si="50"/>
        <v>3.9310553371635923E-3</v>
      </c>
    </row>
    <row r="376" spans="1:8" x14ac:dyDescent="0.2">
      <c r="A376" s="8"/>
      <c r="B376" s="23" t="s">
        <v>351</v>
      </c>
      <c r="C376" s="20">
        <v>1</v>
      </c>
      <c r="D376" s="9"/>
      <c r="E376" s="10">
        <f t="shared" si="48"/>
        <v>1.5119443604475356E-4</v>
      </c>
      <c r="F376" s="10" t="str">
        <f t="shared" si="49"/>
        <v/>
      </c>
      <c r="G376" s="10">
        <f t="shared" si="51"/>
        <v>-1</v>
      </c>
      <c r="H376" s="11">
        <f t="shared" si="50"/>
        <v>-1.5119443604475356E-4</v>
      </c>
    </row>
    <row r="377" spans="1:8" x14ac:dyDescent="0.2">
      <c r="A377" s="8"/>
      <c r="B377" s="23" t="s">
        <v>352</v>
      </c>
      <c r="C377" s="20">
        <v>16</v>
      </c>
      <c r="D377" s="9">
        <v>35</v>
      </c>
      <c r="E377" s="10">
        <f t="shared" si="48"/>
        <v>2.4191109767160569E-3</v>
      </c>
      <c r="F377" s="10">
        <f t="shared" si="49"/>
        <v>4.7859975386298371E-3</v>
      </c>
      <c r="G377" s="10">
        <f t="shared" si="51"/>
        <v>1.1875</v>
      </c>
      <c r="H377" s="11">
        <f t="shared" si="50"/>
        <v>2.8726942848503177E-3</v>
      </c>
    </row>
    <row r="378" spans="1:8" x14ac:dyDescent="0.2">
      <c r="A378" s="8"/>
      <c r="B378" s="23" t="s">
        <v>353</v>
      </c>
      <c r="C378" s="20">
        <v>30</v>
      </c>
      <c r="D378" s="9">
        <v>24</v>
      </c>
      <c r="E378" s="10">
        <f t="shared" si="48"/>
        <v>4.5358330813426067E-3</v>
      </c>
      <c r="F378" s="10">
        <f t="shared" si="49"/>
        <v>3.2818268836318884E-3</v>
      </c>
      <c r="G378" s="10">
        <f t="shared" si="51"/>
        <v>-0.2</v>
      </c>
      <c r="H378" s="11">
        <f t="shared" si="50"/>
        <v>-9.071666162685214E-4</v>
      </c>
    </row>
    <row r="379" spans="1:8" x14ac:dyDescent="0.2">
      <c r="A379" s="8"/>
      <c r="B379" s="23" t="s">
        <v>354</v>
      </c>
      <c r="C379" s="20">
        <v>10</v>
      </c>
      <c r="D379" s="9">
        <v>29</v>
      </c>
      <c r="E379" s="10">
        <f t="shared" si="48"/>
        <v>1.5119443604475356E-3</v>
      </c>
      <c r="F379" s="10">
        <f t="shared" si="49"/>
        <v>3.9655408177218651E-3</v>
      </c>
      <c r="G379" s="10">
        <f t="shared" si="51"/>
        <v>1.9</v>
      </c>
      <c r="H379" s="11">
        <f t="shared" si="50"/>
        <v>2.8726942848503177E-3</v>
      </c>
    </row>
    <row r="380" spans="1:8" x14ac:dyDescent="0.2">
      <c r="A380" s="8"/>
      <c r="B380" s="23" t="s">
        <v>355</v>
      </c>
      <c r="C380" s="20">
        <v>1</v>
      </c>
      <c r="D380" s="9">
        <v>1</v>
      </c>
      <c r="E380" s="10">
        <f t="shared" si="48"/>
        <v>1.5119443604475356E-4</v>
      </c>
      <c r="F380" s="10">
        <f t="shared" si="49"/>
        <v>1.3674278681799536E-4</v>
      </c>
      <c r="G380" s="10">
        <f t="shared" si="51"/>
        <v>0</v>
      </c>
      <c r="H380" s="11">
        <f t="shared" si="50"/>
        <v>0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586</v>
      </c>
      <c r="D382" s="9">
        <v>365</v>
      </c>
      <c r="E382" s="10">
        <f t="shared" si="48"/>
        <v>8.8599939522225585E-2</v>
      </c>
      <c r="F382" s="10">
        <f t="shared" si="49"/>
        <v>4.9911117188568305E-2</v>
      </c>
      <c r="G382" s="10">
        <f t="shared" si="51"/>
        <v>-0.37713310580204779</v>
      </c>
      <c r="H382" s="11">
        <f t="shared" si="50"/>
        <v>-3.3413970365890534E-2</v>
      </c>
    </row>
    <row r="383" spans="1:8" x14ac:dyDescent="0.2">
      <c r="A383" s="8"/>
      <c r="B383" s="23" t="s">
        <v>358</v>
      </c>
      <c r="C383" s="20">
        <v>42</v>
      </c>
      <c r="D383" s="9">
        <v>21</v>
      </c>
      <c r="E383" s="10">
        <f t="shared" si="48"/>
        <v>6.3501663138796488E-3</v>
      </c>
      <c r="F383" s="10">
        <f t="shared" si="49"/>
        <v>2.8715985231779024E-3</v>
      </c>
      <c r="G383" s="10">
        <f t="shared" si="51"/>
        <v>-0.5</v>
      </c>
      <c r="H383" s="11">
        <f t="shared" si="50"/>
        <v>-3.1750831569398244E-3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92</v>
      </c>
      <c r="D385" s="9">
        <v>102</v>
      </c>
      <c r="E385" s="10">
        <f t="shared" si="48"/>
        <v>1.3909888116117326E-2</v>
      </c>
      <c r="F385" s="10">
        <f t="shared" si="49"/>
        <v>1.3947764255435527E-2</v>
      </c>
      <c r="G385" s="10">
        <f t="shared" si="51"/>
        <v>0.10869565217391304</v>
      </c>
      <c r="H385" s="11">
        <f t="shared" si="50"/>
        <v>1.5119443604475354E-3</v>
      </c>
    </row>
    <row r="386" spans="1:8" x14ac:dyDescent="0.2">
      <c r="A386" s="8"/>
      <c r="B386" s="23" t="s">
        <v>361</v>
      </c>
      <c r="C386" s="20">
        <v>319</v>
      </c>
      <c r="D386" s="9">
        <v>627</v>
      </c>
      <c r="E386" s="10">
        <f t="shared" si="48"/>
        <v>4.8231025098276384E-2</v>
      </c>
      <c r="F386" s="10">
        <f t="shared" si="49"/>
        <v>8.5737727334883079E-2</v>
      </c>
      <c r="G386" s="10">
        <f t="shared" si="51"/>
        <v>0.96551724137931039</v>
      </c>
      <c r="H386" s="11">
        <f t="shared" si="50"/>
        <v>4.6567886301784094E-2</v>
      </c>
    </row>
    <row r="387" spans="1:8" x14ac:dyDescent="0.2">
      <c r="A387" s="8"/>
      <c r="B387" s="23" t="s">
        <v>362</v>
      </c>
      <c r="C387" s="20">
        <v>39</v>
      </c>
      <c r="D387" s="9">
        <v>27</v>
      </c>
      <c r="E387" s="10">
        <f t="shared" si="48"/>
        <v>5.8965830057453889E-3</v>
      </c>
      <c r="F387" s="10">
        <f t="shared" si="49"/>
        <v>3.6920552440858744E-3</v>
      </c>
      <c r="G387" s="10">
        <f t="shared" si="51"/>
        <v>-0.30769230769230771</v>
      </c>
      <c r="H387" s="11">
        <f t="shared" si="50"/>
        <v>-1.8143332325370428E-3</v>
      </c>
    </row>
    <row r="388" spans="1:8" x14ac:dyDescent="0.2">
      <c r="A388" s="8"/>
      <c r="B388" s="23" t="s">
        <v>363</v>
      </c>
      <c r="C388" s="20">
        <v>2</v>
      </c>
      <c r="D388" s="9">
        <v>2</v>
      </c>
      <c r="E388" s="10">
        <f t="shared" si="48"/>
        <v>3.0238887208950711E-4</v>
      </c>
      <c r="F388" s="10">
        <f t="shared" si="49"/>
        <v>2.7348557363599072E-4</v>
      </c>
      <c r="G388" s="10">
        <f t="shared" si="51"/>
        <v>0</v>
      </c>
      <c r="H388" s="11">
        <f t="shared" si="50"/>
        <v>0</v>
      </c>
    </row>
    <row r="389" spans="1:8" x14ac:dyDescent="0.2">
      <c r="A389" s="8"/>
      <c r="B389" s="23" t="s">
        <v>364</v>
      </c>
      <c r="C389" s="20">
        <v>7</v>
      </c>
      <c r="D389" s="9">
        <v>5</v>
      </c>
      <c r="E389" s="10">
        <f t="shared" si="48"/>
        <v>1.0583610523132749E-3</v>
      </c>
      <c r="F389" s="10">
        <f t="shared" si="49"/>
        <v>6.8371393408997677E-4</v>
      </c>
      <c r="G389" s="10">
        <f t="shared" si="51"/>
        <v>-0.2857142857142857</v>
      </c>
      <c r="H389" s="11">
        <f t="shared" si="50"/>
        <v>-3.0238887208950711E-4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>
        <v>1</v>
      </c>
      <c r="D391" s="9">
        <v>1</v>
      </c>
      <c r="E391" s="10">
        <f t="shared" si="48"/>
        <v>1.5119443604475356E-4</v>
      </c>
      <c r="F391" s="10">
        <f t="shared" si="49"/>
        <v>1.3674278681799536E-4</v>
      </c>
      <c r="G391" s="10">
        <f t="shared" si="51"/>
        <v>0</v>
      </c>
      <c r="H391" s="11">
        <f t="shared" si="50"/>
        <v>0</v>
      </c>
    </row>
    <row r="392" spans="1:8" x14ac:dyDescent="0.2">
      <c r="A392" s="8"/>
      <c r="B392" s="23" t="s">
        <v>367</v>
      </c>
      <c r="C392" s="20">
        <v>20</v>
      </c>
      <c r="D392" s="9">
        <v>8</v>
      </c>
      <c r="E392" s="10">
        <f t="shared" si="48"/>
        <v>3.0238887208950713E-3</v>
      </c>
      <c r="F392" s="10">
        <f t="shared" si="49"/>
        <v>1.0939422945439629E-3</v>
      </c>
      <c r="G392" s="10">
        <f t="shared" si="51"/>
        <v>-0.6</v>
      </c>
      <c r="H392" s="11">
        <f t="shared" si="50"/>
        <v>-1.8143332325370426E-3</v>
      </c>
    </row>
    <row r="393" spans="1:8" x14ac:dyDescent="0.2">
      <c r="A393" s="8"/>
      <c r="B393" s="23" t="s">
        <v>368</v>
      </c>
      <c r="C393" s="20">
        <v>19</v>
      </c>
      <c r="D393" s="9">
        <v>56</v>
      </c>
      <c r="E393" s="10">
        <f t="shared" si="48"/>
        <v>2.8726942848503177E-3</v>
      </c>
      <c r="F393" s="10">
        <f t="shared" si="49"/>
        <v>7.6575960618077395E-3</v>
      </c>
      <c r="G393" s="10">
        <f t="shared" si="51"/>
        <v>1.9473684210526316</v>
      </c>
      <c r="H393" s="11">
        <f t="shared" si="50"/>
        <v>5.5941941336558818E-3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13</v>
      </c>
      <c r="D395" s="9">
        <v>5</v>
      </c>
      <c r="E395" s="10">
        <f t="shared" si="48"/>
        <v>1.9655276685817962E-3</v>
      </c>
      <c r="F395" s="10">
        <f t="shared" si="49"/>
        <v>6.8371393408997677E-4</v>
      </c>
      <c r="G395" s="10">
        <f t="shared" si="51"/>
        <v>-0.61538461538461542</v>
      </c>
      <c r="H395" s="11">
        <f t="shared" si="50"/>
        <v>-1.2095554883580285E-3</v>
      </c>
    </row>
    <row r="396" spans="1:8" ht="25.5" x14ac:dyDescent="0.2">
      <c r="A396" s="8"/>
      <c r="B396" s="23" t="s">
        <v>371</v>
      </c>
      <c r="C396" s="20">
        <v>20</v>
      </c>
      <c r="D396" s="9">
        <v>25</v>
      </c>
      <c r="E396" s="10">
        <f t="shared" si="48"/>
        <v>3.0238887208950713E-3</v>
      </c>
      <c r="F396" s="10">
        <f t="shared" si="49"/>
        <v>3.4185696704498838E-3</v>
      </c>
      <c r="G396" s="10">
        <f t="shared" si="51"/>
        <v>0.25</v>
      </c>
      <c r="H396" s="11">
        <f t="shared" si="50"/>
        <v>7.5597218022376781E-4</v>
      </c>
    </row>
    <row r="397" spans="1:8" x14ac:dyDescent="0.2">
      <c r="A397" s="8"/>
      <c r="B397" s="23" t="s">
        <v>372</v>
      </c>
      <c r="C397" s="20">
        <v>158</v>
      </c>
      <c r="D397" s="9">
        <v>130</v>
      </c>
      <c r="E397" s="10">
        <f t="shared" si="48"/>
        <v>2.3888720895071061E-2</v>
      </c>
      <c r="F397" s="10">
        <f t="shared" si="49"/>
        <v>1.7776562286339396E-2</v>
      </c>
      <c r="G397" s="10">
        <f t="shared" si="51"/>
        <v>-0.17721518987341772</v>
      </c>
      <c r="H397" s="11">
        <f t="shared" si="50"/>
        <v>-4.2334442092530995E-3</v>
      </c>
    </row>
    <row r="398" spans="1:8" x14ac:dyDescent="0.2">
      <c r="A398" s="8"/>
      <c r="B398" s="23" t="s">
        <v>373</v>
      </c>
      <c r="C398" s="20">
        <v>3</v>
      </c>
      <c r="D398" s="9">
        <v>10</v>
      </c>
      <c r="E398" s="10">
        <f t="shared" si="48"/>
        <v>4.5358330813426064E-4</v>
      </c>
      <c r="F398" s="10">
        <f t="shared" si="49"/>
        <v>1.3674278681799535E-3</v>
      </c>
      <c r="G398" s="10">
        <f t="shared" si="51"/>
        <v>2.3333333333333335</v>
      </c>
      <c r="H398" s="11">
        <f t="shared" si="50"/>
        <v>1.0583610523132749E-3</v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>
        <v>11</v>
      </c>
      <c r="D400" s="9">
        <v>5</v>
      </c>
      <c r="E400" s="10">
        <f t="shared" si="48"/>
        <v>1.663138796492289E-3</v>
      </c>
      <c r="F400" s="10">
        <f t="shared" si="49"/>
        <v>6.8371393408997677E-4</v>
      </c>
      <c r="G400" s="10">
        <f t="shared" si="51"/>
        <v>-0.54545454545454541</v>
      </c>
      <c r="H400" s="11">
        <f t="shared" si="50"/>
        <v>-9.0716661626852118E-4</v>
      </c>
    </row>
    <row r="401" spans="1:8" x14ac:dyDescent="0.2">
      <c r="A401" s="8"/>
      <c r="B401" s="23" t="s">
        <v>376</v>
      </c>
      <c r="C401" s="20">
        <v>70</v>
      </c>
      <c r="D401" s="9">
        <v>34</v>
      </c>
      <c r="E401" s="10">
        <f t="shared" si="48"/>
        <v>1.0583610523132749E-2</v>
      </c>
      <c r="F401" s="10">
        <f t="shared" si="49"/>
        <v>4.6492547518118422E-3</v>
      </c>
      <c r="G401" s="10">
        <f t="shared" si="51"/>
        <v>-0.51428571428571423</v>
      </c>
      <c r="H401" s="11">
        <f t="shared" si="50"/>
        <v>-5.4429996976111273E-3</v>
      </c>
    </row>
    <row r="402" spans="1:8" x14ac:dyDescent="0.2">
      <c r="A402" s="8"/>
      <c r="B402" s="23" t="s">
        <v>377</v>
      </c>
      <c r="C402" s="20">
        <v>1</v>
      </c>
      <c r="D402" s="9">
        <v>4</v>
      </c>
      <c r="E402" s="10">
        <f t="shared" si="48"/>
        <v>1.5119443604475356E-4</v>
      </c>
      <c r="F402" s="10">
        <f t="shared" si="49"/>
        <v>5.4697114727198144E-4</v>
      </c>
      <c r="G402" s="10">
        <f t="shared" si="51"/>
        <v>3</v>
      </c>
      <c r="H402" s="11">
        <f t="shared" si="50"/>
        <v>4.5358330813426064E-4</v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28</v>
      </c>
      <c r="D404" s="9">
        <v>83</v>
      </c>
      <c r="E404" s="10">
        <f t="shared" si="48"/>
        <v>4.2334442092530995E-3</v>
      </c>
      <c r="F404" s="10">
        <f t="shared" si="49"/>
        <v>1.1349651305893615E-2</v>
      </c>
      <c r="G404" s="10">
        <f t="shared" si="51"/>
        <v>1.9642857142857142</v>
      </c>
      <c r="H404" s="11">
        <f t="shared" si="50"/>
        <v>8.3156939824614445E-3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612</v>
      </c>
      <c r="D410" s="9">
        <v>765</v>
      </c>
      <c r="E410" s="10">
        <f t="shared" si="48"/>
        <v>9.2530994859389176E-2</v>
      </c>
      <c r="F410" s="10">
        <f t="shared" si="49"/>
        <v>0.10460823191576644</v>
      </c>
      <c r="G410" s="10">
        <f t="shared" si="51"/>
        <v>0.25</v>
      </c>
      <c r="H410" s="11">
        <f t="shared" si="50"/>
        <v>2.3132748714847294E-2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>
        <v>1</v>
      </c>
      <c r="E412" s="10" t="str">
        <f t="shared" si="48"/>
        <v/>
      </c>
      <c r="F412" s="10">
        <f t="shared" si="49"/>
        <v>1.3674278681799536E-4</v>
      </c>
      <c r="G412" s="10">
        <f t="shared" si="51"/>
        <v>1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111</v>
      </c>
      <c r="D413" s="9">
        <v>133</v>
      </c>
      <c r="E413" s="10">
        <f t="shared" si="48"/>
        <v>1.6782582400967645E-2</v>
      </c>
      <c r="F413" s="10">
        <f t="shared" si="49"/>
        <v>1.8186790646793381E-2</v>
      </c>
      <c r="G413" s="10">
        <f t="shared" si="51"/>
        <v>0.1981981981981982</v>
      </c>
      <c r="H413" s="11">
        <f t="shared" si="50"/>
        <v>3.3262775929845784E-3</v>
      </c>
    </row>
    <row r="414" spans="1:8" x14ac:dyDescent="0.2">
      <c r="A414" s="8"/>
      <c r="B414" s="23" t="s">
        <v>389</v>
      </c>
      <c r="C414" s="20">
        <v>919</v>
      </c>
      <c r="D414" s="9">
        <v>301</v>
      </c>
      <c r="E414" s="10">
        <f t="shared" si="48"/>
        <v>0.13894768672512853</v>
      </c>
      <c r="F414" s="10">
        <f t="shared" si="49"/>
        <v>4.1159578832216603E-2</v>
      </c>
      <c r="G414" s="10">
        <f t="shared" si="51"/>
        <v>-0.67247007616974974</v>
      </c>
      <c r="H414" s="11">
        <f t="shared" si="50"/>
        <v>-9.3438161475657699E-2</v>
      </c>
    </row>
    <row r="415" spans="1:8" x14ac:dyDescent="0.2">
      <c r="A415" s="8"/>
      <c r="B415" s="23" t="s">
        <v>390</v>
      </c>
      <c r="C415" s="20">
        <v>80</v>
      </c>
      <c r="D415" s="9">
        <v>224</v>
      </c>
      <c r="E415" s="10">
        <f t="shared" si="48"/>
        <v>1.2095554883580285E-2</v>
      </c>
      <c r="F415" s="10">
        <f t="shared" si="49"/>
        <v>3.0630384247230958E-2</v>
      </c>
      <c r="G415" s="10">
        <f t="shared" si="51"/>
        <v>1.8</v>
      </c>
      <c r="H415" s="11">
        <f t="shared" si="50"/>
        <v>2.1771998790444513E-2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>
        <v>13</v>
      </c>
      <c r="E417" s="10" t="str">
        <f t="shared" si="48"/>
        <v/>
      </c>
      <c r="F417" s="10">
        <f t="shared" si="49"/>
        <v>1.7776562286339395E-3</v>
      </c>
      <c r="G417" s="10">
        <f t="shared" si="51"/>
        <v>1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>
        <v>1</v>
      </c>
      <c r="D418" s="9"/>
      <c r="E418" s="10">
        <f t="shared" si="48"/>
        <v>1.5119443604475356E-4</v>
      </c>
      <c r="F418" s="10" t="str">
        <f t="shared" si="49"/>
        <v/>
      </c>
      <c r="G418" s="10">
        <f t="shared" si="51"/>
        <v>-1</v>
      </c>
      <c r="H418" s="11">
        <f t="shared" si="50"/>
        <v>-1.5119443604475356E-4</v>
      </c>
    </row>
    <row r="419" spans="1:8" x14ac:dyDescent="0.2">
      <c r="A419" s="8"/>
      <c r="B419" s="23" t="s">
        <v>394</v>
      </c>
      <c r="C419" s="20">
        <v>8</v>
      </c>
      <c r="D419" s="9">
        <v>10</v>
      </c>
      <c r="E419" s="10">
        <f t="shared" si="48"/>
        <v>1.2095554883580285E-3</v>
      </c>
      <c r="F419" s="10">
        <f t="shared" si="49"/>
        <v>1.3674278681799535E-3</v>
      </c>
      <c r="G419" s="10">
        <f t="shared" si="51"/>
        <v>0.25</v>
      </c>
      <c r="H419" s="11">
        <f t="shared" si="50"/>
        <v>3.0238887208950711E-4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>
        <v>1</v>
      </c>
      <c r="D421" s="9">
        <v>1</v>
      </c>
      <c r="E421" s="10">
        <f t="shared" si="48"/>
        <v>1.5119443604475356E-4</v>
      </c>
      <c r="F421" s="10">
        <f t="shared" si="49"/>
        <v>1.3674278681799536E-4</v>
      </c>
      <c r="G421" s="10">
        <f t="shared" si="51"/>
        <v>0</v>
      </c>
      <c r="H421" s="11">
        <f t="shared" si="50"/>
        <v>0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>
        <v>20</v>
      </c>
      <c r="E423" s="10" t="str">
        <f t="shared" si="48"/>
        <v/>
      </c>
      <c r="F423" s="10">
        <f t="shared" si="49"/>
        <v>2.7348557363599071E-3</v>
      </c>
      <c r="G423" s="10">
        <f t="shared" si="51"/>
        <v>1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12</v>
      </c>
      <c r="D424" s="9">
        <v>42</v>
      </c>
      <c r="E424" s="10">
        <f t="shared" si="48"/>
        <v>1.8143332325370426E-3</v>
      </c>
      <c r="F424" s="10">
        <f t="shared" si="49"/>
        <v>5.7431970463558048E-3</v>
      </c>
      <c r="G424" s="10">
        <f t="shared" si="51"/>
        <v>2.5</v>
      </c>
      <c r="H424" s="11">
        <f t="shared" si="50"/>
        <v>4.5358330813426067E-3</v>
      </c>
    </row>
    <row r="425" spans="1:8" x14ac:dyDescent="0.2">
      <c r="A425" s="8"/>
      <c r="B425" s="23" t="s">
        <v>400</v>
      </c>
      <c r="C425" s="20">
        <v>14</v>
      </c>
      <c r="D425" s="9">
        <v>38</v>
      </c>
      <c r="E425" s="10">
        <f t="shared" si="48"/>
        <v>2.1167221046265497E-3</v>
      </c>
      <c r="F425" s="10">
        <f t="shared" si="49"/>
        <v>5.1962258990838235E-3</v>
      </c>
      <c r="G425" s="10">
        <f t="shared" si="51"/>
        <v>1.7142857142857142</v>
      </c>
      <c r="H425" s="11">
        <f t="shared" si="50"/>
        <v>3.6286664650740852E-3</v>
      </c>
    </row>
    <row r="426" spans="1:8" x14ac:dyDescent="0.2">
      <c r="A426" s="8"/>
      <c r="B426" s="23" t="s">
        <v>401</v>
      </c>
      <c r="C426" s="20">
        <v>93</v>
      </c>
      <c r="D426" s="9">
        <v>137</v>
      </c>
      <c r="E426" s="10">
        <f t="shared" ref="E426:E489" si="52">+IF(C426=0,"",C426/C$362)</f>
        <v>1.4061082552162081E-2</v>
      </c>
      <c r="F426" s="10">
        <f t="shared" ref="F426:F489" si="53">+IF(D426=0,"",D426/D$362)</f>
        <v>1.8733761794065364E-2</v>
      </c>
      <c r="G426" s="10">
        <f t="shared" si="51"/>
        <v>0.4731182795698925</v>
      </c>
      <c r="H426" s="11">
        <f t="shared" ref="H426:H489" si="54">+IF(OR(AND(E426=""),(G426="")),"",E426*G426)</f>
        <v>6.6525551859691568E-3</v>
      </c>
    </row>
    <row r="427" spans="1:8" x14ac:dyDescent="0.2">
      <c r="A427" s="8"/>
      <c r="B427" s="23" t="s">
        <v>402</v>
      </c>
      <c r="C427" s="20">
        <v>4</v>
      </c>
      <c r="D427" s="9">
        <v>18</v>
      </c>
      <c r="E427" s="10">
        <f t="shared" si="52"/>
        <v>6.0477774417901423E-4</v>
      </c>
      <c r="F427" s="10">
        <f t="shared" si="53"/>
        <v>2.4613701627239164E-3</v>
      </c>
      <c r="G427" s="10">
        <f t="shared" ref="G427:G490" si="55">+IF(AND(C427=0,D427=0)," ",IF(C427=0,1,IF(D427=0,-1,(D427-C427)/C427)))</f>
        <v>3.5</v>
      </c>
      <c r="H427" s="11">
        <f t="shared" si="54"/>
        <v>2.1167221046265497E-3</v>
      </c>
    </row>
    <row r="428" spans="1:8" x14ac:dyDescent="0.2">
      <c r="A428" s="8"/>
      <c r="B428" s="23" t="s">
        <v>403</v>
      </c>
      <c r="C428" s="20">
        <v>19</v>
      </c>
      <c r="D428" s="9">
        <v>44</v>
      </c>
      <c r="E428" s="10">
        <f t="shared" si="52"/>
        <v>2.8726942848503177E-3</v>
      </c>
      <c r="F428" s="10">
        <f t="shared" si="53"/>
        <v>6.0166826199917955E-3</v>
      </c>
      <c r="G428" s="10">
        <f t="shared" si="55"/>
        <v>1.3157894736842106</v>
      </c>
      <c r="H428" s="11">
        <f t="shared" si="54"/>
        <v>3.7798609011188392E-3</v>
      </c>
    </row>
    <row r="429" spans="1:8" x14ac:dyDescent="0.2">
      <c r="A429" s="8"/>
      <c r="B429" s="23" t="s">
        <v>404</v>
      </c>
      <c r="C429" s="20">
        <v>10</v>
      </c>
      <c r="D429" s="9">
        <v>5</v>
      </c>
      <c r="E429" s="10">
        <f t="shared" si="52"/>
        <v>1.5119443604475356E-3</v>
      </c>
      <c r="F429" s="10">
        <f t="shared" si="53"/>
        <v>6.8371393408997677E-4</v>
      </c>
      <c r="G429" s="10">
        <f t="shared" si="55"/>
        <v>-0.5</v>
      </c>
      <c r="H429" s="11">
        <f t="shared" si="54"/>
        <v>-7.5597218022376781E-4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64</v>
      </c>
      <c r="D437" s="9">
        <v>202</v>
      </c>
      <c r="E437" s="10">
        <f t="shared" si="52"/>
        <v>9.6764439068642277E-3</v>
      </c>
      <c r="F437" s="10">
        <f t="shared" si="53"/>
        <v>2.762204293723506E-2</v>
      </c>
      <c r="G437" s="10">
        <f t="shared" si="55"/>
        <v>2.15625</v>
      </c>
      <c r="H437" s="11">
        <f t="shared" si="54"/>
        <v>2.0864832174175989E-2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>
        <v>6</v>
      </c>
      <c r="D441" s="9">
        <v>16</v>
      </c>
      <c r="E441" s="10">
        <f t="shared" si="52"/>
        <v>9.0716661626852129E-4</v>
      </c>
      <c r="F441" s="10">
        <f t="shared" si="53"/>
        <v>2.1878845890879258E-3</v>
      </c>
      <c r="G441" s="10">
        <f t="shared" si="55"/>
        <v>1.6666666666666667</v>
      </c>
      <c r="H441" s="11">
        <f t="shared" si="54"/>
        <v>1.5119443604475356E-3</v>
      </c>
    </row>
    <row r="442" spans="1:8" x14ac:dyDescent="0.2">
      <c r="A442" s="8"/>
      <c r="B442" s="23" t="s">
        <v>417</v>
      </c>
      <c r="C442" s="20"/>
      <c r="D442" s="9">
        <v>2</v>
      </c>
      <c r="E442" s="10" t="str">
        <f t="shared" si="52"/>
        <v/>
      </c>
      <c r="F442" s="10">
        <f t="shared" si="53"/>
        <v>2.7348557363599072E-4</v>
      </c>
      <c r="G442" s="10">
        <f t="shared" si="55"/>
        <v>1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>
        <v>2</v>
      </c>
      <c r="E443" s="10" t="str">
        <f t="shared" si="52"/>
        <v/>
      </c>
      <c r="F443" s="10">
        <f t="shared" si="53"/>
        <v>2.7348557363599072E-4</v>
      </c>
      <c r="G443" s="10">
        <f t="shared" si="55"/>
        <v>1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8</v>
      </c>
      <c r="D445" s="9">
        <v>19</v>
      </c>
      <c r="E445" s="10">
        <f t="shared" si="52"/>
        <v>1.2095554883580285E-3</v>
      </c>
      <c r="F445" s="10">
        <f t="shared" si="53"/>
        <v>2.5981129495419118E-3</v>
      </c>
      <c r="G445" s="10">
        <f t="shared" si="55"/>
        <v>1.375</v>
      </c>
      <c r="H445" s="11">
        <f t="shared" si="54"/>
        <v>1.6631387964922892E-3</v>
      </c>
    </row>
    <row r="446" spans="1:8" x14ac:dyDescent="0.2">
      <c r="A446" s="8"/>
      <c r="B446" s="23" t="s">
        <v>421</v>
      </c>
      <c r="C446" s="20">
        <v>5</v>
      </c>
      <c r="D446" s="9"/>
      <c r="E446" s="10">
        <f t="shared" si="52"/>
        <v>7.5597218022376781E-4</v>
      </c>
      <c r="F446" s="10" t="str">
        <f t="shared" si="53"/>
        <v/>
      </c>
      <c r="G446" s="10">
        <f t="shared" si="55"/>
        <v>-1</v>
      </c>
      <c r="H446" s="11">
        <f t="shared" si="54"/>
        <v>-7.5597218022376781E-4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>
        <v>1</v>
      </c>
      <c r="D448" s="9"/>
      <c r="E448" s="10">
        <f t="shared" si="52"/>
        <v>1.5119443604475356E-4</v>
      </c>
      <c r="F448" s="10" t="str">
        <f t="shared" si="53"/>
        <v/>
      </c>
      <c r="G448" s="10">
        <f t="shared" si="55"/>
        <v>-1</v>
      </c>
      <c r="H448" s="11">
        <f t="shared" si="54"/>
        <v>-1.5119443604475356E-4</v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1</v>
      </c>
      <c r="D451" s="9"/>
      <c r="E451" s="10">
        <f t="shared" si="52"/>
        <v>1.5119443604475356E-4</v>
      </c>
      <c r="F451" s="10" t="str">
        <f t="shared" si="53"/>
        <v/>
      </c>
      <c r="G451" s="10">
        <f t="shared" si="55"/>
        <v>-1</v>
      </c>
      <c r="H451" s="11">
        <f t="shared" si="54"/>
        <v>-1.5119443604475356E-4</v>
      </c>
    </row>
    <row r="452" spans="1:8" x14ac:dyDescent="0.2">
      <c r="A452" s="8"/>
      <c r="B452" s="23" t="s">
        <v>427</v>
      </c>
      <c r="C452" s="20">
        <v>2</v>
      </c>
      <c r="D452" s="9"/>
      <c r="E452" s="10">
        <f t="shared" si="52"/>
        <v>3.0238887208950711E-4</v>
      </c>
      <c r="F452" s="10" t="str">
        <f t="shared" si="53"/>
        <v/>
      </c>
      <c r="G452" s="10">
        <f t="shared" si="55"/>
        <v>-1</v>
      </c>
      <c r="H452" s="11">
        <f t="shared" si="54"/>
        <v>-3.0238887208950711E-4</v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>
        <v>1</v>
      </c>
      <c r="E454" s="10" t="str">
        <f t="shared" si="52"/>
        <v/>
      </c>
      <c r="F454" s="10">
        <f t="shared" si="53"/>
        <v>1.3674278681799536E-4</v>
      </c>
      <c r="G454" s="10">
        <f t="shared" si="55"/>
        <v>1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>
        <v>2</v>
      </c>
      <c r="E455" s="10" t="str">
        <f t="shared" si="52"/>
        <v/>
      </c>
      <c r="F455" s="10">
        <f t="shared" si="53"/>
        <v>2.7348557363599072E-4</v>
      </c>
      <c r="G455" s="10">
        <f t="shared" si="55"/>
        <v>1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>
        <v>4</v>
      </c>
      <c r="E456" s="10" t="str">
        <f t="shared" si="52"/>
        <v/>
      </c>
      <c r="F456" s="10">
        <f t="shared" si="53"/>
        <v>5.4697114727198144E-4</v>
      </c>
      <c r="G456" s="10">
        <f t="shared" si="55"/>
        <v>1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44</v>
      </c>
      <c r="D460" s="9"/>
      <c r="E460" s="10">
        <f t="shared" si="52"/>
        <v>6.652555185969156E-3</v>
      </c>
      <c r="F460" s="10" t="str">
        <f t="shared" si="53"/>
        <v/>
      </c>
      <c r="G460" s="10">
        <f t="shared" si="55"/>
        <v>-1</v>
      </c>
      <c r="H460" s="11">
        <f t="shared" si="54"/>
        <v>-6.652555185969156E-3</v>
      </c>
    </row>
    <row r="461" spans="1:8" x14ac:dyDescent="0.2">
      <c r="A461" s="8"/>
      <c r="B461" s="23" t="s">
        <v>436</v>
      </c>
      <c r="C461" s="20">
        <v>38</v>
      </c>
      <c r="D461" s="9">
        <v>26</v>
      </c>
      <c r="E461" s="10">
        <f t="shared" si="52"/>
        <v>5.7453885697006353E-3</v>
      </c>
      <c r="F461" s="10">
        <f t="shared" si="53"/>
        <v>3.5553124572678791E-3</v>
      </c>
      <c r="G461" s="10">
        <f t="shared" si="55"/>
        <v>-0.31578947368421051</v>
      </c>
      <c r="H461" s="11">
        <f t="shared" si="54"/>
        <v>-1.8143332325370426E-3</v>
      </c>
    </row>
    <row r="462" spans="1:8" x14ac:dyDescent="0.2">
      <c r="A462" s="8"/>
      <c r="B462" s="23" t="s">
        <v>437</v>
      </c>
      <c r="C462" s="20">
        <v>137</v>
      </c>
      <c r="D462" s="9">
        <v>22</v>
      </c>
      <c r="E462" s="10">
        <f t="shared" si="52"/>
        <v>2.0713637738131237E-2</v>
      </c>
      <c r="F462" s="10">
        <f t="shared" si="53"/>
        <v>3.0083413099958978E-3</v>
      </c>
      <c r="G462" s="10">
        <f t="shared" si="55"/>
        <v>-0.83941605839416056</v>
      </c>
      <c r="H462" s="11">
        <f t="shared" si="54"/>
        <v>-1.738736014514666E-2</v>
      </c>
    </row>
    <row r="463" spans="1:8" x14ac:dyDescent="0.2">
      <c r="A463" s="8"/>
      <c r="B463" s="23" t="s">
        <v>438</v>
      </c>
      <c r="C463" s="20">
        <v>1</v>
      </c>
      <c r="D463" s="9"/>
      <c r="E463" s="10">
        <f t="shared" si="52"/>
        <v>1.5119443604475356E-4</v>
      </c>
      <c r="F463" s="10" t="str">
        <f t="shared" si="53"/>
        <v/>
      </c>
      <c r="G463" s="10">
        <f t="shared" si="55"/>
        <v>-1</v>
      </c>
      <c r="H463" s="11">
        <f t="shared" si="54"/>
        <v>-1.5119443604475356E-4</v>
      </c>
    </row>
    <row r="464" spans="1:8" x14ac:dyDescent="0.2">
      <c r="A464" s="8"/>
      <c r="B464" s="23" t="s">
        <v>439</v>
      </c>
      <c r="C464" s="20">
        <v>23</v>
      </c>
      <c r="D464" s="9">
        <v>14</v>
      </c>
      <c r="E464" s="10">
        <f t="shared" si="52"/>
        <v>3.4774720290293316E-3</v>
      </c>
      <c r="F464" s="10">
        <f t="shared" si="53"/>
        <v>1.9143990154519349E-3</v>
      </c>
      <c r="G464" s="10">
        <f t="shared" si="55"/>
        <v>-0.39130434782608697</v>
      </c>
      <c r="H464" s="11">
        <f t="shared" si="54"/>
        <v>-1.360749924402782E-3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>
        <v>31</v>
      </c>
      <c r="D467" s="9">
        <v>11</v>
      </c>
      <c r="E467" s="10">
        <f t="shared" si="52"/>
        <v>4.6870275173873602E-3</v>
      </c>
      <c r="F467" s="10">
        <f t="shared" si="53"/>
        <v>1.5041706549979489E-3</v>
      </c>
      <c r="G467" s="10">
        <f t="shared" si="55"/>
        <v>-0.64516129032258063</v>
      </c>
      <c r="H467" s="11">
        <f t="shared" si="54"/>
        <v>-3.0238887208950713E-3</v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3</v>
      </c>
      <c r="D469" s="9"/>
      <c r="E469" s="10">
        <f t="shared" si="52"/>
        <v>4.5358330813426064E-4</v>
      </c>
      <c r="F469" s="10" t="str">
        <f t="shared" si="53"/>
        <v/>
      </c>
      <c r="G469" s="10">
        <f t="shared" si="55"/>
        <v>-1</v>
      </c>
      <c r="H469" s="11">
        <f t="shared" si="54"/>
        <v>-4.5358330813426064E-4</v>
      </c>
    </row>
    <row r="470" spans="1:8" x14ac:dyDescent="0.2">
      <c r="A470" s="8"/>
      <c r="B470" s="23" t="s">
        <v>445</v>
      </c>
      <c r="C470" s="20"/>
      <c r="D470" s="9">
        <v>1</v>
      </c>
      <c r="E470" s="10" t="str">
        <f t="shared" si="52"/>
        <v/>
      </c>
      <c r="F470" s="10">
        <f t="shared" si="53"/>
        <v>1.3674278681799536E-4</v>
      </c>
      <c r="G470" s="10">
        <f t="shared" si="55"/>
        <v>1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>
        <v>10</v>
      </c>
      <c r="E471" s="10" t="str">
        <f t="shared" si="52"/>
        <v/>
      </c>
      <c r="F471" s="10">
        <f t="shared" si="53"/>
        <v>1.3674278681799535E-3</v>
      </c>
      <c r="G471" s="10">
        <f t="shared" si="55"/>
        <v>1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95</v>
      </c>
      <c r="D472" s="9">
        <v>172</v>
      </c>
      <c r="E472" s="10">
        <f t="shared" si="52"/>
        <v>1.4363471424251588E-2</v>
      </c>
      <c r="F472" s="10">
        <f t="shared" si="53"/>
        <v>2.3519759332695199E-2</v>
      </c>
      <c r="G472" s="10">
        <f t="shared" si="55"/>
        <v>0.81052631578947365</v>
      </c>
      <c r="H472" s="11">
        <f t="shared" si="54"/>
        <v>1.1641971575446023E-2</v>
      </c>
    </row>
    <row r="473" spans="1:8" x14ac:dyDescent="0.2">
      <c r="A473" s="8"/>
      <c r="B473" s="23" t="s">
        <v>448</v>
      </c>
      <c r="C473" s="20">
        <v>1</v>
      </c>
      <c r="D473" s="9">
        <v>2</v>
      </c>
      <c r="E473" s="10">
        <f t="shared" si="52"/>
        <v>1.5119443604475356E-4</v>
      </c>
      <c r="F473" s="10">
        <f t="shared" si="53"/>
        <v>2.7348557363599072E-4</v>
      </c>
      <c r="G473" s="10">
        <f t="shared" si="55"/>
        <v>1</v>
      </c>
      <c r="H473" s="11">
        <f t="shared" si="54"/>
        <v>1.5119443604475356E-4</v>
      </c>
    </row>
    <row r="474" spans="1:8" x14ac:dyDescent="0.2">
      <c r="A474" s="8"/>
      <c r="B474" s="23" t="s">
        <v>449</v>
      </c>
      <c r="C474" s="20">
        <v>27</v>
      </c>
      <c r="D474" s="9">
        <v>63</v>
      </c>
      <c r="E474" s="10">
        <f t="shared" si="52"/>
        <v>4.0822497732083459E-3</v>
      </c>
      <c r="F474" s="10">
        <f t="shared" si="53"/>
        <v>8.6147955695337064E-3</v>
      </c>
      <c r="G474" s="10">
        <f t="shared" si="55"/>
        <v>1.3333333333333333</v>
      </c>
      <c r="H474" s="11">
        <f t="shared" si="54"/>
        <v>5.4429996976111273E-3</v>
      </c>
    </row>
    <row r="475" spans="1:8" x14ac:dyDescent="0.2">
      <c r="A475" s="8"/>
      <c r="B475" s="23" t="s">
        <v>450</v>
      </c>
      <c r="C475" s="20">
        <v>78</v>
      </c>
      <c r="D475" s="9">
        <v>142</v>
      </c>
      <c r="E475" s="10">
        <f t="shared" si="52"/>
        <v>1.1793166011490778E-2</v>
      </c>
      <c r="F475" s="10">
        <f t="shared" si="53"/>
        <v>1.9417475728155338E-2</v>
      </c>
      <c r="G475" s="10">
        <f t="shared" si="55"/>
        <v>0.82051282051282048</v>
      </c>
      <c r="H475" s="11">
        <f t="shared" si="54"/>
        <v>9.6764439068642277E-3</v>
      </c>
    </row>
    <row r="476" spans="1:8" x14ac:dyDescent="0.2">
      <c r="A476" s="8"/>
      <c r="B476" s="23" t="s">
        <v>451</v>
      </c>
      <c r="C476" s="20">
        <v>2</v>
      </c>
      <c r="D476" s="9">
        <v>4</v>
      </c>
      <c r="E476" s="10">
        <f t="shared" si="52"/>
        <v>3.0238887208950711E-4</v>
      </c>
      <c r="F476" s="10">
        <f t="shared" si="53"/>
        <v>5.4697114727198144E-4</v>
      </c>
      <c r="G476" s="10">
        <f t="shared" si="55"/>
        <v>1</v>
      </c>
      <c r="H476" s="11">
        <f t="shared" si="54"/>
        <v>3.0238887208950711E-4</v>
      </c>
    </row>
    <row r="477" spans="1:8" ht="25.5" x14ac:dyDescent="0.2">
      <c r="A477" s="8"/>
      <c r="B477" s="23" t="s">
        <v>452</v>
      </c>
      <c r="C477" s="20">
        <v>34</v>
      </c>
      <c r="D477" s="9">
        <v>29</v>
      </c>
      <c r="E477" s="10">
        <f t="shared" si="52"/>
        <v>5.140610825521621E-3</v>
      </c>
      <c r="F477" s="10">
        <f t="shared" si="53"/>
        <v>3.9655408177218651E-3</v>
      </c>
      <c r="G477" s="10">
        <f t="shared" si="55"/>
        <v>-0.14705882352941177</v>
      </c>
      <c r="H477" s="11">
        <f t="shared" si="54"/>
        <v>-7.5597218022376781E-4</v>
      </c>
    </row>
    <row r="478" spans="1:8" ht="25.5" x14ac:dyDescent="0.2">
      <c r="A478" s="8"/>
      <c r="B478" s="23" t="s">
        <v>453</v>
      </c>
      <c r="C478" s="20">
        <v>14</v>
      </c>
      <c r="D478" s="9">
        <v>32</v>
      </c>
      <c r="E478" s="10">
        <f t="shared" si="52"/>
        <v>2.1167221046265497E-3</v>
      </c>
      <c r="F478" s="10">
        <f t="shared" si="53"/>
        <v>4.3757691781758515E-3</v>
      </c>
      <c r="G478" s="10">
        <f t="shared" si="55"/>
        <v>1.2857142857142858</v>
      </c>
      <c r="H478" s="11">
        <f t="shared" si="54"/>
        <v>2.7214998488055641E-3</v>
      </c>
    </row>
    <row r="479" spans="1:8" ht="25.5" x14ac:dyDescent="0.2">
      <c r="A479" s="8"/>
      <c r="B479" s="23" t="s">
        <v>454</v>
      </c>
      <c r="C479" s="20"/>
      <c r="D479" s="9">
        <v>3</v>
      </c>
      <c r="E479" s="10" t="str">
        <f t="shared" si="52"/>
        <v/>
      </c>
      <c r="F479" s="10">
        <f t="shared" si="53"/>
        <v>4.1022836045398605E-4</v>
      </c>
      <c r="G479" s="10">
        <f t="shared" si="55"/>
        <v>1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21</v>
      </c>
      <c r="D480" s="9">
        <v>7</v>
      </c>
      <c r="E480" s="10">
        <f t="shared" si="52"/>
        <v>3.1750831569398244E-3</v>
      </c>
      <c r="F480" s="10">
        <f t="shared" si="53"/>
        <v>9.5719950772596744E-4</v>
      </c>
      <c r="G480" s="10">
        <f t="shared" si="55"/>
        <v>-0.66666666666666663</v>
      </c>
      <c r="H480" s="11">
        <f t="shared" si="54"/>
        <v>-2.1167221046265493E-3</v>
      </c>
    </row>
    <row r="481" spans="1:8" ht="25.5" x14ac:dyDescent="0.2">
      <c r="A481" s="8"/>
      <c r="B481" s="23" t="s">
        <v>456</v>
      </c>
      <c r="C481" s="20">
        <v>18</v>
      </c>
      <c r="D481" s="9">
        <v>2</v>
      </c>
      <c r="E481" s="10">
        <f t="shared" si="52"/>
        <v>2.7214998488055641E-3</v>
      </c>
      <c r="F481" s="10">
        <f t="shared" si="53"/>
        <v>2.7348557363599072E-4</v>
      </c>
      <c r="G481" s="10">
        <f t="shared" si="55"/>
        <v>-0.88888888888888884</v>
      </c>
      <c r="H481" s="11">
        <f t="shared" si="54"/>
        <v>-2.4191109767160569E-3</v>
      </c>
    </row>
    <row r="482" spans="1:8" x14ac:dyDescent="0.2">
      <c r="A482" s="8"/>
      <c r="B482" s="23" t="s">
        <v>457</v>
      </c>
      <c r="C482" s="20">
        <v>3</v>
      </c>
      <c r="D482" s="9">
        <v>20</v>
      </c>
      <c r="E482" s="10">
        <f t="shared" si="52"/>
        <v>4.5358330813426064E-4</v>
      </c>
      <c r="F482" s="10">
        <f t="shared" si="53"/>
        <v>2.7348557363599071E-3</v>
      </c>
      <c r="G482" s="10">
        <f t="shared" si="55"/>
        <v>5.666666666666667</v>
      </c>
      <c r="H482" s="11">
        <f t="shared" si="54"/>
        <v>2.5703054127608105E-3</v>
      </c>
    </row>
    <row r="483" spans="1:8" x14ac:dyDescent="0.2">
      <c r="A483" s="8"/>
      <c r="B483" s="23" t="s">
        <v>458</v>
      </c>
      <c r="C483" s="20">
        <v>21</v>
      </c>
      <c r="D483" s="9">
        <v>8</v>
      </c>
      <c r="E483" s="10">
        <f t="shared" si="52"/>
        <v>3.1750831569398244E-3</v>
      </c>
      <c r="F483" s="10">
        <f t="shared" si="53"/>
        <v>1.0939422945439629E-3</v>
      </c>
      <c r="G483" s="10">
        <f t="shared" si="55"/>
        <v>-0.61904761904761907</v>
      </c>
      <c r="H483" s="11">
        <f t="shared" si="54"/>
        <v>-1.9655276685817962E-3</v>
      </c>
    </row>
    <row r="484" spans="1:8" x14ac:dyDescent="0.2">
      <c r="A484" s="8"/>
      <c r="B484" s="23" t="s">
        <v>459</v>
      </c>
      <c r="C484" s="20">
        <v>219</v>
      </c>
      <c r="D484" s="9">
        <v>207</v>
      </c>
      <c r="E484" s="10">
        <f t="shared" si="52"/>
        <v>3.3111581493801029E-2</v>
      </c>
      <c r="F484" s="10">
        <f t="shared" si="53"/>
        <v>2.8305756871325038E-2</v>
      </c>
      <c r="G484" s="10">
        <f t="shared" si="55"/>
        <v>-5.4794520547945202E-2</v>
      </c>
      <c r="H484" s="11">
        <f t="shared" si="54"/>
        <v>-1.8143332325370426E-3</v>
      </c>
    </row>
    <row r="485" spans="1:8" x14ac:dyDescent="0.2">
      <c r="A485" s="8"/>
      <c r="B485" s="23" t="s">
        <v>460</v>
      </c>
      <c r="C485" s="20">
        <v>57</v>
      </c>
      <c r="D485" s="9">
        <v>63</v>
      </c>
      <c r="E485" s="10">
        <f t="shared" si="52"/>
        <v>8.6180828545509517E-3</v>
      </c>
      <c r="F485" s="10">
        <f t="shared" si="53"/>
        <v>8.6147955695337064E-3</v>
      </c>
      <c r="G485" s="10">
        <f t="shared" si="55"/>
        <v>0.10526315789473684</v>
      </c>
      <c r="H485" s="11">
        <f t="shared" si="54"/>
        <v>9.0716661626852118E-4</v>
      </c>
    </row>
    <row r="486" spans="1:8" x14ac:dyDescent="0.2">
      <c r="A486" s="8"/>
      <c r="B486" s="23" t="s">
        <v>461</v>
      </c>
      <c r="C486" s="20">
        <v>2</v>
      </c>
      <c r="D486" s="9">
        <v>2</v>
      </c>
      <c r="E486" s="10">
        <f t="shared" si="52"/>
        <v>3.0238887208950711E-4</v>
      </c>
      <c r="F486" s="10">
        <f t="shared" si="53"/>
        <v>2.7348557363599072E-4</v>
      </c>
      <c r="G486" s="10">
        <f t="shared" si="55"/>
        <v>0</v>
      </c>
      <c r="H486" s="11">
        <f t="shared" si="54"/>
        <v>0</v>
      </c>
    </row>
    <row r="487" spans="1:8" x14ac:dyDescent="0.2">
      <c r="A487" s="8"/>
      <c r="B487" s="23" t="s">
        <v>462</v>
      </c>
      <c r="C487" s="20">
        <v>3</v>
      </c>
      <c r="D487" s="9">
        <v>1</v>
      </c>
      <c r="E487" s="10">
        <f t="shared" si="52"/>
        <v>4.5358330813426064E-4</v>
      </c>
      <c r="F487" s="10">
        <f t="shared" si="53"/>
        <v>1.3674278681799536E-4</v>
      </c>
      <c r="G487" s="10">
        <f t="shared" si="55"/>
        <v>-0.66666666666666663</v>
      </c>
      <c r="H487" s="11">
        <f t="shared" si="54"/>
        <v>-3.0238887208950706E-4</v>
      </c>
    </row>
    <row r="488" spans="1:8" x14ac:dyDescent="0.2">
      <c r="A488" s="8"/>
      <c r="B488" s="23" t="s">
        <v>463</v>
      </c>
      <c r="C488" s="20">
        <v>32</v>
      </c>
      <c r="D488" s="9">
        <v>24</v>
      </c>
      <c r="E488" s="10">
        <f t="shared" si="52"/>
        <v>4.8382219534321138E-3</v>
      </c>
      <c r="F488" s="10">
        <f t="shared" si="53"/>
        <v>3.2818268836318884E-3</v>
      </c>
      <c r="G488" s="10">
        <f t="shared" si="55"/>
        <v>-0.25</v>
      </c>
      <c r="H488" s="11">
        <f t="shared" si="54"/>
        <v>-1.2095554883580285E-3</v>
      </c>
    </row>
    <row r="489" spans="1:8" x14ac:dyDescent="0.2">
      <c r="A489" s="8"/>
      <c r="B489" s="23" t="s">
        <v>464</v>
      </c>
      <c r="C489" s="20">
        <v>2</v>
      </c>
      <c r="D489" s="9">
        <v>3</v>
      </c>
      <c r="E489" s="10">
        <f t="shared" si="52"/>
        <v>3.0238887208950711E-4</v>
      </c>
      <c r="F489" s="10">
        <f t="shared" si="53"/>
        <v>4.1022836045398605E-4</v>
      </c>
      <c r="G489" s="10">
        <f t="shared" si="55"/>
        <v>0.5</v>
      </c>
      <c r="H489" s="11">
        <f t="shared" si="54"/>
        <v>1.5119443604475356E-4</v>
      </c>
    </row>
    <row r="490" spans="1:8" x14ac:dyDescent="0.2">
      <c r="A490" s="8"/>
      <c r="B490" s="23" t="s">
        <v>465</v>
      </c>
      <c r="C490" s="20">
        <v>144</v>
      </c>
      <c r="D490" s="9">
        <v>175</v>
      </c>
      <c r="E490" s="10">
        <f t="shared" ref="E490:E553" si="56">+IF(C490=0,"",C490/C$362)</f>
        <v>2.1771998790444513E-2</v>
      </c>
      <c r="F490" s="10">
        <f t="shared" ref="F490:F553" si="57">+IF(D490=0,"",D490/D$362)</f>
        <v>2.3929987693149187E-2</v>
      </c>
      <c r="G490" s="10">
        <f t="shared" si="55"/>
        <v>0.21527777777777779</v>
      </c>
      <c r="H490" s="11">
        <f t="shared" ref="H490:H553" si="58">+IF(OR(AND(E490=""),(G490="")),"",E490*G490)</f>
        <v>4.6870275173873602E-3</v>
      </c>
    </row>
    <row r="491" spans="1:8" x14ac:dyDescent="0.2">
      <c r="A491" s="8"/>
      <c r="B491" s="23" t="s">
        <v>466</v>
      </c>
      <c r="C491" s="20">
        <v>6</v>
      </c>
      <c r="D491" s="9"/>
      <c r="E491" s="10">
        <f t="shared" si="56"/>
        <v>9.0716661626852129E-4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1">
        <f t="shared" si="58"/>
        <v>-9.0716661626852129E-4</v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>
        <v>2</v>
      </c>
      <c r="D493" s="9">
        <v>8</v>
      </c>
      <c r="E493" s="10">
        <f t="shared" si="56"/>
        <v>3.0238887208950711E-4</v>
      </c>
      <c r="F493" s="10">
        <f t="shared" si="57"/>
        <v>1.0939422945439629E-3</v>
      </c>
      <c r="G493" s="10">
        <f t="shared" si="59"/>
        <v>3</v>
      </c>
      <c r="H493" s="11">
        <f t="shared" si="58"/>
        <v>9.0716661626852129E-4</v>
      </c>
    </row>
    <row r="494" spans="1:8" x14ac:dyDescent="0.2">
      <c r="A494" s="8"/>
      <c r="B494" s="23" t="s">
        <v>469</v>
      </c>
      <c r="C494" s="20"/>
      <c r="D494" s="9">
        <v>4</v>
      </c>
      <c r="E494" s="10" t="str">
        <f t="shared" si="56"/>
        <v/>
      </c>
      <c r="F494" s="10">
        <f t="shared" si="57"/>
        <v>5.4697114727198144E-4</v>
      </c>
      <c r="G494" s="10">
        <f t="shared" si="59"/>
        <v>1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19</v>
      </c>
      <c r="D495" s="9">
        <v>12</v>
      </c>
      <c r="E495" s="10">
        <f t="shared" si="56"/>
        <v>2.8726942848503177E-3</v>
      </c>
      <c r="F495" s="10">
        <f t="shared" si="57"/>
        <v>1.6409134418159442E-3</v>
      </c>
      <c r="G495" s="10">
        <f t="shared" si="59"/>
        <v>-0.36842105263157893</v>
      </c>
      <c r="H495" s="11">
        <f t="shared" si="58"/>
        <v>-1.0583610523132749E-3</v>
      </c>
    </row>
    <row r="496" spans="1:8" x14ac:dyDescent="0.2">
      <c r="A496" s="8"/>
      <c r="B496" s="23" t="s">
        <v>471</v>
      </c>
      <c r="C496" s="20"/>
      <c r="D496" s="9">
        <v>2</v>
      </c>
      <c r="E496" s="10" t="str">
        <f t="shared" si="56"/>
        <v/>
      </c>
      <c r="F496" s="10">
        <f t="shared" si="57"/>
        <v>2.7348557363599072E-4</v>
      </c>
      <c r="G496" s="10">
        <f t="shared" si="59"/>
        <v>1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130</v>
      </c>
      <c r="D498" s="9">
        <v>112</v>
      </c>
      <c r="E498" s="10">
        <f t="shared" si="56"/>
        <v>1.9655276685817961E-2</v>
      </c>
      <c r="F498" s="10">
        <f t="shared" si="57"/>
        <v>1.5315192123615479E-2</v>
      </c>
      <c r="G498" s="10">
        <f t="shared" si="59"/>
        <v>-0.13846153846153847</v>
      </c>
      <c r="H498" s="11">
        <f t="shared" si="58"/>
        <v>-2.7214998488055641E-3</v>
      </c>
    </row>
    <row r="499" spans="1:8" ht="25.5" x14ac:dyDescent="0.2">
      <c r="A499" s="8"/>
      <c r="B499" s="23" t="s">
        <v>474</v>
      </c>
      <c r="C499" s="20">
        <v>3</v>
      </c>
      <c r="D499" s="9">
        <v>1</v>
      </c>
      <c r="E499" s="10">
        <f t="shared" si="56"/>
        <v>4.5358330813426064E-4</v>
      </c>
      <c r="F499" s="10">
        <f t="shared" si="57"/>
        <v>1.3674278681799536E-4</v>
      </c>
      <c r="G499" s="10">
        <f t="shared" si="59"/>
        <v>-0.66666666666666663</v>
      </c>
      <c r="H499" s="11">
        <f t="shared" si="58"/>
        <v>-3.0238887208950706E-4</v>
      </c>
    </row>
    <row r="500" spans="1:8" x14ac:dyDescent="0.2">
      <c r="A500" s="8"/>
      <c r="B500" s="23" t="s">
        <v>475</v>
      </c>
      <c r="C500" s="20">
        <v>10</v>
      </c>
      <c r="D500" s="9">
        <v>35</v>
      </c>
      <c r="E500" s="10">
        <f t="shared" si="56"/>
        <v>1.5119443604475356E-3</v>
      </c>
      <c r="F500" s="10">
        <f t="shared" si="57"/>
        <v>4.7859975386298371E-3</v>
      </c>
      <c r="G500" s="10">
        <f t="shared" si="59"/>
        <v>2.5</v>
      </c>
      <c r="H500" s="11">
        <f t="shared" si="58"/>
        <v>3.7798609011188392E-3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88</v>
      </c>
      <c r="D502" s="9">
        <v>50</v>
      </c>
      <c r="E502" s="10">
        <f t="shared" si="56"/>
        <v>1.3305110371938312E-2</v>
      </c>
      <c r="F502" s="10">
        <f t="shared" si="57"/>
        <v>6.8371393408997675E-3</v>
      </c>
      <c r="G502" s="10">
        <f t="shared" si="59"/>
        <v>-0.43181818181818182</v>
      </c>
      <c r="H502" s="11">
        <f t="shared" si="58"/>
        <v>-5.7453885697006345E-3</v>
      </c>
    </row>
    <row r="503" spans="1:8" x14ac:dyDescent="0.2">
      <c r="A503" s="8"/>
      <c r="B503" s="23" t="s">
        <v>478</v>
      </c>
      <c r="C503" s="20">
        <v>74</v>
      </c>
      <c r="D503" s="9">
        <v>79</v>
      </c>
      <c r="E503" s="10">
        <f t="shared" si="56"/>
        <v>1.1188388267311764E-2</v>
      </c>
      <c r="F503" s="10">
        <f t="shared" si="57"/>
        <v>1.0802680158621633E-2</v>
      </c>
      <c r="G503" s="10">
        <f t="shared" si="59"/>
        <v>6.7567567567567571E-2</v>
      </c>
      <c r="H503" s="11">
        <f t="shared" si="58"/>
        <v>7.5597218022376781E-4</v>
      </c>
    </row>
    <row r="504" spans="1:8" x14ac:dyDescent="0.2">
      <c r="A504" s="8"/>
      <c r="B504" s="23" t="s">
        <v>479</v>
      </c>
      <c r="C504" s="20">
        <v>20</v>
      </c>
      <c r="D504" s="9">
        <v>25</v>
      </c>
      <c r="E504" s="10">
        <f t="shared" si="56"/>
        <v>3.0238887208950713E-3</v>
      </c>
      <c r="F504" s="10">
        <f t="shared" si="57"/>
        <v>3.4185696704498838E-3</v>
      </c>
      <c r="G504" s="10">
        <f t="shared" si="59"/>
        <v>0.25</v>
      </c>
      <c r="H504" s="11">
        <f t="shared" si="58"/>
        <v>7.5597218022376781E-4</v>
      </c>
    </row>
    <row r="505" spans="1:8" x14ac:dyDescent="0.2">
      <c r="A505" s="8"/>
      <c r="B505" s="23" t="s">
        <v>480</v>
      </c>
      <c r="C505" s="20">
        <v>9</v>
      </c>
      <c r="D505" s="9">
        <v>7</v>
      </c>
      <c r="E505" s="10">
        <f t="shared" si="56"/>
        <v>1.360749924402782E-3</v>
      </c>
      <c r="F505" s="10">
        <f t="shared" si="57"/>
        <v>9.5719950772596744E-4</v>
      </c>
      <c r="G505" s="10">
        <f t="shared" si="59"/>
        <v>-0.22222222222222221</v>
      </c>
      <c r="H505" s="11">
        <f t="shared" si="58"/>
        <v>-3.0238887208950711E-4</v>
      </c>
    </row>
    <row r="506" spans="1:8" x14ac:dyDescent="0.2">
      <c r="A506" s="8"/>
      <c r="B506" s="23" t="s">
        <v>481</v>
      </c>
      <c r="C506" s="20">
        <v>21</v>
      </c>
      <c r="D506" s="9">
        <v>12</v>
      </c>
      <c r="E506" s="10">
        <f t="shared" si="56"/>
        <v>3.1750831569398244E-3</v>
      </c>
      <c r="F506" s="10">
        <f t="shared" si="57"/>
        <v>1.6409134418159442E-3</v>
      </c>
      <c r="G506" s="10">
        <f t="shared" si="59"/>
        <v>-0.42857142857142855</v>
      </c>
      <c r="H506" s="11">
        <f t="shared" si="58"/>
        <v>-1.3607499244027818E-3</v>
      </c>
    </row>
    <row r="507" spans="1:8" x14ac:dyDescent="0.2">
      <c r="A507" s="8"/>
      <c r="B507" s="23" t="s">
        <v>482</v>
      </c>
      <c r="C507" s="20">
        <v>2</v>
      </c>
      <c r="D507" s="9">
        <v>8</v>
      </c>
      <c r="E507" s="10">
        <f t="shared" si="56"/>
        <v>3.0238887208950711E-4</v>
      </c>
      <c r="F507" s="10">
        <f t="shared" si="57"/>
        <v>1.0939422945439629E-3</v>
      </c>
      <c r="G507" s="10">
        <f t="shared" si="59"/>
        <v>3</v>
      </c>
      <c r="H507" s="11">
        <f t="shared" si="58"/>
        <v>9.0716661626852129E-4</v>
      </c>
    </row>
    <row r="508" spans="1:8" x14ac:dyDescent="0.2">
      <c r="A508" s="8"/>
      <c r="B508" s="23" t="s">
        <v>483</v>
      </c>
      <c r="C508" s="20">
        <v>43</v>
      </c>
      <c r="D508" s="9">
        <v>76</v>
      </c>
      <c r="E508" s="10">
        <f t="shared" si="56"/>
        <v>6.5013607499244024E-3</v>
      </c>
      <c r="F508" s="10">
        <f t="shared" si="57"/>
        <v>1.0392451798167647E-2</v>
      </c>
      <c r="G508" s="10">
        <f t="shared" si="59"/>
        <v>0.76744186046511631</v>
      </c>
      <c r="H508" s="11">
        <f t="shared" si="58"/>
        <v>4.9894163894768674E-3</v>
      </c>
    </row>
    <row r="509" spans="1:8" x14ac:dyDescent="0.2">
      <c r="A509" s="8"/>
      <c r="B509" s="23" t="s">
        <v>484</v>
      </c>
      <c r="C509" s="20">
        <v>85</v>
      </c>
      <c r="D509" s="9">
        <v>46</v>
      </c>
      <c r="E509" s="10">
        <f t="shared" si="56"/>
        <v>1.2851527063804052E-2</v>
      </c>
      <c r="F509" s="10">
        <f t="shared" si="57"/>
        <v>6.2901681936277862E-3</v>
      </c>
      <c r="G509" s="10">
        <f t="shared" si="59"/>
        <v>-0.45882352941176469</v>
      </c>
      <c r="H509" s="11">
        <f t="shared" si="58"/>
        <v>-5.8965830057453881E-3</v>
      </c>
    </row>
    <row r="510" spans="1:8" x14ac:dyDescent="0.2">
      <c r="A510" s="8"/>
      <c r="B510" s="23" t="s">
        <v>485</v>
      </c>
      <c r="C510" s="20">
        <v>2</v>
      </c>
      <c r="D510" s="9">
        <v>1</v>
      </c>
      <c r="E510" s="10">
        <f t="shared" si="56"/>
        <v>3.0238887208950711E-4</v>
      </c>
      <c r="F510" s="10">
        <f t="shared" si="57"/>
        <v>1.3674278681799536E-4</v>
      </c>
      <c r="G510" s="10">
        <f t="shared" si="59"/>
        <v>-0.5</v>
      </c>
      <c r="H510" s="11">
        <f t="shared" si="58"/>
        <v>-1.5119443604475356E-4</v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>
        <v>1</v>
      </c>
      <c r="D512" s="9">
        <v>1</v>
      </c>
      <c r="E512" s="10">
        <f t="shared" si="56"/>
        <v>1.5119443604475356E-4</v>
      </c>
      <c r="F512" s="10">
        <f t="shared" si="57"/>
        <v>1.3674278681799536E-4</v>
      </c>
      <c r="G512" s="10">
        <f t="shared" si="59"/>
        <v>0</v>
      </c>
      <c r="H512" s="11">
        <f t="shared" si="58"/>
        <v>0</v>
      </c>
    </row>
    <row r="513" spans="1:8" ht="25.5" x14ac:dyDescent="0.2">
      <c r="A513" s="8"/>
      <c r="B513" s="23" t="s">
        <v>488</v>
      </c>
      <c r="C513" s="20"/>
      <c r="D513" s="9">
        <v>1</v>
      </c>
      <c r="E513" s="10" t="str">
        <f t="shared" si="56"/>
        <v/>
      </c>
      <c r="F513" s="10">
        <f t="shared" si="57"/>
        <v>1.3674278681799536E-4</v>
      </c>
      <c r="G513" s="10">
        <f t="shared" si="59"/>
        <v>1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6</v>
      </c>
      <c r="D514" s="9">
        <v>1</v>
      </c>
      <c r="E514" s="10">
        <f t="shared" si="56"/>
        <v>9.0716661626852129E-4</v>
      </c>
      <c r="F514" s="10">
        <f t="shared" si="57"/>
        <v>1.3674278681799536E-4</v>
      </c>
      <c r="G514" s="10">
        <f t="shared" si="59"/>
        <v>-0.83333333333333337</v>
      </c>
      <c r="H514" s="11">
        <f t="shared" si="58"/>
        <v>-7.5597218022376781E-4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6</v>
      </c>
      <c r="D516" s="9">
        <v>1</v>
      </c>
      <c r="E516" s="10">
        <f t="shared" si="56"/>
        <v>9.0716661626852129E-4</v>
      </c>
      <c r="F516" s="10">
        <f t="shared" si="57"/>
        <v>1.3674278681799536E-4</v>
      </c>
      <c r="G516" s="10">
        <f t="shared" si="59"/>
        <v>-0.83333333333333337</v>
      </c>
      <c r="H516" s="11">
        <f t="shared" si="58"/>
        <v>-7.5597218022376781E-4</v>
      </c>
    </row>
    <row r="517" spans="1:8" ht="25.5" x14ac:dyDescent="0.2">
      <c r="A517" s="8"/>
      <c r="B517" s="23" t="s">
        <v>492</v>
      </c>
      <c r="C517" s="20">
        <v>57</v>
      </c>
      <c r="D517" s="9">
        <v>50</v>
      </c>
      <c r="E517" s="10">
        <f t="shared" si="56"/>
        <v>8.6180828545509517E-3</v>
      </c>
      <c r="F517" s="10">
        <f t="shared" si="57"/>
        <v>6.8371393408997675E-3</v>
      </c>
      <c r="G517" s="10">
        <f t="shared" si="59"/>
        <v>-0.12280701754385964</v>
      </c>
      <c r="H517" s="11">
        <f t="shared" si="58"/>
        <v>-1.0583610523132747E-3</v>
      </c>
    </row>
    <row r="518" spans="1:8" ht="25.5" x14ac:dyDescent="0.2">
      <c r="A518" s="8"/>
      <c r="B518" s="23" t="s">
        <v>493</v>
      </c>
      <c r="C518" s="20">
        <v>6</v>
      </c>
      <c r="D518" s="9">
        <v>12</v>
      </c>
      <c r="E518" s="10">
        <f t="shared" si="56"/>
        <v>9.0716661626852129E-4</v>
      </c>
      <c r="F518" s="10">
        <f t="shared" si="57"/>
        <v>1.6409134418159442E-3</v>
      </c>
      <c r="G518" s="10">
        <f t="shared" si="59"/>
        <v>1</v>
      </c>
      <c r="H518" s="11">
        <f t="shared" si="58"/>
        <v>9.0716661626852129E-4</v>
      </c>
    </row>
    <row r="519" spans="1:8" x14ac:dyDescent="0.2">
      <c r="A519" s="8"/>
      <c r="B519" s="23" t="s">
        <v>494</v>
      </c>
      <c r="C519" s="20">
        <v>3</v>
      </c>
      <c r="D519" s="9">
        <v>8</v>
      </c>
      <c r="E519" s="10">
        <f t="shared" si="56"/>
        <v>4.5358330813426064E-4</v>
      </c>
      <c r="F519" s="10">
        <f t="shared" si="57"/>
        <v>1.0939422945439629E-3</v>
      </c>
      <c r="G519" s="10">
        <f t="shared" si="59"/>
        <v>1.6666666666666667</v>
      </c>
      <c r="H519" s="11">
        <f t="shared" si="58"/>
        <v>7.5597218022376781E-4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>
        <v>1</v>
      </c>
      <c r="E521" s="10" t="str">
        <f t="shared" si="56"/>
        <v/>
      </c>
      <c r="F521" s="10">
        <f t="shared" si="57"/>
        <v>1.3674278681799536E-4</v>
      </c>
      <c r="G521" s="10">
        <f t="shared" si="59"/>
        <v>1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>
        <v>4</v>
      </c>
      <c r="D522" s="9"/>
      <c r="E522" s="10">
        <f t="shared" si="56"/>
        <v>6.0477774417901423E-4</v>
      </c>
      <c r="F522" s="10" t="str">
        <f t="shared" si="57"/>
        <v/>
      </c>
      <c r="G522" s="10">
        <f t="shared" si="59"/>
        <v>-1</v>
      </c>
      <c r="H522" s="11">
        <f t="shared" si="58"/>
        <v>-6.0477774417901423E-4</v>
      </c>
    </row>
    <row r="523" spans="1:8" x14ac:dyDescent="0.2">
      <c r="A523" s="8"/>
      <c r="B523" s="23" t="s">
        <v>498</v>
      </c>
      <c r="C523" s="20"/>
      <c r="D523" s="9">
        <v>2</v>
      </c>
      <c r="E523" s="10" t="str">
        <f t="shared" si="56"/>
        <v/>
      </c>
      <c r="F523" s="10">
        <f t="shared" si="57"/>
        <v>2.7348557363599072E-4</v>
      </c>
      <c r="G523" s="10">
        <f t="shared" si="59"/>
        <v>1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>
        <v>1</v>
      </c>
      <c r="D524" s="9"/>
      <c r="E524" s="10">
        <f t="shared" si="56"/>
        <v>1.5119443604475356E-4</v>
      </c>
      <c r="F524" s="10" t="str">
        <f t="shared" si="57"/>
        <v/>
      </c>
      <c r="G524" s="10">
        <f t="shared" si="59"/>
        <v>-1</v>
      </c>
      <c r="H524" s="11">
        <f t="shared" si="58"/>
        <v>-1.5119443604475356E-4</v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>
        <v>6</v>
      </c>
      <c r="D527" s="9">
        <v>4</v>
      </c>
      <c r="E527" s="10">
        <f t="shared" si="56"/>
        <v>9.0716661626852129E-4</v>
      </c>
      <c r="F527" s="10">
        <f t="shared" si="57"/>
        <v>5.4697114727198144E-4</v>
      </c>
      <c r="G527" s="10">
        <f t="shared" si="59"/>
        <v>-0.33333333333333331</v>
      </c>
      <c r="H527" s="11">
        <f t="shared" si="58"/>
        <v>-3.0238887208950706E-4</v>
      </c>
    </row>
    <row r="528" spans="1:8" ht="25.5" x14ac:dyDescent="0.2">
      <c r="A528" s="8"/>
      <c r="B528" s="23" t="s">
        <v>503</v>
      </c>
      <c r="C528" s="20">
        <v>1</v>
      </c>
      <c r="D528" s="9">
        <v>17</v>
      </c>
      <c r="E528" s="10">
        <f t="shared" si="56"/>
        <v>1.5119443604475356E-4</v>
      </c>
      <c r="F528" s="10">
        <f t="shared" si="57"/>
        <v>2.3246273759059211E-3</v>
      </c>
      <c r="G528" s="10">
        <f t="shared" si="59"/>
        <v>16</v>
      </c>
      <c r="H528" s="11">
        <f t="shared" si="58"/>
        <v>2.4191109767160569E-3</v>
      </c>
    </row>
    <row r="529" spans="1:8" x14ac:dyDescent="0.2">
      <c r="A529" s="8"/>
      <c r="B529" s="23" t="s">
        <v>504</v>
      </c>
      <c r="C529" s="20">
        <v>1</v>
      </c>
      <c r="D529" s="9">
        <v>2</v>
      </c>
      <c r="E529" s="10">
        <f t="shared" si="56"/>
        <v>1.5119443604475356E-4</v>
      </c>
      <c r="F529" s="10">
        <f t="shared" si="57"/>
        <v>2.7348557363599072E-4</v>
      </c>
      <c r="G529" s="10">
        <f t="shared" si="59"/>
        <v>1</v>
      </c>
      <c r="H529" s="11">
        <f t="shared" si="58"/>
        <v>1.5119443604475356E-4</v>
      </c>
    </row>
    <row r="530" spans="1:8" x14ac:dyDescent="0.2">
      <c r="A530" s="8"/>
      <c r="B530" s="23" t="s">
        <v>505</v>
      </c>
      <c r="C530" s="20">
        <v>164</v>
      </c>
      <c r="D530" s="9">
        <v>94</v>
      </c>
      <c r="E530" s="10">
        <f t="shared" si="56"/>
        <v>2.4795887511339584E-2</v>
      </c>
      <c r="F530" s="10">
        <f t="shared" si="57"/>
        <v>1.2853821960891562E-2</v>
      </c>
      <c r="G530" s="10">
        <f t="shared" si="59"/>
        <v>-0.42682926829268292</v>
      </c>
      <c r="H530" s="11">
        <f t="shared" si="58"/>
        <v>-1.0583610523132749E-2</v>
      </c>
    </row>
    <row r="531" spans="1:8" x14ac:dyDescent="0.2">
      <c r="A531" s="8"/>
      <c r="B531" s="23" t="s">
        <v>506</v>
      </c>
      <c r="C531" s="20">
        <v>12</v>
      </c>
      <c r="D531" s="9">
        <v>12</v>
      </c>
      <c r="E531" s="10">
        <f t="shared" si="56"/>
        <v>1.8143332325370426E-3</v>
      </c>
      <c r="F531" s="10">
        <f t="shared" si="57"/>
        <v>1.6409134418159442E-3</v>
      </c>
      <c r="G531" s="10">
        <f t="shared" si="59"/>
        <v>0</v>
      </c>
      <c r="H531" s="11">
        <f t="shared" si="58"/>
        <v>0</v>
      </c>
    </row>
    <row r="532" spans="1:8" ht="30" customHeight="1" x14ac:dyDescent="0.2">
      <c r="A532" s="8"/>
      <c r="B532" s="23" t="s">
        <v>507</v>
      </c>
      <c r="C532" s="20">
        <v>14</v>
      </c>
      <c r="D532" s="9">
        <v>7</v>
      </c>
      <c r="E532" s="10">
        <f t="shared" si="56"/>
        <v>2.1167221046265497E-3</v>
      </c>
      <c r="F532" s="10">
        <f t="shared" si="57"/>
        <v>9.5719950772596744E-4</v>
      </c>
      <c r="G532" s="10">
        <f t="shared" si="59"/>
        <v>-0.5</v>
      </c>
      <c r="H532" s="11">
        <f t="shared" si="58"/>
        <v>-1.0583610523132749E-3</v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11</v>
      </c>
      <c r="D534" s="9">
        <v>7</v>
      </c>
      <c r="E534" s="10">
        <f t="shared" si="56"/>
        <v>1.663138796492289E-3</v>
      </c>
      <c r="F534" s="10">
        <f t="shared" si="57"/>
        <v>9.5719950772596744E-4</v>
      </c>
      <c r="G534" s="10">
        <f t="shared" si="59"/>
        <v>-0.36363636363636365</v>
      </c>
      <c r="H534" s="11">
        <f t="shared" si="58"/>
        <v>-6.0477774417901423E-4</v>
      </c>
    </row>
    <row r="535" spans="1:8" ht="25.5" x14ac:dyDescent="0.2">
      <c r="A535" s="8"/>
      <c r="B535" s="23" t="s">
        <v>510</v>
      </c>
      <c r="C535" s="20">
        <v>33</v>
      </c>
      <c r="D535" s="9">
        <v>47</v>
      </c>
      <c r="E535" s="10">
        <f t="shared" si="56"/>
        <v>4.9894163894768674E-3</v>
      </c>
      <c r="F535" s="10">
        <f t="shared" si="57"/>
        <v>6.4269109804457811E-3</v>
      </c>
      <c r="G535" s="10">
        <f t="shared" si="59"/>
        <v>0.42424242424242425</v>
      </c>
      <c r="H535" s="11">
        <f t="shared" si="58"/>
        <v>2.1167221046265497E-3</v>
      </c>
    </row>
    <row r="536" spans="1:8" x14ac:dyDescent="0.2">
      <c r="A536" s="8"/>
      <c r="B536" s="23" t="s">
        <v>511</v>
      </c>
      <c r="C536" s="20">
        <v>2</v>
      </c>
      <c r="D536" s="9">
        <v>29</v>
      </c>
      <c r="E536" s="10">
        <f t="shared" si="56"/>
        <v>3.0238887208950711E-4</v>
      </c>
      <c r="F536" s="10">
        <f t="shared" si="57"/>
        <v>3.9655408177218651E-3</v>
      </c>
      <c r="G536" s="10">
        <f t="shared" si="59"/>
        <v>13.5</v>
      </c>
      <c r="H536" s="11">
        <f t="shared" si="58"/>
        <v>4.0822497732083459E-3</v>
      </c>
    </row>
    <row r="537" spans="1:8" ht="25.5" x14ac:dyDescent="0.2">
      <c r="A537" s="8"/>
      <c r="B537" s="23" t="s">
        <v>512</v>
      </c>
      <c r="C537" s="20">
        <v>8</v>
      </c>
      <c r="D537" s="9">
        <v>6</v>
      </c>
      <c r="E537" s="10">
        <f t="shared" si="56"/>
        <v>1.2095554883580285E-3</v>
      </c>
      <c r="F537" s="10">
        <f t="shared" si="57"/>
        <v>8.2045672090797211E-4</v>
      </c>
      <c r="G537" s="10">
        <f t="shared" si="59"/>
        <v>-0.25</v>
      </c>
      <c r="H537" s="11">
        <f t="shared" si="58"/>
        <v>-3.0238887208950711E-4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18</v>
      </c>
      <c r="D540" s="9"/>
      <c r="E540" s="10">
        <f t="shared" si="56"/>
        <v>2.7214998488055641E-3</v>
      </c>
      <c r="F540" s="10" t="str">
        <f t="shared" si="57"/>
        <v/>
      </c>
      <c r="G540" s="10">
        <f t="shared" si="59"/>
        <v>-1</v>
      </c>
      <c r="H540" s="11">
        <f t="shared" si="58"/>
        <v>-2.7214998488055641E-3</v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>
        <v>4</v>
      </c>
      <c r="E542" s="10" t="str">
        <f t="shared" si="56"/>
        <v/>
      </c>
      <c r="F542" s="10">
        <f t="shared" si="57"/>
        <v>5.4697114727198144E-4</v>
      </c>
      <c r="G542" s="10">
        <f t="shared" si="59"/>
        <v>1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>
        <v>18</v>
      </c>
      <c r="E543" s="10" t="str">
        <f t="shared" si="56"/>
        <v/>
      </c>
      <c r="F543" s="10">
        <f t="shared" si="57"/>
        <v>2.4613701627239164E-3</v>
      </c>
      <c r="G543" s="10">
        <f t="shared" si="59"/>
        <v>1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>
        <v>10</v>
      </c>
      <c r="D547" s="9">
        <v>10</v>
      </c>
      <c r="E547" s="10">
        <f t="shared" si="56"/>
        <v>1.5119443604475356E-3</v>
      </c>
      <c r="F547" s="10">
        <f t="shared" si="57"/>
        <v>1.3674278681799535E-3</v>
      </c>
      <c r="G547" s="10">
        <f t="shared" si="59"/>
        <v>0</v>
      </c>
      <c r="H547" s="11">
        <f t="shared" si="58"/>
        <v>0</v>
      </c>
    </row>
    <row r="548" spans="1:8" ht="25.5" x14ac:dyDescent="0.2">
      <c r="A548" s="8"/>
      <c r="B548" s="23" t="s">
        <v>523</v>
      </c>
      <c r="C548" s="20"/>
      <c r="D548" s="9">
        <v>3</v>
      </c>
      <c r="E548" s="10" t="str">
        <f t="shared" si="56"/>
        <v/>
      </c>
      <c r="F548" s="10">
        <f t="shared" si="57"/>
        <v>4.1022836045398605E-4</v>
      </c>
      <c r="G548" s="10">
        <f t="shared" si="59"/>
        <v>1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>
        <v>7</v>
      </c>
      <c r="D549" s="9"/>
      <c r="E549" s="10">
        <f t="shared" si="56"/>
        <v>1.0583610523132749E-3</v>
      </c>
      <c r="F549" s="10" t="str">
        <f t="shared" si="57"/>
        <v/>
      </c>
      <c r="G549" s="10">
        <f t="shared" si="59"/>
        <v>-1</v>
      </c>
      <c r="H549" s="11">
        <f t="shared" si="58"/>
        <v>-1.0583610523132749E-3</v>
      </c>
    </row>
    <row r="550" spans="1:8" x14ac:dyDescent="0.2">
      <c r="A550" s="8"/>
      <c r="B550" s="23" t="s">
        <v>525</v>
      </c>
      <c r="C550" s="20">
        <v>11</v>
      </c>
      <c r="D550" s="9">
        <v>4</v>
      </c>
      <c r="E550" s="10">
        <f t="shared" si="56"/>
        <v>1.663138796492289E-3</v>
      </c>
      <c r="F550" s="10">
        <f t="shared" si="57"/>
        <v>5.4697114727198144E-4</v>
      </c>
      <c r="G550" s="10">
        <f t="shared" si="59"/>
        <v>-0.63636363636363635</v>
      </c>
      <c r="H550" s="11">
        <f t="shared" si="58"/>
        <v>-1.0583610523132749E-3</v>
      </c>
    </row>
    <row r="551" spans="1:8" ht="25.5" x14ac:dyDescent="0.2">
      <c r="A551" s="8"/>
      <c r="B551" s="23" t="s">
        <v>526</v>
      </c>
      <c r="C551" s="20">
        <v>1</v>
      </c>
      <c r="D551" s="9"/>
      <c r="E551" s="10">
        <f t="shared" si="56"/>
        <v>1.5119443604475356E-4</v>
      </c>
      <c r="F551" s="10" t="str">
        <f t="shared" si="57"/>
        <v/>
      </c>
      <c r="G551" s="10">
        <f t="shared" si="59"/>
        <v>-1</v>
      </c>
      <c r="H551" s="11">
        <f t="shared" si="58"/>
        <v>-1.5119443604475356E-4</v>
      </c>
    </row>
    <row r="552" spans="1:8" x14ac:dyDescent="0.2">
      <c r="A552" s="8"/>
      <c r="B552" s="23" t="s">
        <v>527</v>
      </c>
      <c r="C552" s="20">
        <v>22</v>
      </c>
      <c r="D552" s="9">
        <v>27</v>
      </c>
      <c r="E552" s="10">
        <f t="shared" si="56"/>
        <v>3.326277592984578E-3</v>
      </c>
      <c r="F552" s="10">
        <f t="shared" si="57"/>
        <v>3.6920552440858744E-3</v>
      </c>
      <c r="G552" s="10">
        <f t="shared" si="59"/>
        <v>0.22727272727272727</v>
      </c>
      <c r="H552" s="11">
        <f t="shared" si="58"/>
        <v>7.559721802237677E-4</v>
      </c>
    </row>
    <row r="553" spans="1:8" x14ac:dyDescent="0.2">
      <c r="A553" s="8"/>
      <c r="B553" s="23" t="s">
        <v>528</v>
      </c>
      <c r="C553" s="20"/>
      <c r="D553" s="9">
        <v>4</v>
      </c>
      <c r="E553" s="10" t="str">
        <f t="shared" si="56"/>
        <v/>
      </c>
      <c r="F553" s="10">
        <f t="shared" si="57"/>
        <v>5.4697114727198144E-4</v>
      </c>
      <c r="G553" s="10">
        <f t="shared" si="59"/>
        <v>1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4</v>
      </c>
      <c r="D554" s="9">
        <v>5</v>
      </c>
      <c r="E554" s="10">
        <f t="shared" ref="E554:E595" si="60">+IF(C554=0,"",C554/C$362)</f>
        <v>6.0477774417901423E-4</v>
      </c>
      <c r="F554" s="10">
        <f t="shared" ref="F554:F595" si="61">+IF(D554=0,"",D554/D$362)</f>
        <v>6.8371393408997677E-4</v>
      </c>
      <c r="G554" s="10">
        <f t="shared" si="59"/>
        <v>0.25</v>
      </c>
      <c r="H554" s="11">
        <f t="shared" ref="H554:H595" si="62">+IF(OR(AND(E554=""),(G554="")),"",E554*G554)</f>
        <v>1.5119443604475356E-4</v>
      </c>
    </row>
    <row r="555" spans="1:8" x14ac:dyDescent="0.2">
      <c r="A555" s="8"/>
      <c r="B555" s="23" t="s">
        <v>530</v>
      </c>
      <c r="C555" s="20">
        <v>22</v>
      </c>
      <c r="D555" s="9">
        <v>129</v>
      </c>
      <c r="E555" s="10">
        <f t="shared" si="60"/>
        <v>3.326277592984578E-3</v>
      </c>
      <c r="F555" s="10">
        <f t="shared" si="61"/>
        <v>1.7639819499521401E-2</v>
      </c>
      <c r="G555" s="10">
        <f t="shared" ref="G555:G595" si="63">+IF(AND(C555=0,D555=0)," ",IF(C555=0,1,IF(D555=0,-1,(D555-C555)/C555)))</f>
        <v>4.8636363636363633</v>
      </c>
      <c r="H555" s="11">
        <f t="shared" si="62"/>
        <v>1.6177804656788627E-2</v>
      </c>
    </row>
    <row r="556" spans="1:8" ht="25.5" x14ac:dyDescent="0.2">
      <c r="A556" s="8"/>
      <c r="B556" s="23" t="s">
        <v>531</v>
      </c>
      <c r="C556" s="20">
        <v>1</v>
      </c>
      <c r="D556" s="9"/>
      <c r="E556" s="10">
        <f t="shared" si="60"/>
        <v>1.5119443604475356E-4</v>
      </c>
      <c r="F556" s="10" t="str">
        <f t="shared" si="61"/>
        <v/>
      </c>
      <c r="G556" s="10">
        <f t="shared" si="63"/>
        <v>-1</v>
      </c>
      <c r="H556" s="11">
        <f t="shared" si="62"/>
        <v>-1.5119443604475356E-4</v>
      </c>
    </row>
    <row r="557" spans="1:8" x14ac:dyDescent="0.2">
      <c r="A557" s="8"/>
      <c r="B557" s="23" t="s">
        <v>532</v>
      </c>
      <c r="C557" s="20"/>
      <c r="D557" s="9">
        <v>7</v>
      </c>
      <c r="E557" s="10" t="str">
        <f t="shared" si="60"/>
        <v/>
      </c>
      <c r="F557" s="10">
        <f t="shared" si="61"/>
        <v>9.5719950772596744E-4</v>
      </c>
      <c r="G557" s="10">
        <f t="shared" si="63"/>
        <v>1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55</v>
      </c>
      <c r="D558" s="9">
        <v>102</v>
      </c>
      <c r="E558" s="10">
        <f t="shared" si="60"/>
        <v>8.3156939824614463E-3</v>
      </c>
      <c r="F558" s="10">
        <f t="shared" si="61"/>
        <v>1.3947764255435527E-2</v>
      </c>
      <c r="G558" s="10">
        <f t="shared" si="63"/>
        <v>0.8545454545454545</v>
      </c>
      <c r="H558" s="11">
        <f t="shared" si="62"/>
        <v>7.1061384941034176E-3</v>
      </c>
    </row>
    <row r="559" spans="1:8" x14ac:dyDescent="0.2">
      <c r="A559" s="8"/>
      <c r="B559" s="23" t="s">
        <v>534</v>
      </c>
      <c r="C559" s="20">
        <v>31</v>
      </c>
      <c r="D559" s="9">
        <v>53</v>
      </c>
      <c r="E559" s="10">
        <f t="shared" si="60"/>
        <v>4.6870275173873602E-3</v>
      </c>
      <c r="F559" s="10">
        <f t="shared" si="61"/>
        <v>7.2473677013537539E-3</v>
      </c>
      <c r="G559" s="10">
        <f t="shared" si="63"/>
        <v>0.70967741935483875</v>
      </c>
      <c r="H559" s="11">
        <f t="shared" si="62"/>
        <v>3.3262775929845784E-3</v>
      </c>
    </row>
    <row r="560" spans="1:8" x14ac:dyDescent="0.2">
      <c r="A560" s="8"/>
      <c r="B560" s="23" t="s">
        <v>535</v>
      </c>
      <c r="C560" s="20">
        <v>4</v>
      </c>
      <c r="D560" s="9"/>
      <c r="E560" s="10">
        <f t="shared" si="60"/>
        <v>6.0477774417901423E-4</v>
      </c>
      <c r="F560" s="10" t="str">
        <f t="shared" si="61"/>
        <v/>
      </c>
      <c r="G560" s="10">
        <f t="shared" si="63"/>
        <v>-1</v>
      </c>
      <c r="H560" s="11">
        <f t="shared" si="62"/>
        <v>-6.0477774417901423E-4</v>
      </c>
    </row>
    <row r="561" spans="1:8" x14ac:dyDescent="0.2">
      <c r="A561" s="8"/>
      <c r="B561" s="23" t="s">
        <v>536</v>
      </c>
      <c r="C561" s="20">
        <v>2</v>
      </c>
      <c r="D561" s="9">
        <v>2</v>
      </c>
      <c r="E561" s="10">
        <f t="shared" si="60"/>
        <v>3.0238887208950711E-4</v>
      </c>
      <c r="F561" s="10">
        <f t="shared" si="61"/>
        <v>2.7348557363599072E-4</v>
      </c>
      <c r="G561" s="10">
        <f t="shared" si="63"/>
        <v>0</v>
      </c>
      <c r="H561" s="11">
        <f t="shared" si="62"/>
        <v>0</v>
      </c>
    </row>
    <row r="562" spans="1:8" x14ac:dyDescent="0.2">
      <c r="A562" s="8"/>
      <c r="B562" s="23" t="s">
        <v>537</v>
      </c>
      <c r="C562" s="20">
        <v>5</v>
      </c>
      <c r="D562" s="9">
        <v>11</v>
      </c>
      <c r="E562" s="10">
        <f t="shared" si="60"/>
        <v>7.5597218022376781E-4</v>
      </c>
      <c r="F562" s="10">
        <f t="shared" si="61"/>
        <v>1.5041706549979489E-3</v>
      </c>
      <c r="G562" s="10">
        <f t="shared" si="63"/>
        <v>1.2</v>
      </c>
      <c r="H562" s="11">
        <f t="shared" si="62"/>
        <v>9.0716661626852129E-4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>
        <v>3</v>
      </c>
      <c r="D564" s="9">
        <v>1</v>
      </c>
      <c r="E564" s="10">
        <f t="shared" si="60"/>
        <v>4.5358330813426064E-4</v>
      </c>
      <c r="F564" s="10">
        <f t="shared" si="61"/>
        <v>1.3674278681799536E-4</v>
      </c>
      <c r="G564" s="10">
        <f t="shared" si="63"/>
        <v>-0.66666666666666663</v>
      </c>
      <c r="H564" s="11">
        <f t="shared" si="62"/>
        <v>-3.0238887208950706E-4</v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5</v>
      </c>
      <c r="D566" s="9">
        <v>1</v>
      </c>
      <c r="E566" s="10">
        <f t="shared" si="60"/>
        <v>7.5597218022376781E-4</v>
      </c>
      <c r="F566" s="10">
        <f t="shared" si="61"/>
        <v>1.3674278681799536E-4</v>
      </c>
      <c r="G566" s="10">
        <f t="shared" si="63"/>
        <v>-0.8</v>
      </c>
      <c r="H566" s="11">
        <f t="shared" si="62"/>
        <v>-6.0477774417901434E-4</v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4</v>
      </c>
      <c r="D568" s="9">
        <v>65</v>
      </c>
      <c r="E568" s="10">
        <f t="shared" si="60"/>
        <v>6.0477774417901423E-4</v>
      </c>
      <c r="F568" s="10">
        <f t="shared" si="61"/>
        <v>8.8882811431696979E-3</v>
      </c>
      <c r="G568" s="10">
        <f t="shared" si="63"/>
        <v>15.25</v>
      </c>
      <c r="H568" s="11">
        <f t="shared" si="62"/>
        <v>9.2228605987299678E-3</v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6</v>
      </c>
      <c r="D571" s="9"/>
      <c r="E571" s="10">
        <f t="shared" si="60"/>
        <v>9.0716661626852129E-4</v>
      </c>
      <c r="F571" s="10" t="str">
        <f t="shared" si="61"/>
        <v/>
      </c>
      <c r="G571" s="10">
        <f t="shared" si="63"/>
        <v>-1</v>
      </c>
      <c r="H571" s="11">
        <f t="shared" si="62"/>
        <v>-9.0716661626852129E-4</v>
      </c>
    </row>
    <row r="572" spans="1:8" ht="25.5" x14ac:dyDescent="0.2">
      <c r="A572" s="8"/>
      <c r="B572" s="23" t="s">
        <v>547</v>
      </c>
      <c r="C572" s="20">
        <v>2</v>
      </c>
      <c r="D572" s="9"/>
      <c r="E572" s="10">
        <f t="shared" si="60"/>
        <v>3.0238887208950711E-4</v>
      </c>
      <c r="F572" s="10" t="str">
        <f t="shared" si="61"/>
        <v/>
      </c>
      <c r="G572" s="10">
        <f t="shared" si="63"/>
        <v>-1</v>
      </c>
      <c r="H572" s="11">
        <f t="shared" si="62"/>
        <v>-3.0238887208950711E-4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33</v>
      </c>
      <c r="D574" s="9">
        <v>30</v>
      </c>
      <c r="E574" s="10">
        <f t="shared" si="60"/>
        <v>4.9894163894768674E-3</v>
      </c>
      <c r="F574" s="10">
        <f t="shared" si="61"/>
        <v>4.1022836045398609E-3</v>
      </c>
      <c r="G574" s="10">
        <f t="shared" si="63"/>
        <v>-9.0909090909090912E-2</v>
      </c>
      <c r="H574" s="11">
        <f t="shared" si="62"/>
        <v>-4.535833081342607E-4</v>
      </c>
    </row>
    <row r="575" spans="1:8" ht="25.5" x14ac:dyDescent="0.2">
      <c r="A575" s="8"/>
      <c r="B575" s="23" t="s">
        <v>550</v>
      </c>
      <c r="C575" s="20">
        <v>5</v>
      </c>
      <c r="D575" s="9"/>
      <c r="E575" s="10">
        <f t="shared" si="60"/>
        <v>7.5597218022376781E-4</v>
      </c>
      <c r="F575" s="10" t="str">
        <f t="shared" si="61"/>
        <v/>
      </c>
      <c r="G575" s="10">
        <f t="shared" si="63"/>
        <v>-1</v>
      </c>
      <c r="H575" s="11">
        <f t="shared" si="62"/>
        <v>-7.5597218022376781E-4</v>
      </c>
    </row>
    <row r="576" spans="1:8" x14ac:dyDescent="0.2">
      <c r="A576" s="8"/>
      <c r="B576" s="23" t="s">
        <v>551</v>
      </c>
      <c r="C576" s="20">
        <v>13</v>
      </c>
      <c r="D576" s="9">
        <v>15</v>
      </c>
      <c r="E576" s="10">
        <f t="shared" si="60"/>
        <v>1.9655276685817962E-3</v>
      </c>
      <c r="F576" s="10">
        <f t="shared" si="61"/>
        <v>2.0511418022699304E-3</v>
      </c>
      <c r="G576" s="10">
        <f t="shared" si="63"/>
        <v>0.15384615384615385</v>
      </c>
      <c r="H576" s="11">
        <f t="shared" si="62"/>
        <v>3.0238887208950711E-4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164</v>
      </c>
      <c r="D579" s="9">
        <v>167</v>
      </c>
      <c r="E579" s="10">
        <f t="shared" si="60"/>
        <v>2.4795887511339584E-2</v>
      </c>
      <c r="F579" s="10">
        <f t="shared" si="61"/>
        <v>2.2836045398605224E-2</v>
      </c>
      <c r="G579" s="10">
        <f t="shared" si="63"/>
        <v>1.8292682926829267E-2</v>
      </c>
      <c r="H579" s="11">
        <f t="shared" si="62"/>
        <v>4.5358330813426064E-4</v>
      </c>
    </row>
    <row r="580" spans="1:8" ht="25.5" x14ac:dyDescent="0.2">
      <c r="A580" s="8"/>
      <c r="B580" s="23" t="s">
        <v>555</v>
      </c>
      <c r="C580" s="20">
        <v>41</v>
      </c>
      <c r="D580" s="9">
        <v>15</v>
      </c>
      <c r="E580" s="10">
        <f t="shared" si="60"/>
        <v>6.1989718778348961E-3</v>
      </c>
      <c r="F580" s="10">
        <f t="shared" si="61"/>
        <v>2.0511418022699304E-3</v>
      </c>
      <c r="G580" s="10">
        <f t="shared" si="63"/>
        <v>-0.63414634146341464</v>
      </c>
      <c r="H580" s="11">
        <f t="shared" si="62"/>
        <v>-3.9310553371635923E-3</v>
      </c>
    </row>
    <row r="581" spans="1:8" x14ac:dyDescent="0.2">
      <c r="A581" s="8"/>
      <c r="B581" s="23" t="s">
        <v>556</v>
      </c>
      <c r="C581" s="20">
        <v>56</v>
      </c>
      <c r="D581" s="9">
        <v>84</v>
      </c>
      <c r="E581" s="10">
        <f t="shared" si="60"/>
        <v>8.466888418506199E-3</v>
      </c>
      <c r="F581" s="10">
        <f t="shared" si="61"/>
        <v>1.148639409271161E-2</v>
      </c>
      <c r="G581" s="10">
        <f t="shared" si="63"/>
        <v>0.5</v>
      </c>
      <c r="H581" s="11">
        <f t="shared" si="62"/>
        <v>4.2334442092530995E-3</v>
      </c>
    </row>
    <row r="582" spans="1:8" x14ac:dyDescent="0.2">
      <c r="A582" s="8"/>
      <c r="B582" s="23" t="s">
        <v>557</v>
      </c>
      <c r="C582" s="20">
        <v>10</v>
      </c>
      <c r="D582" s="9">
        <v>45</v>
      </c>
      <c r="E582" s="10">
        <f t="shared" si="60"/>
        <v>1.5119443604475356E-3</v>
      </c>
      <c r="F582" s="10">
        <f t="shared" si="61"/>
        <v>6.1534254068097904E-3</v>
      </c>
      <c r="G582" s="10">
        <f t="shared" si="63"/>
        <v>3.5</v>
      </c>
      <c r="H582" s="11">
        <f t="shared" si="62"/>
        <v>5.2918052615663746E-3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>
        <v>1</v>
      </c>
      <c r="D585" s="9"/>
      <c r="E585" s="10">
        <f t="shared" si="60"/>
        <v>1.5119443604475356E-4</v>
      </c>
      <c r="F585" s="10" t="str">
        <f t="shared" si="61"/>
        <v/>
      </c>
      <c r="G585" s="10">
        <f t="shared" si="63"/>
        <v>-1</v>
      </c>
      <c r="H585" s="11">
        <f t="shared" si="62"/>
        <v>-1.5119443604475356E-4</v>
      </c>
    </row>
    <row r="586" spans="1:8" x14ac:dyDescent="0.2">
      <c r="A586" s="8"/>
      <c r="B586" s="23" t="s">
        <v>561</v>
      </c>
      <c r="C586" s="20">
        <v>9</v>
      </c>
      <c r="D586" s="9">
        <v>26</v>
      </c>
      <c r="E586" s="10">
        <f t="shared" si="60"/>
        <v>1.360749924402782E-3</v>
      </c>
      <c r="F586" s="10">
        <f t="shared" si="61"/>
        <v>3.5553124572678791E-3</v>
      </c>
      <c r="G586" s="10">
        <f t="shared" si="63"/>
        <v>1.8888888888888888</v>
      </c>
      <c r="H586" s="11">
        <f t="shared" si="62"/>
        <v>2.5703054127608105E-3</v>
      </c>
    </row>
    <row r="587" spans="1:8" x14ac:dyDescent="0.2">
      <c r="A587" s="8"/>
      <c r="B587" s="23" t="s">
        <v>562</v>
      </c>
      <c r="C587" s="20">
        <v>12</v>
      </c>
      <c r="D587" s="9">
        <v>58</v>
      </c>
      <c r="E587" s="10">
        <f t="shared" si="60"/>
        <v>1.8143332325370426E-3</v>
      </c>
      <c r="F587" s="10">
        <f t="shared" si="61"/>
        <v>7.9310816354437302E-3</v>
      </c>
      <c r="G587" s="10">
        <f t="shared" si="63"/>
        <v>3.8333333333333335</v>
      </c>
      <c r="H587" s="11">
        <f t="shared" si="62"/>
        <v>6.9549440580586631E-3</v>
      </c>
    </row>
    <row r="588" spans="1:8" x14ac:dyDescent="0.2">
      <c r="A588" s="8"/>
      <c r="B588" s="23" t="s">
        <v>563</v>
      </c>
      <c r="C588" s="20">
        <v>49</v>
      </c>
      <c r="D588" s="9">
        <v>140</v>
      </c>
      <c r="E588" s="10">
        <f t="shared" si="60"/>
        <v>7.4085273661929239E-3</v>
      </c>
      <c r="F588" s="10">
        <f t="shared" si="61"/>
        <v>1.9143990154519348E-2</v>
      </c>
      <c r="G588" s="10">
        <f t="shared" si="63"/>
        <v>1.8571428571428572</v>
      </c>
      <c r="H588" s="11">
        <f t="shared" si="62"/>
        <v>1.3758693680072574E-2</v>
      </c>
    </row>
    <row r="589" spans="1:8" x14ac:dyDescent="0.2">
      <c r="A589" s="8"/>
      <c r="B589" s="23" t="s">
        <v>564</v>
      </c>
      <c r="C589" s="20">
        <v>3</v>
      </c>
      <c r="D589" s="9">
        <v>3</v>
      </c>
      <c r="E589" s="10">
        <f t="shared" si="60"/>
        <v>4.5358330813426064E-4</v>
      </c>
      <c r="F589" s="10">
        <f t="shared" si="61"/>
        <v>4.1022836045398605E-4</v>
      </c>
      <c r="G589" s="10">
        <f t="shared" si="63"/>
        <v>0</v>
      </c>
      <c r="H589" s="11">
        <f t="shared" si="62"/>
        <v>0</v>
      </c>
    </row>
    <row r="590" spans="1:8" ht="15.75" customHeight="1" x14ac:dyDescent="0.2">
      <c r="A590" s="8"/>
      <c r="B590" s="23" t="s">
        <v>565</v>
      </c>
      <c r="C590" s="20"/>
      <c r="D590" s="9">
        <v>3</v>
      </c>
      <c r="E590" s="10" t="str">
        <f t="shared" si="60"/>
        <v/>
      </c>
      <c r="F590" s="10">
        <f t="shared" si="61"/>
        <v>4.1022836045398605E-4</v>
      </c>
      <c r="G590" s="10">
        <f t="shared" si="63"/>
        <v>1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>
        <v>8</v>
      </c>
      <c r="D591" s="9">
        <v>23</v>
      </c>
      <c r="E591" s="10">
        <f t="shared" si="60"/>
        <v>1.2095554883580285E-3</v>
      </c>
      <c r="F591" s="10">
        <f t="shared" si="61"/>
        <v>3.1450840968138931E-3</v>
      </c>
      <c r="G591" s="10">
        <f t="shared" si="63"/>
        <v>1.875</v>
      </c>
      <c r="H591" s="11">
        <f t="shared" si="62"/>
        <v>2.2679165406713033E-3</v>
      </c>
    </row>
    <row r="592" spans="1:8" x14ac:dyDescent="0.2">
      <c r="A592" s="8"/>
      <c r="B592" s="23" t="s">
        <v>567</v>
      </c>
      <c r="C592" s="20">
        <v>2</v>
      </c>
      <c r="D592" s="9">
        <v>1</v>
      </c>
      <c r="E592" s="10">
        <f t="shared" si="60"/>
        <v>3.0238887208950711E-4</v>
      </c>
      <c r="F592" s="10">
        <f t="shared" si="61"/>
        <v>1.3674278681799536E-4</v>
      </c>
      <c r="G592" s="10">
        <f t="shared" si="63"/>
        <v>-0.5</v>
      </c>
      <c r="H592" s="11">
        <f t="shared" si="62"/>
        <v>-1.5119443604475356E-4</v>
      </c>
    </row>
    <row r="593" spans="1:8" x14ac:dyDescent="0.2">
      <c r="A593" s="8"/>
      <c r="B593" s="23" t="s">
        <v>568</v>
      </c>
      <c r="C593" s="20">
        <v>3</v>
      </c>
      <c r="D593" s="9">
        <v>9</v>
      </c>
      <c r="E593" s="10">
        <f t="shared" si="60"/>
        <v>4.5358330813426064E-4</v>
      </c>
      <c r="F593" s="10">
        <f t="shared" si="61"/>
        <v>1.2306850813619582E-3</v>
      </c>
      <c r="G593" s="10">
        <f t="shared" si="63"/>
        <v>2</v>
      </c>
      <c r="H593" s="11">
        <f t="shared" si="62"/>
        <v>9.0716661626852129E-4</v>
      </c>
    </row>
    <row r="594" spans="1:8" ht="25.5" x14ac:dyDescent="0.2">
      <c r="A594" s="8"/>
      <c r="B594" s="23" t="s">
        <v>569</v>
      </c>
      <c r="C594" s="20">
        <v>2</v>
      </c>
      <c r="D594" s="9"/>
      <c r="E594" s="10">
        <f t="shared" si="60"/>
        <v>3.0238887208950711E-4</v>
      </c>
      <c r="F594" s="10" t="str">
        <f t="shared" si="61"/>
        <v/>
      </c>
      <c r="G594" s="10">
        <f t="shared" si="63"/>
        <v>-1</v>
      </c>
      <c r="H594" s="11">
        <f t="shared" si="62"/>
        <v>-3.0238887208950711E-4</v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1908</v>
      </c>
      <c r="D601" s="19">
        <f>SUM(D602:D629)</f>
        <v>2042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7.0230607966457026E-2</v>
      </c>
      <c r="H601" s="28">
        <f t="shared" ref="H601:H629" si="66">+IF(OR(AND(E601=""),(G601="")),"",E601*G601)</f>
        <v>7.0230607966457026E-2</v>
      </c>
    </row>
    <row r="602" spans="1:8" x14ac:dyDescent="0.2">
      <c r="A602" s="8"/>
      <c r="B602" s="22" t="s">
        <v>571</v>
      </c>
      <c r="C602" s="45">
        <v>6</v>
      </c>
      <c r="D602" s="46">
        <v>21</v>
      </c>
      <c r="E602" s="29">
        <f t="shared" si="64"/>
        <v>3.1446540880503146E-3</v>
      </c>
      <c r="F602" s="29">
        <f t="shared" si="65"/>
        <v>1.028403525954946E-2</v>
      </c>
      <c r="G602" s="29">
        <f t="shared" ref="G602:G629" si="67">+IF(AND(C602=0,D602=0)," ",IF(C602=0,1,IF(D602=0,-1,(D602-C602)/C602)))</f>
        <v>2.5</v>
      </c>
      <c r="H602" s="30">
        <f t="shared" si="66"/>
        <v>7.8616352201257862E-3</v>
      </c>
    </row>
    <row r="603" spans="1:8" x14ac:dyDescent="0.2">
      <c r="A603" s="8"/>
      <c r="B603" s="23" t="s">
        <v>572</v>
      </c>
      <c r="C603" s="20">
        <v>63</v>
      </c>
      <c r="D603" s="9">
        <v>33</v>
      </c>
      <c r="E603" s="10">
        <f t="shared" si="64"/>
        <v>3.3018867924528301E-2</v>
      </c>
      <c r="F603" s="10">
        <f t="shared" si="65"/>
        <v>1.6160626836434867E-2</v>
      </c>
      <c r="G603" s="10">
        <f t="shared" si="67"/>
        <v>-0.47619047619047616</v>
      </c>
      <c r="H603" s="11">
        <f t="shared" si="66"/>
        <v>-1.5723270440251572E-2</v>
      </c>
    </row>
    <row r="604" spans="1:8" ht="25.5" x14ac:dyDescent="0.2">
      <c r="A604" s="8"/>
      <c r="B604" s="23" t="s">
        <v>573</v>
      </c>
      <c r="C604" s="20">
        <v>117</v>
      </c>
      <c r="D604" s="9">
        <v>291</v>
      </c>
      <c r="E604" s="10">
        <f t="shared" si="64"/>
        <v>6.1320754716981132E-2</v>
      </c>
      <c r="F604" s="10">
        <f t="shared" si="65"/>
        <v>0.1425073457394711</v>
      </c>
      <c r="G604" s="10">
        <f t="shared" si="67"/>
        <v>1.4871794871794872</v>
      </c>
      <c r="H604" s="11">
        <f t="shared" si="66"/>
        <v>9.1194968553459127E-2</v>
      </c>
    </row>
    <row r="605" spans="1:8" x14ac:dyDescent="0.2">
      <c r="A605" s="8"/>
      <c r="B605" s="23" t="s">
        <v>574</v>
      </c>
      <c r="C605" s="20">
        <v>192</v>
      </c>
      <c r="D605" s="9">
        <v>190</v>
      </c>
      <c r="E605" s="10">
        <f t="shared" si="64"/>
        <v>0.10062893081761007</v>
      </c>
      <c r="F605" s="10">
        <f t="shared" si="65"/>
        <v>9.3046033300685602E-2</v>
      </c>
      <c r="G605" s="10">
        <f t="shared" si="67"/>
        <v>-1.0416666666666666E-2</v>
      </c>
      <c r="H605" s="11">
        <f t="shared" si="66"/>
        <v>-1.0482180293501049E-3</v>
      </c>
    </row>
    <row r="606" spans="1:8" x14ac:dyDescent="0.2">
      <c r="A606" s="8"/>
      <c r="B606" s="23" t="s">
        <v>575</v>
      </c>
      <c r="C606" s="20">
        <v>12</v>
      </c>
      <c r="D606" s="9">
        <v>148</v>
      </c>
      <c r="E606" s="10">
        <f t="shared" si="64"/>
        <v>6.2893081761006293E-3</v>
      </c>
      <c r="F606" s="10">
        <f t="shared" si="65"/>
        <v>7.2477962781586677E-2</v>
      </c>
      <c r="G606" s="10">
        <f t="shared" si="67"/>
        <v>11.333333333333334</v>
      </c>
      <c r="H606" s="11">
        <f t="shared" si="66"/>
        <v>7.1278825995807135E-2</v>
      </c>
    </row>
    <row r="607" spans="1:8" x14ac:dyDescent="0.2">
      <c r="A607" s="8"/>
      <c r="B607" s="23" t="s">
        <v>576</v>
      </c>
      <c r="C607" s="20">
        <v>4</v>
      </c>
      <c r="D607" s="9">
        <v>7</v>
      </c>
      <c r="E607" s="10">
        <f t="shared" si="64"/>
        <v>2.0964360587002098E-3</v>
      </c>
      <c r="F607" s="10">
        <f t="shared" si="65"/>
        <v>3.4280117531831538E-3</v>
      </c>
      <c r="G607" s="10">
        <f t="shared" si="67"/>
        <v>0.75</v>
      </c>
      <c r="H607" s="11">
        <f t="shared" si="66"/>
        <v>1.5723270440251573E-3</v>
      </c>
    </row>
    <row r="608" spans="1:8" x14ac:dyDescent="0.2">
      <c r="A608" s="8"/>
      <c r="B608" s="23" t="s">
        <v>577</v>
      </c>
      <c r="C608" s="20">
        <v>6</v>
      </c>
      <c r="D608" s="9">
        <v>3</v>
      </c>
      <c r="E608" s="10">
        <f t="shared" si="64"/>
        <v>3.1446540880503146E-3</v>
      </c>
      <c r="F608" s="10">
        <f t="shared" si="65"/>
        <v>1.4691478942213516E-3</v>
      </c>
      <c r="G608" s="10">
        <f t="shared" si="67"/>
        <v>-0.5</v>
      </c>
      <c r="H608" s="11">
        <f t="shared" si="66"/>
        <v>-1.5723270440251573E-3</v>
      </c>
    </row>
    <row r="609" spans="1:8" x14ac:dyDescent="0.2">
      <c r="A609" s="8"/>
      <c r="B609" s="23" t="s">
        <v>578</v>
      </c>
      <c r="C609" s="20"/>
      <c r="D609" s="9">
        <v>2</v>
      </c>
      <c r="E609" s="10" t="str">
        <f t="shared" si="64"/>
        <v/>
      </c>
      <c r="F609" s="10">
        <f t="shared" si="65"/>
        <v>9.7943192948090111E-4</v>
      </c>
      <c r="G609" s="10">
        <f t="shared" si="67"/>
        <v>1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>
        <v>20</v>
      </c>
      <c r="D610" s="9">
        <v>5</v>
      </c>
      <c r="E610" s="10">
        <f t="shared" si="64"/>
        <v>1.0482180293501049E-2</v>
      </c>
      <c r="F610" s="10">
        <f t="shared" si="65"/>
        <v>2.4485798237022529E-3</v>
      </c>
      <c r="G610" s="10">
        <f t="shared" si="67"/>
        <v>-0.75</v>
      </c>
      <c r="H610" s="11">
        <f t="shared" si="66"/>
        <v>-7.8616352201257862E-3</v>
      </c>
    </row>
    <row r="611" spans="1:8" x14ac:dyDescent="0.2">
      <c r="A611" s="8"/>
      <c r="B611" s="23" t="s">
        <v>580</v>
      </c>
      <c r="C611" s="20">
        <v>10</v>
      </c>
      <c r="D611" s="9">
        <v>15</v>
      </c>
      <c r="E611" s="10">
        <f t="shared" si="64"/>
        <v>5.2410901467505244E-3</v>
      </c>
      <c r="F611" s="10">
        <f t="shared" si="65"/>
        <v>7.3457394711067582E-3</v>
      </c>
      <c r="G611" s="10">
        <f t="shared" si="67"/>
        <v>0.5</v>
      </c>
      <c r="H611" s="11">
        <f t="shared" si="66"/>
        <v>2.6205450733752622E-3</v>
      </c>
    </row>
    <row r="612" spans="1:8" x14ac:dyDescent="0.2">
      <c r="A612" s="8"/>
      <c r="B612" s="23" t="s">
        <v>581</v>
      </c>
      <c r="C612" s="20"/>
      <c r="D612" s="9">
        <v>5</v>
      </c>
      <c r="E612" s="10" t="str">
        <f t="shared" si="64"/>
        <v/>
      </c>
      <c r="F612" s="10">
        <f t="shared" si="65"/>
        <v>2.4485798237022529E-3</v>
      </c>
      <c r="G612" s="10">
        <f t="shared" si="67"/>
        <v>1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>
        <v>2</v>
      </c>
      <c r="E614" s="10" t="str">
        <f t="shared" si="64"/>
        <v/>
      </c>
      <c r="F614" s="10">
        <f t="shared" si="65"/>
        <v>9.7943192948090111E-4</v>
      </c>
      <c r="G614" s="10">
        <f t="shared" si="67"/>
        <v>1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24</v>
      </c>
      <c r="D616" s="9">
        <v>10</v>
      </c>
      <c r="E616" s="10">
        <f t="shared" si="64"/>
        <v>1.2578616352201259E-2</v>
      </c>
      <c r="F616" s="10">
        <f t="shared" si="65"/>
        <v>4.8971596474045058E-3</v>
      </c>
      <c r="G616" s="10">
        <f t="shared" si="67"/>
        <v>-0.58333333333333337</v>
      </c>
      <c r="H616" s="11">
        <f t="shared" si="66"/>
        <v>-7.337526205450735E-3</v>
      </c>
    </row>
    <row r="617" spans="1:8" x14ac:dyDescent="0.2">
      <c r="A617" s="8"/>
      <c r="B617" s="23" t="s">
        <v>586</v>
      </c>
      <c r="C617" s="20">
        <v>1</v>
      </c>
      <c r="D617" s="9">
        <v>20</v>
      </c>
      <c r="E617" s="10">
        <f t="shared" si="64"/>
        <v>5.2410901467505244E-4</v>
      </c>
      <c r="F617" s="10">
        <f t="shared" si="65"/>
        <v>9.7943192948090115E-3</v>
      </c>
      <c r="G617" s="10">
        <f t="shared" si="67"/>
        <v>19</v>
      </c>
      <c r="H617" s="11">
        <f t="shared" si="66"/>
        <v>9.9580712788259959E-3</v>
      </c>
    </row>
    <row r="618" spans="1:8" x14ac:dyDescent="0.2">
      <c r="A618" s="8"/>
      <c r="B618" s="23" t="s">
        <v>587</v>
      </c>
      <c r="C618" s="20">
        <v>16</v>
      </c>
      <c r="D618" s="9">
        <v>46</v>
      </c>
      <c r="E618" s="10">
        <f t="shared" si="64"/>
        <v>8.385744234800839E-3</v>
      </c>
      <c r="F618" s="10">
        <f t="shared" si="65"/>
        <v>2.2526934378060724E-2</v>
      </c>
      <c r="G618" s="10">
        <f t="shared" si="67"/>
        <v>1.875</v>
      </c>
      <c r="H618" s="11">
        <f t="shared" si="66"/>
        <v>1.5723270440251572E-2</v>
      </c>
    </row>
    <row r="619" spans="1:8" x14ac:dyDescent="0.2">
      <c r="A619" s="8"/>
      <c r="B619" s="23" t="s">
        <v>588</v>
      </c>
      <c r="C619" s="20">
        <v>193</v>
      </c>
      <c r="D619" s="9">
        <v>303</v>
      </c>
      <c r="E619" s="10">
        <f t="shared" si="64"/>
        <v>0.10115303983228512</v>
      </c>
      <c r="F619" s="10">
        <f t="shared" si="65"/>
        <v>0.14838393731635652</v>
      </c>
      <c r="G619" s="10">
        <f t="shared" si="67"/>
        <v>0.56994818652849744</v>
      </c>
      <c r="H619" s="11">
        <f t="shared" si="66"/>
        <v>5.7651991614255771E-2</v>
      </c>
    </row>
    <row r="620" spans="1:8" x14ac:dyDescent="0.2">
      <c r="A620" s="8"/>
      <c r="B620" s="23" t="s">
        <v>589</v>
      </c>
      <c r="C620" s="20">
        <v>50</v>
      </c>
      <c r="D620" s="9">
        <v>33</v>
      </c>
      <c r="E620" s="10">
        <f t="shared" si="64"/>
        <v>2.6205450733752619E-2</v>
      </c>
      <c r="F620" s="10">
        <f t="shared" si="65"/>
        <v>1.6160626836434867E-2</v>
      </c>
      <c r="G620" s="10">
        <f t="shared" si="67"/>
        <v>-0.34</v>
      </c>
      <c r="H620" s="11">
        <f t="shared" si="66"/>
        <v>-8.9098532494758919E-3</v>
      </c>
    </row>
    <row r="621" spans="1:8" x14ac:dyDescent="0.2">
      <c r="A621" s="8"/>
      <c r="B621" s="23" t="s">
        <v>590</v>
      </c>
      <c r="C621" s="20">
        <v>87</v>
      </c>
      <c r="D621" s="9">
        <v>32</v>
      </c>
      <c r="E621" s="10">
        <f t="shared" si="64"/>
        <v>4.5597484276729557E-2</v>
      </c>
      <c r="F621" s="10">
        <f t="shared" si="65"/>
        <v>1.5670910871694418E-2</v>
      </c>
      <c r="G621" s="10">
        <f t="shared" si="67"/>
        <v>-0.63218390804597702</v>
      </c>
      <c r="H621" s="11">
        <f t="shared" si="66"/>
        <v>-2.8825995807127882E-2</v>
      </c>
    </row>
    <row r="622" spans="1:8" x14ac:dyDescent="0.2">
      <c r="A622" s="8"/>
      <c r="B622" s="23" t="s">
        <v>591</v>
      </c>
      <c r="C622" s="20">
        <v>5</v>
      </c>
      <c r="D622" s="9">
        <v>4</v>
      </c>
      <c r="E622" s="10">
        <f t="shared" si="64"/>
        <v>2.6205450733752622E-3</v>
      </c>
      <c r="F622" s="10">
        <f t="shared" si="65"/>
        <v>1.9588638589618022E-3</v>
      </c>
      <c r="G622" s="10">
        <f t="shared" si="67"/>
        <v>-0.2</v>
      </c>
      <c r="H622" s="11">
        <f t="shared" si="66"/>
        <v>-5.2410901467505244E-4</v>
      </c>
    </row>
    <row r="623" spans="1:8" ht="25.5" x14ac:dyDescent="0.2">
      <c r="A623" s="8" t="s">
        <v>70</v>
      </c>
      <c r="B623" s="23" t="s">
        <v>592</v>
      </c>
      <c r="C623" s="20"/>
      <c r="D623" s="9">
        <v>14</v>
      </c>
      <c r="E623" s="10" t="str">
        <f t="shared" si="64"/>
        <v/>
      </c>
      <c r="F623" s="10">
        <f t="shared" si="65"/>
        <v>6.8560235063663075E-3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82</v>
      </c>
      <c r="D625" s="9">
        <v>113</v>
      </c>
      <c r="E625" s="10">
        <f t="shared" si="64"/>
        <v>4.2976939203354297E-2</v>
      </c>
      <c r="F625" s="10">
        <f t="shared" si="65"/>
        <v>5.5337904015670909E-2</v>
      </c>
      <c r="G625" s="10">
        <f t="shared" si="67"/>
        <v>0.37804878048780488</v>
      </c>
      <c r="H625" s="11">
        <f t="shared" si="66"/>
        <v>1.6247379454926623E-2</v>
      </c>
    </row>
    <row r="626" spans="1:8" x14ac:dyDescent="0.2">
      <c r="A626" s="8"/>
      <c r="B626" s="23" t="s">
        <v>595</v>
      </c>
      <c r="C626" s="20"/>
      <c r="D626" s="9">
        <v>2</v>
      </c>
      <c r="E626" s="10" t="str">
        <f t="shared" si="64"/>
        <v/>
      </c>
      <c r="F626" s="10">
        <f t="shared" si="65"/>
        <v>9.7943192948090111E-4</v>
      </c>
      <c r="G626" s="10">
        <f t="shared" si="67"/>
        <v>1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>
        <v>2</v>
      </c>
      <c r="E627" s="10" t="str">
        <f t="shared" si="64"/>
        <v/>
      </c>
      <c r="F627" s="10">
        <f t="shared" si="65"/>
        <v>9.7943192948090111E-4</v>
      </c>
      <c r="G627" s="10">
        <f t="shared" si="67"/>
        <v>1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38</v>
      </c>
      <c r="D628" s="9">
        <v>41</v>
      </c>
      <c r="E628" s="10">
        <f t="shared" si="64"/>
        <v>1.9916142557651992E-2</v>
      </c>
      <c r="F628" s="10">
        <f t="shared" si="65"/>
        <v>2.0078354554358472E-2</v>
      </c>
      <c r="G628" s="10">
        <f t="shared" si="67"/>
        <v>7.8947368421052627E-2</v>
      </c>
      <c r="H628" s="11">
        <f t="shared" si="66"/>
        <v>1.5723270440251571E-3</v>
      </c>
    </row>
    <row r="629" spans="1:8" ht="26.25" thickBot="1" x14ac:dyDescent="0.25">
      <c r="A629" s="8"/>
      <c r="B629" s="24" t="s">
        <v>598</v>
      </c>
      <c r="C629" s="21">
        <v>982</v>
      </c>
      <c r="D629" s="12">
        <v>700</v>
      </c>
      <c r="E629" s="13">
        <f t="shared" si="64"/>
        <v>0.5146750524109015</v>
      </c>
      <c r="F629" s="13">
        <f t="shared" si="65"/>
        <v>0.34280117531831539</v>
      </c>
      <c r="G629" s="13">
        <f t="shared" si="67"/>
        <v>-0.28716904276985744</v>
      </c>
      <c r="H629" s="14">
        <f t="shared" si="66"/>
        <v>-0.1477987421383648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661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662</v>
      </c>
      <c r="C8" s="18">
        <f>+C19+C76+C181+C362+C601</f>
        <v>96</v>
      </c>
      <c r="D8" s="19">
        <f>+D19+D76+D181+D362+D601</f>
        <v>95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-1.0416666666666666E-2</v>
      </c>
      <c r="H8" s="27">
        <f t="shared" ref="H8:H13" si="1">+IF(OR(AND(E8=""),(G8="")),"",E8*G8)</f>
        <v>-1.0416666666666666E-2</v>
      </c>
    </row>
    <row r="9" spans="1:8" x14ac:dyDescent="0.2">
      <c r="A9" s="8"/>
      <c r="B9" s="22" t="s">
        <v>6</v>
      </c>
      <c r="C9" s="20">
        <f>+C19</f>
        <v>0</v>
      </c>
      <c r="D9" s="9">
        <f>+D19</f>
        <v>2</v>
      </c>
      <c r="E9" s="10">
        <f t="shared" ref="E9:F13" si="2">+C9/C$8</f>
        <v>0</v>
      </c>
      <c r="F9" s="10">
        <f t="shared" si="2"/>
        <v>2.1052631578947368E-2</v>
      </c>
      <c r="G9" s="10">
        <f t="shared" si="0"/>
        <v>1</v>
      </c>
      <c r="H9" s="11">
        <f t="shared" si="1"/>
        <v>0</v>
      </c>
    </row>
    <row r="10" spans="1:8" x14ac:dyDescent="0.2">
      <c r="A10" s="8"/>
      <c r="B10" s="23" t="s">
        <v>7</v>
      </c>
      <c r="C10" s="20">
        <f>+C76</f>
        <v>46</v>
      </c>
      <c r="D10" s="9">
        <f>+D76</f>
        <v>45</v>
      </c>
      <c r="E10" s="10">
        <f t="shared" si="2"/>
        <v>0.47916666666666669</v>
      </c>
      <c r="F10" s="10">
        <f t="shared" si="2"/>
        <v>0.47368421052631576</v>
      </c>
      <c r="G10" s="10">
        <f t="shared" si="0"/>
        <v>-2.1739130434782608E-2</v>
      </c>
      <c r="H10" s="11">
        <f t="shared" si="1"/>
        <v>-1.0416666666666666E-2</v>
      </c>
    </row>
    <row r="11" spans="1:8" ht="25.5" x14ac:dyDescent="0.2">
      <c r="A11" s="8"/>
      <c r="B11" s="23" t="s">
        <v>8</v>
      </c>
      <c r="C11" s="20">
        <f>+C181</f>
        <v>20</v>
      </c>
      <c r="D11" s="9">
        <f>+D181</f>
        <v>14</v>
      </c>
      <c r="E11" s="10">
        <f t="shared" si="2"/>
        <v>0.20833333333333334</v>
      </c>
      <c r="F11" s="10">
        <f t="shared" si="2"/>
        <v>0.14736842105263157</v>
      </c>
      <c r="G11" s="10">
        <f t="shared" si="0"/>
        <v>-0.3</v>
      </c>
      <c r="H11" s="11">
        <f t="shared" si="1"/>
        <v>-6.25E-2</v>
      </c>
    </row>
    <row r="12" spans="1:8" x14ac:dyDescent="0.2">
      <c r="A12" s="8"/>
      <c r="B12" s="23" t="s">
        <v>9</v>
      </c>
      <c r="C12" s="20">
        <f>+C362</f>
        <v>20</v>
      </c>
      <c r="D12" s="9">
        <f>+D362</f>
        <v>34</v>
      </c>
      <c r="E12" s="10">
        <f t="shared" si="2"/>
        <v>0.20833333333333334</v>
      </c>
      <c r="F12" s="10">
        <f t="shared" si="2"/>
        <v>0.35789473684210527</v>
      </c>
      <c r="G12" s="10">
        <f t="shared" si="0"/>
        <v>0.7</v>
      </c>
      <c r="H12" s="11">
        <f t="shared" si="1"/>
        <v>0.14583333333333334</v>
      </c>
    </row>
    <row r="13" spans="1:8" ht="15.75" thickBot="1" x14ac:dyDescent="0.25">
      <c r="A13" s="8"/>
      <c r="B13" s="24" t="s">
        <v>10</v>
      </c>
      <c r="C13" s="21">
        <f>+C601</f>
        <v>10</v>
      </c>
      <c r="D13" s="12">
        <f>+D601</f>
        <v>0</v>
      </c>
      <c r="E13" s="13">
        <f t="shared" si="2"/>
        <v>0.10416666666666667</v>
      </c>
      <c r="F13" s="13">
        <f t="shared" si="2"/>
        <v>0</v>
      </c>
      <c r="G13" s="13">
        <f t="shared" si="0"/>
        <v>-1</v>
      </c>
      <c r="H13" s="14">
        <f t="shared" si="1"/>
        <v>-0.10416666666666667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0</v>
      </c>
      <c r="D19" s="18">
        <f>SUM(D20:D70)</f>
        <v>2</v>
      </c>
      <c r="E19" s="25" t="str">
        <f t="shared" ref="E19:E50" si="3">+IF(C19=0,"",C19/C$19)</f>
        <v/>
      </c>
      <c r="F19" s="25">
        <f t="shared" ref="F19:F50" si="4">+IF(D19=0,"",D19/D$19)</f>
        <v>1</v>
      </c>
      <c r="G19" s="25">
        <f>+IF(AND(C19=0,D19=0),"",IF(C19=0,1,IF(D19=0,-1,(D19-C19)/C19)))</f>
        <v>1</v>
      </c>
      <c r="H19" s="28" t="str">
        <f t="shared" ref="H19:H50" si="5">+IF(OR(AND(E19=""),(G19="")),"",E19*G19)</f>
        <v/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/>
      <c r="D30" s="9">
        <v>1</v>
      </c>
      <c r="E30" s="10" t="str">
        <f t="shared" si="3"/>
        <v/>
      </c>
      <c r="F30" s="10">
        <f t="shared" si="4"/>
        <v>0.5</v>
      </c>
      <c r="G30" s="10">
        <f t="shared" si="6"/>
        <v>1</v>
      </c>
      <c r="H30" s="11" t="str">
        <f t="shared" si="5"/>
        <v/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>
        <v>1</v>
      </c>
      <c r="E45" s="10" t="str">
        <f t="shared" si="3"/>
        <v/>
      </c>
      <c r="F45" s="10">
        <f t="shared" si="4"/>
        <v>0.5</v>
      </c>
      <c r="G45" s="10">
        <f t="shared" si="6"/>
        <v>1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46</v>
      </c>
      <c r="D76" s="19">
        <f>SUM(D77:D175)</f>
        <v>45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-2.1739130434782608E-2</v>
      </c>
      <c r="H76" s="28">
        <f t="shared" ref="H76:H107" si="13">+IF(OR(AND(E76=""),(G76="")),"",E76*G76)</f>
        <v>-2.1739130434782608E-2</v>
      </c>
    </row>
    <row r="77" spans="1:8" x14ac:dyDescent="0.2">
      <c r="A77" s="8"/>
      <c r="B77" s="22" t="s">
        <v>63</v>
      </c>
      <c r="C77" s="45"/>
      <c r="D77" s="46">
        <v>1</v>
      </c>
      <c r="E77" s="29" t="str">
        <f t="shared" si="11"/>
        <v/>
      </c>
      <c r="F77" s="29">
        <f t="shared" si="12"/>
        <v>2.2222222222222223E-2</v>
      </c>
      <c r="G77" s="29">
        <f t="shared" ref="G77:G108" si="14">+IF(AND(C77=0,D77=0)," ",IF(C77=0,1,IF(D77=0,-1,(D77-C77)/C77)))</f>
        <v>1</v>
      </c>
      <c r="H77" s="30" t="str">
        <f t="shared" si="13"/>
        <v/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1</v>
      </c>
      <c r="D80" s="9"/>
      <c r="E80" s="10">
        <f t="shared" si="11"/>
        <v>2.1739130434782608E-2</v>
      </c>
      <c r="F80" s="10" t="str">
        <f t="shared" si="12"/>
        <v/>
      </c>
      <c r="G80" s="10">
        <f t="shared" si="14"/>
        <v>-1</v>
      </c>
      <c r="H80" s="11">
        <f t="shared" si="13"/>
        <v>-2.1739130434782608E-2</v>
      </c>
    </row>
    <row r="81" spans="1:8" ht="25.5" x14ac:dyDescent="0.2">
      <c r="A81" s="8"/>
      <c r="B81" s="23" t="s">
        <v>67</v>
      </c>
      <c r="C81" s="20">
        <v>3</v>
      </c>
      <c r="D81" s="9"/>
      <c r="E81" s="10">
        <f t="shared" si="11"/>
        <v>6.5217391304347824E-2</v>
      </c>
      <c r="F81" s="10" t="str">
        <f t="shared" si="12"/>
        <v/>
      </c>
      <c r="G81" s="10">
        <f t="shared" si="14"/>
        <v>-1</v>
      </c>
      <c r="H81" s="11">
        <f t="shared" si="13"/>
        <v>-6.5217391304347824E-2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>
        <v>1</v>
      </c>
      <c r="E87" s="10" t="str">
        <f t="shared" si="11"/>
        <v/>
      </c>
      <c r="F87" s="10">
        <f t="shared" si="12"/>
        <v>2.2222222222222223E-2</v>
      </c>
      <c r="G87" s="10">
        <f t="shared" si="14"/>
        <v>1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>
        <v>7</v>
      </c>
      <c r="E92" s="10" t="str">
        <f t="shared" si="11"/>
        <v/>
      </c>
      <c r="F92" s="10">
        <f t="shared" si="12"/>
        <v>0.15555555555555556</v>
      </c>
      <c r="G92" s="10">
        <f t="shared" si="14"/>
        <v>1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>
        <v>5</v>
      </c>
      <c r="E94" s="10" t="str">
        <f t="shared" si="11"/>
        <v/>
      </c>
      <c r="F94" s="10">
        <f t="shared" si="12"/>
        <v>0.1111111111111111</v>
      </c>
      <c r="G94" s="10">
        <f t="shared" si="14"/>
        <v>1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/>
      <c r="D98" s="9">
        <v>1</v>
      </c>
      <c r="E98" s="10" t="str">
        <f t="shared" si="11"/>
        <v/>
      </c>
      <c r="F98" s="10">
        <f t="shared" si="12"/>
        <v>2.2222222222222223E-2</v>
      </c>
      <c r="G98" s="10">
        <f t="shared" si="14"/>
        <v>1</v>
      </c>
      <c r="H98" s="11" t="str">
        <f t="shared" si="13"/>
        <v/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/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/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/>
      <c r="D111" s="9"/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/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2</v>
      </c>
      <c r="D118" s="9"/>
      <c r="E118" s="10">
        <f t="shared" si="15"/>
        <v>4.3478260869565216E-2</v>
      </c>
      <c r="F118" s="10" t="str">
        <f t="shared" si="16"/>
        <v/>
      </c>
      <c r="G118" s="10">
        <f t="shared" si="18"/>
        <v>-1</v>
      </c>
      <c r="H118" s="11">
        <f t="shared" si="17"/>
        <v>-4.3478260869565216E-2</v>
      </c>
    </row>
    <row r="119" spans="1:8" ht="25.5" x14ac:dyDescent="0.2">
      <c r="A119" s="8"/>
      <c r="B119" s="23" t="s">
        <v>106</v>
      </c>
      <c r="C119" s="20"/>
      <c r="D119" s="9">
        <v>3</v>
      </c>
      <c r="E119" s="10" t="str">
        <f t="shared" si="15"/>
        <v/>
      </c>
      <c r="F119" s="10">
        <f t="shared" si="16"/>
        <v>6.6666666666666666E-2</v>
      </c>
      <c r="G119" s="10">
        <f t="shared" si="18"/>
        <v>1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/>
      <c r="D122" s="9">
        <v>3</v>
      </c>
      <c r="E122" s="10" t="str">
        <f t="shared" si="15"/>
        <v/>
      </c>
      <c r="F122" s="10">
        <f t="shared" si="16"/>
        <v>6.6666666666666666E-2</v>
      </c>
      <c r="G122" s="10">
        <f t="shared" si="18"/>
        <v>1</v>
      </c>
      <c r="H122" s="11" t="str">
        <f t="shared" si="17"/>
        <v/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1</v>
      </c>
      <c r="E127" s="10" t="str">
        <f t="shared" si="15"/>
        <v/>
      </c>
      <c r="F127" s="10">
        <f t="shared" si="16"/>
        <v>2.2222222222222223E-2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/>
      <c r="D128" s="9"/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1" t="str">
        <f t="shared" si="17"/>
        <v/>
      </c>
    </row>
    <row r="129" spans="1:8" x14ac:dyDescent="0.2">
      <c r="A129" s="8"/>
      <c r="B129" s="23" t="s">
        <v>116</v>
      </c>
      <c r="C129" s="20"/>
      <c r="D129" s="9">
        <v>1</v>
      </c>
      <c r="E129" s="10" t="str">
        <f t="shared" si="15"/>
        <v/>
      </c>
      <c r="F129" s="10">
        <f t="shared" si="16"/>
        <v>2.2222222222222223E-2</v>
      </c>
      <c r="G129" s="10">
        <f t="shared" si="18"/>
        <v>1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>
        <v>1</v>
      </c>
      <c r="E130" s="10" t="str">
        <f t="shared" si="15"/>
        <v/>
      </c>
      <c r="F130" s="10">
        <f t="shared" si="16"/>
        <v>2.2222222222222223E-2</v>
      </c>
      <c r="G130" s="10">
        <f t="shared" si="18"/>
        <v>1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>
        <v>1</v>
      </c>
      <c r="E131" s="10" t="str">
        <f t="shared" si="15"/>
        <v/>
      </c>
      <c r="F131" s="10">
        <f t="shared" si="16"/>
        <v>2.2222222222222223E-2</v>
      </c>
      <c r="G131" s="10">
        <f t="shared" si="18"/>
        <v>1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/>
      <c r="D132" s="9">
        <v>7</v>
      </c>
      <c r="E132" s="10" t="str">
        <f t="shared" si="15"/>
        <v/>
      </c>
      <c r="F132" s="10">
        <f t="shared" si="16"/>
        <v>0.15555555555555556</v>
      </c>
      <c r="G132" s="10">
        <f t="shared" si="18"/>
        <v>1</v>
      </c>
      <c r="H132" s="11" t="str">
        <f t="shared" si="17"/>
        <v/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3</v>
      </c>
      <c r="D134" s="9">
        <v>7</v>
      </c>
      <c r="E134" s="10">
        <f t="shared" si="15"/>
        <v>6.5217391304347824E-2</v>
      </c>
      <c r="F134" s="10">
        <f t="shared" si="16"/>
        <v>0.15555555555555556</v>
      </c>
      <c r="G134" s="10">
        <f t="shared" si="18"/>
        <v>1.3333333333333333</v>
      </c>
      <c r="H134" s="11">
        <f t="shared" si="17"/>
        <v>8.6956521739130432E-2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/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/>
      <c r="D137" s="9"/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10</v>
      </c>
      <c r="D139" s="9">
        <v>2</v>
      </c>
      <c r="E139" s="10">
        <f t="shared" si="15"/>
        <v>0.21739130434782608</v>
      </c>
      <c r="F139" s="10">
        <f t="shared" si="16"/>
        <v>4.4444444444444446E-2</v>
      </c>
      <c r="G139" s="10">
        <f t="shared" si="18"/>
        <v>-0.8</v>
      </c>
      <c r="H139" s="11">
        <f t="shared" si="17"/>
        <v>-0.17391304347826086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/>
      <c r="D141" s="9">
        <v>2</v>
      </c>
      <c r="E141" s="10" t="str">
        <f t="shared" si="19"/>
        <v/>
      </c>
      <c r="F141" s="10">
        <f t="shared" si="20"/>
        <v>4.4444444444444446E-2</v>
      </c>
      <c r="G141" s="10">
        <f t="shared" ref="G141:G175" si="22">+IF(AND(C141=0,D141=0)," ",IF(C141=0,1,IF(D141=0,-1,(D141-C141)/C141)))</f>
        <v>1</v>
      </c>
      <c r="H141" s="11" t="str">
        <f t="shared" si="21"/>
        <v/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10</v>
      </c>
      <c r="D143" s="9"/>
      <c r="E143" s="10">
        <f t="shared" si="19"/>
        <v>0.21739130434782608</v>
      </c>
      <c r="F143" s="10" t="str">
        <f t="shared" si="20"/>
        <v/>
      </c>
      <c r="G143" s="10">
        <f t="shared" si="22"/>
        <v>-1</v>
      </c>
      <c r="H143" s="11">
        <f t="shared" si="21"/>
        <v>-0.21739130434782608</v>
      </c>
    </row>
    <row r="144" spans="1:8" x14ac:dyDescent="0.2">
      <c r="A144" s="8"/>
      <c r="B144" s="23" t="s">
        <v>131</v>
      </c>
      <c r="C144" s="20">
        <v>12</v>
      </c>
      <c r="D144" s="9"/>
      <c r="E144" s="10">
        <f t="shared" si="19"/>
        <v>0.2608695652173913</v>
      </c>
      <c r="F144" s="10" t="str">
        <f t="shared" si="20"/>
        <v/>
      </c>
      <c r="G144" s="10">
        <f t="shared" si="22"/>
        <v>-1</v>
      </c>
      <c r="H144" s="11">
        <f t="shared" si="21"/>
        <v>-0.2608695652173913</v>
      </c>
    </row>
    <row r="145" spans="1:8" x14ac:dyDescent="0.2">
      <c r="A145" s="8"/>
      <c r="B145" s="23" t="s">
        <v>132</v>
      </c>
      <c r="C145" s="20"/>
      <c r="D145" s="9"/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2</v>
      </c>
      <c r="E147" s="10" t="str">
        <f t="shared" si="19"/>
        <v/>
      </c>
      <c r="F147" s="10">
        <f t="shared" si="20"/>
        <v>4.4444444444444446E-2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3</v>
      </c>
      <c r="D151" s="9"/>
      <c r="E151" s="10">
        <f t="shared" si="19"/>
        <v>6.5217391304347824E-2</v>
      </c>
      <c r="F151" s="10" t="str">
        <f t="shared" si="20"/>
        <v/>
      </c>
      <c r="G151" s="10">
        <f t="shared" si="22"/>
        <v>-1</v>
      </c>
      <c r="H151" s="11">
        <f t="shared" si="21"/>
        <v>-6.5217391304347824E-2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2.1739130434782608E-2</v>
      </c>
      <c r="F163" s="10" t="str">
        <f t="shared" si="20"/>
        <v/>
      </c>
      <c r="G163" s="10">
        <f t="shared" si="22"/>
        <v>-1</v>
      </c>
      <c r="H163" s="11">
        <f t="shared" si="21"/>
        <v>-2.1739130434782608E-2</v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>
        <v>1</v>
      </c>
      <c r="D170" s="9"/>
      <c r="E170" s="10">
        <f t="shared" si="19"/>
        <v>2.1739130434782608E-2</v>
      </c>
      <c r="F170" s="10" t="str">
        <f t="shared" si="20"/>
        <v/>
      </c>
      <c r="G170" s="10">
        <f t="shared" si="22"/>
        <v>-1</v>
      </c>
      <c r="H170" s="11">
        <f t="shared" si="21"/>
        <v>-2.1739130434782608E-2</v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/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20</v>
      </c>
      <c r="D181" s="19">
        <f>SUM(D182:D356)</f>
        <v>14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-0.3</v>
      </c>
      <c r="H181" s="28">
        <f t="shared" ref="H181:H212" si="26">+IF(OR(AND(E181=""),(G181="")),"",E181*G181)</f>
        <v>-0.3</v>
      </c>
    </row>
    <row r="182" spans="1:8" x14ac:dyDescent="0.2">
      <c r="A182" s="8"/>
      <c r="B182" s="22" t="s">
        <v>163</v>
      </c>
      <c r="C182" s="45"/>
      <c r="D182" s="46"/>
      <c r="E182" s="29" t="str">
        <f t="shared" si="24"/>
        <v/>
      </c>
      <c r="F182" s="29" t="str">
        <f t="shared" si="25"/>
        <v/>
      </c>
      <c r="G182" s="29" t="str">
        <f t="shared" ref="G182:G213" si="27">+IF(AND(C182=0,D182=0)," ",IF(C182=0,1,IF(D182=0,-1,(D182-C182)/C182)))</f>
        <v xml:space="preserve"> </v>
      </c>
      <c r="H182" s="30" t="str">
        <f t="shared" si="26"/>
        <v/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/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/>
      <c r="D188" s="9"/>
      <c r="E188" s="10" t="str">
        <f t="shared" si="24"/>
        <v/>
      </c>
      <c r="F188" s="10" t="str">
        <f t="shared" si="25"/>
        <v/>
      </c>
      <c r="G188" s="10" t="str">
        <f t="shared" si="27"/>
        <v xml:space="preserve"> </v>
      </c>
      <c r="H188" s="11" t="str">
        <f t="shared" si="26"/>
        <v/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/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/>
      <c r="D196" s="9"/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/>
      <c r="D197" s="9">
        <v>5</v>
      </c>
      <c r="E197" s="10" t="str">
        <f t="shared" si="24"/>
        <v/>
      </c>
      <c r="F197" s="10">
        <f t="shared" si="25"/>
        <v>0.35714285714285715</v>
      </c>
      <c r="G197" s="10">
        <f t="shared" si="27"/>
        <v>1</v>
      </c>
      <c r="H197" s="11" t="str">
        <f t="shared" si="26"/>
        <v/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5</v>
      </c>
      <c r="E208" s="10" t="str">
        <f t="shared" si="24"/>
        <v/>
      </c>
      <c r="F208" s="10">
        <f t="shared" si="25"/>
        <v>0.35714285714285715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/>
      <c r="D211" s="9"/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1" t="str">
        <f t="shared" si="26"/>
        <v/>
      </c>
    </row>
    <row r="212" spans="1:8" x14ac:dyDescent="0.2">
      <c r="A212" s="8"/>
      <c r="B212" s="23" t="s">
        <v>193</v>
      </c>
      <c r="C212" s="20"/>
      <c r="D212" s="9"/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/>
      <c r="D214" s="9"/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1" t="str">
        <f t="shared" si="30"/>
        <v/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10</v>
      </c>
      <c r="D218" s="9"/>
      <c r="E218" s="10">
        <f t="shared" si="28"/>
        <v>0.5</v>
      </c>
      <c r="F218" s="10" t="str">
        <f t="shared" si="29"/>
        <v/>
      </c>
      <c r="G218" s="10">
        <f t="shared" si="31"/>
        <v>-1</v>
      </c>
      <c r="H218" s="11">
        <f t="shared" si="30"/>
        <v>-0.5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/>
      <c r="D223" s="9"/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1" t="str">
        <f t="shared" si="30"/>
        <v/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/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/>
      <c r="D235" s="9">
        <v>2</v>
      </c>
      <c r="E235" s="10" t="str">
        <f t="shared" si="28"/>
        <v/>
      </c>
      <c r="F235" s="10">
        <f t="shared" si="29"/>
        <v>0.14285714285714285</v>
      </c>
      <c r="G235" s="10">
        <f t="shared" si="31"/>
        <v>1</v>
      </c>
      <c r="H235" s="11" t="str">
        <f t="shared" si="30"/>
        <v/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>
        <v>1</v>
      </c>
      <c r="E237" s="10" t="str">
        <f t="shared" si="28"/>
        <v/>
      </c>
      <c r="F237" s="10">
        <f t="shared" si="29"/>
        <v>7.1428571428571425E-2</v>
      </c>
      <c r="G237" s="10">
        <f t="shared" si="31"/>
        <v>1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/>
      <c r="D241" s="9"/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1" t="str">
        <f t="shared" si="30"/>
        <v/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7</v>
      </c>
      <c r="D248" s="9"/>
      <c r="E248" s="10">
        <f t="shared" si="32"/>
        <v>0.35</v>
      </c>
      <c r="F248" s="10" t="str">
        <f t="shared" si="33"/>
        <v/>
      </c>
      <c r="G248" s="10">
        <f t="shared" si="35"/>
        <v>-1</v>
      </c>
      <c r="H248" s="11">
        <f t="shared" si="34"/>
        <v>-0.35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3</v>
      </c>
      <c r="D251" s="9"/>
      <c r="E251" s="10">
        <f t="shared" si="32"/>
        <v>0.15</v>
      </c>
      <c r="F251" s="10" t="str">
        <f t="shared" si="33"/>
        <v/>
      </c>
      <c r="G251" s="10">
        <f t="shared" si="35"/>
        <v>-1</v>
      </c>
      <c r="H251" s="11">
        <f t="shared" si="34"/>
        <v>-0.15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/>
      <c r="D286" s="9">
        <v>1</v>
      </c>
      <c r="E286" s="10" t="str">
        <f t="shared" si="36"/>
        <v/>
      </c>
      <c r="F286" s="10">
        <f t="shared" si="37"/>
        <v>7.1428571428571425E-2</v>
      </c>
      <c r="G286" s="10">
        <f t="shared" si="39"/>
        <v>1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/>
      <c r="D305" s="9"/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1" t="str">
        <f t="shared" si="38"/>
        <v/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/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/>
      <c r="D331" s="9"/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1" t="str">
        <f t="shared" si="42"/>
        <v/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20</v>
      </c>
      <c r="D362" s="19">
        <f>SUM(D363:D595)</f>
        <v>34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0.7</v>
      </c>
      <c r="H362" s="28">
        <f t="shared" ref="H362:H425" si="50">+IF(OR(AND(E362=""),(G362="")),"",E362*G362)</f>
        <v>0.7</v>
      </c>
    </row>
    <row r="363" spans="1:8" x14ac:dyDescent="0.2">
      <c r="A363" s="8"/>
      <c r="B363" s="22" t="s">
        <v>338</v>
      </c>
      <c r="C363" s="45"/>
      <c r="D363" s="46"/>
      <c r="E363" s="29" t="str">
        <f t="shared" si="48"/>
        <v/>
      </c>
      <c r="F363" s="29" t="str">
        <f t="shared" si="49"/>
        <v/>
      </c>
      <c r="G363" s="29" t="str">
        <f t="shared" ref="G363:G426" si="51">+IF(AND(C363=0,D363=0)," ",IF(C363=0,1,IF(D363=0,-1,(D363-C363)/C363)))</f>
        <v xml:space="preserve"> </v>
      </c>
      <c r="H363" s="30" t="str">
        <f t="shared" si="50"/>
        <v/>
      </c>
    </row>
    <row r="364" spans="1:8" x14ac:dyDescent="0.2">
      <c r="A364" s="8"/>
      <c r="B364" s="23" t="s">
        <v>339</v>
      </c>
      <c r="C364" s="20"/>
      <c r="D364" s="9"/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1" t="str">
        <f t="shared" si="50"/>
        <v/>
      </c>
    </row>
    <row r="365" spans="1:8" x14ac:dyDescent="0.2">
      <c r="A365" s="8"/>
      <c r="B365" s="23" t="s">
        <v>340</v>
      </c>
      <c r="C365" s="20"/>
      <c r="D365" s="9"/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/>
      <c r="D368" s="9"/>
      <c r="E368" s="10" t="str">
        <f t="shared" si="48"/>
        <v/>
      </c>
      <c r="F368" s="10" t="str">
        <f t="shared" si="49"/>
        <v/>
      </c>
      <c r="G368" s="10" t="str">
        <f t="shared" si="51"/>
        <v xml:space="preserve"> </v>
      </c>
      <c r="H368" s="11" t="str">
        <f t="shared" si="50"/>
        <v/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7</v>
      </c>
      <c r="D374" s="9">
        <v>4</v>
      </c>
      <c r="E374" s="10">
        <f t="shared" si="48"/>
        <v>0.35</v>
      </c>
      <c r="F374" s="10">
        <f t="shared" si="49"/>
        <v>0.11764705882352941</v>
      </c>
      <c r="G374" s="10">
        <f t="shared" si="51"/>
        <v>-0.42857142857142855</v>
      </c>
      <c r="H374" s="11">
        <f t="shared" si="50"/>
        <v>-0.15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/>
      <c r="D377" s="9">
        <v>3</v>
      </c>
      <c r="E377" s="10" t="str">
        <f t="shared" si="48"/>
        <v/>
      </c>
      <c r="F377" s="10">
        <f t="shared" si="49"/>
        <v>8.8235294117647065E-2</v>
      </c>
      <c r="G377" s="10">
        <f t="shared" si="51"/>
        <v>1</v>
      </c>
      <c r="H377" s="11" t="str">
        <f t="shared" si="50"/>
        <v/>
      </c>
    </row>
    <row r="378" spans="1:8" x14ac:dyDescent="0.2">
      <c r="A378" s="8"/>
      <c r="B378" s="23" t="s">
        <v>353</v>
      </c>
      <c r="C378" s="20"/>
      <c r="D378" s="9"/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/>
      <c r="D382" s="9">
        <v>2</v>
      </c>
      <c r="E382" s="10" t="str">
        <f t="shared" si="48"/>
        <v/>
      </c>
      <c r="F382" s="10">
        <f t="shared" si="49"/>
        <v>5.8823529411764705E-2</v>
      </c>
      <c r="G382" s="10">
        <f t="shared" si="51"/>
        <v>1</v>
      </c>
      <c r="H382" s="11" t="str">
        <f t="shared" si="50"/>
        <v/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0.35294117647058826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/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/>
      <c r="D386" s="9"/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1" t="str">
        <f t="shared" si="50"/>
        <v/>
      </c>
    </row>
    <row r="387" spans="1:8" x14ac:dyDescent="0.2">
      <c r="A387" s="8"/>
      <c r="B387" s="23" t="s">
        <v>362</v>
      </c>
      <c r="C387" s="20"/>
      <c r="D387" s="9"/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/>
      <c r="D396" s="9"/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/>
      <c r="D397" s="9">
        <v>8</v>
      </c>
      <c r="E397" s="10" t="str">
        <f t="shared" si="48"/>
        <v/>
      </c>
      <c r="F397" s="10">
        <f t="shared" si="49"/>
        <v>0.23529411764705882</v>
      </c>
      <c r="G397" s="10">
        <f t="shared" si="51"/>
        <v>1</v>
      </c>
      <c r="H397" s="11" t="str">
        <f t="shared" si="50"/>
        <v/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>
        <v>2</v>
      </c>
      <c r="E399" s="10" t="str">
        <f t="shared" si="48"/>
        <v/>
      </c>
      <c r="F399" s="10">
        <f t="shared" si="49"/>
        <v>5.8823529411764705E-2</v>
      </c>
      <c r="G399" s="10">
        <f t="shared" si="51"/>
        <v>1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/>
      <c r="D401" s="9"/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1" t="str">
        <f t="shared" si="50"/>
        <v/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/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/>
      <c r="D410" s="9"/>
      <c r="E410" s="10" t="str">
        <f t="shared" si="48"/>
        <v/>
      </c>
      <c r="F410" s="10" t="str">
        <f t="shared" si="49"/>
        <v/>
      </c>
      <c r="G410" s="10" t="str">
        <f t="shared" si="51"/>
        <v xml:space="preserve"> </v>
      </c>
      <c r="H410" s="11" t="str">
        <f t="shared" si="50"/>
        <v/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/>
      <c r="D413" s="9"/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1" t="str">
        <f t="shared" si="50"/>
        <v/>
      </c>
    </row>
    <row r="414" spans="1:8" x14ac:dyDescent="0.2">
      <c r="A414" s="8"/>
      <c r="B414" s="23" t="s">
        <v>389</v>
      </c>
      <c r="C414" s="20"/>
      <c r="D414" s="9"/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1" t="str">
        <f t="shared" si="50"/>
        <v/>
      </c>
    </row>
    <row r="415" spans="1:8" x14ac:dyDescent="0.2">
      <c r="A415" s="8"/>
      <c r="B415" s="23" t="s">
        <v>390</v>
      </c>
      <c r="C415" s="20">
        <v>1</v>
      </c>
      <c r="D415" s="9"/>
      <c r="E415" s="10">
        <f t="shared" si="48"/>
        <v>0.05</v>
      </c>
      <c r="F415" s="10" t="str">
        <f t="shared" si="49"/>
        <v/>
      </c>
      <c r="G415" s="10">
        <f t="shared" si="51"/>
        <v>-1</v>
      </c>
      <c r="H415" s="11">
        <f t="shared" si="50"/>
        <v>-0.05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/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/>
      <c r="D425" s="9"/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/>
      <c r="D426" s="9"/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1" t="str">
        <f t="shared" ref="H426:H489" si="54">+IF(OR(AND(E426=""),(G426="")),"",E426*G426)</f>
        <v/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/>
      <c r="D428" s="9">
        <v>1</v>
      </c>
      <c r="E428" s="10" t="str">
        <f t="shared" si="52"/>
        <v/>
      </c>
      <c r="F428" s="10">
        <f t="shared" si="53"/>
        <v>2.9411764705882353E-2</v>
      </c>
      <c r="G428" s="10">
        <f t="shared" si="55"/>
        <v>1</v>
      </c>
      <c r="H428" s="11" t="str">
        <f t="shared" si="54"/>
        <v/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/>
      <c r="D437" s="9"/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1" t="str">
        <f t="shared" si="54"/>
        <v/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/>
      <c r="D475" s="9"/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1" t="str">
        <f t="shared" si="54"/>
        <v/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10</v>
      </c>
      <c r="D478" s="9"/>
      <c r="E478" s="10">
        <f t="shared" si="52"/>
        <v>0.5</v>
      </c>
      <c r="F478" s="10" t="str">
        <f t="shared" si="53"/>
        <v/>
      </c>
      <c r="G478" s="10">
        <f t="shared" si="55"/>
        <v>-1</v>
      </c>
      <c r="H478" s="11">
        <f t="shared" si="54"/>
        <v>-0.5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/>
      <c r="D484" s="9"/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1" t="str">
        <f t="shared" si="54"/>
        <v/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/>
      <c r="D490" s="9"/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1" t="str">
        <f t="shared" ref="H490:H553" si="58">+IF(OR(AND(E490=""),(G490="")),"",E490*G490)</f>
        <v/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/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/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/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/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/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/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/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2</v>
      </c>
      <c r="D555" s="9"/>
      <c r="E555" s="10">
        <f t="shared" si="60"/>
        <v>0.1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1">
        <f t="shared" si="62"/>
        <v>-0.1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/>
      <c r="D558" s="9"/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1" t="str">
        <f t="shared" si="62"/>
        <v/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/>
      <c r="D574" s="9"/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1" t="str">
        <f t="shared" si="62"/>
        <v/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/>
      <c r="D579" s="9"/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1" t="str">
        <f t="shared" si="62"/>
        <v/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/>
      <c r="D581" s="9">
        <v>1</v>
      </c>
      <c r="E581" s="10" t="str">
        <f t="shared" si="60"/>
        <v/>
      </c>
      <c r="F581" s="10">
        <f t="shared" si="61"/>
        <v>2.9411764705882353E-2</v>
      </c>
      <c r="G581" s="10">
        <f t="shared" si="63"/>
        <v>1</v>
      </c>
      <c r="H581" s="11" t="str">
        <f t="shared" si="62"/>
        <v/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/>
      <c r="D588" s="9">
        <v>1</v>
      </c>
      <c r="E588" s="10" t="str">
        <f t="shared" si="60"/>
        <v/>
      </c>
      <c r="F588" s="10">
        <f t="shared" si="61"/>
        <v>2.9411764705882353E-2</v>
      </c>
      <c r="G588" s="10">
        <f t="shared" si="63"/>
        <v>1</v>
      </c>
      <c r="H588" s="11" t="str">
        <f t="shared" si="62"/>
        <v/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10</v>
      </c>
      <c r="D601" s="19">
        <f>SUM(D602:D629)</f>
        <v>0</v>
      </c>
      <c r="E601" s="25">
        <f t="shared" ref="E601:E629" si="64">+IF(C601=0,"",C601/C$601)</f>
        <v>1</v>
      </c>
      <c r="F601" s="25" t="str">
        <f t="shared" ref="F601:F629" si="65">+IF(D601=0,"",D601/D$601)</f>
        <v/>
      </c>
      <c r="G601" s="25">
        <f>+IF(AND(C601=0,D601=0),"",IF(C601=0,1,IF(D601=0,-1,(D601-C601)/C601)))</f>
        <v>-1</v>
      </c>
      <c r="H601" s="28">
        <f t="shared" ref="H601:H629" si="66">+IF(OR(AND(E601=""),(G601="")),"",E601*G601)</f>
        <v>-1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/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/>
      <c r="D604" s="9"/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1" t="str">
        <f t="shared" si="66"/>
        <v/>
      </c>
    </row>
    <row r="605" spans="1:8" x14ac:dyDescent="0.2">
      <c r="A605" s="8"/>
      <c r="B605" s="23" t="s">
        <v>574</v>
      </c>
      <c r="C605" s="20"/>
      <c r="D605" s="9"/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1" t="str">
        <f t="shared" si="66"/>
        <v/>
      </c>
    </row>
    <row r="606" spans="1:8" x14ac:dyDescent="0.2">
      <c r="A606" s="8"/>
      <c r="B606" s="23" t="s">
        <v>575</v>
      </c>
      <c r="C606" s="20"/>
      <c r="D606" s="9"/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/>
      <c r="D619" s="9"/>
      <c r="E619" s="10" t="str">
        <f t="shared" si="64"/>
        <v/>
      </c>
      <c r="F619" s="10" t="str">
        <f t="shared" si="65"/>
        <v/>
      </c>
      <c r="G619" s="10" t="str">
        <f t="shared" si="67"/>
        <v xml:space="preserve"> </v>
      </c>
      <c r="H619" s="11" t="str">
        <f t="shared" si="66"/>
        <v/>
      </c>
    </row>
    <row r="620" spans="1:8" x14ac:dyDescent="0.2">
      <c r="A620" s="8"/>
      <c r="B620" s="23" t="s">
        <v>589</v>
      </c>
      <c r="C620" s="20">
        <v>10</v>
      </c>
      <c r="D620" s="9"/>
      <c r="E620" s="10">
        <f t="shared" si="64"/>
        <v>1</v>
      </c>
      <c r="F620" s="10" t="str">
        <f t="shared" si="65"/>
        <v/>
      </c>
      <c r="G620" s="10">
        <f t="shared" si="67"/>
        <v>-1</v>
      </c>
      <c r="H620" s="11">
        <f t="shared" si="66"/>
        <v>-1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663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664</v>
      </c>
      <c r="C8" s="18">
        <f>+C19+C76+C181+C362+C601</f>
        <v>361</v>
      </c>
      <c r="D8" s="19">
        <f>+D19+D76+D181+D362+D601</f>
        <v>246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-0.31855955678670361</v>
      </c>
      <c r="H8" s="27">
        <f t="shared" ref="H8:H13" si="1">+IF(OR(AND(E8=""),(G8="")),"",E8*G8)</f>
        <v>-0.31855955678670361</v>
      </c>
    </row>
    <row r="9" spans="1:8" x14ac:dyDescent="0.2">
      <c r="A9" s="8"/>
      <c r="B9" s="22" t="s">
        <v>6</v>
      </c>
      <c r="C9" s="20">
        <f>+C19</f>
        <v>0</v>
      </c>
      <c r="D9" s="9">
        <f>+D19</f>
        <v>1</v>
      </c>
      <c r="E9" s="10">
        <f t="shared" ref="E9:F13" si="2">+C9/C$8</f>
        <v>0</v>
      </c>
      <c r="F9" s="10">
        <f t="shared" si="2"/>
        <v>4.0650406504065045E-3</v>
      </c>
      <c r="G9" s="10">
        <f t="shared" si="0"/>
        <v>1</v>
      </c>
      <c r="H9" s="11">
        <f t="shared" si="1"/>
        <v>0</v>
      </c>
    </row>
    <row r="10" spans="1:8" x14ac:dyDescent="0.2">
      <c r="A10" s="8"/>
      <c r="B10" s="23" t="s">
        <v>7</v>
      </c>
      <c r="C10" s="20">
        <f>+C76</f>
        <v>64</v>
      </c>
      <c r="D10" s="9">
        <f>+D76</f>
        <v>78</v>
      </c>
      <c r="E10" s="10">
        <f t="shared" si="2"/>
        <v>0.17728531855955679</v>
      </c>
      <c r="F10" s="10">
        <f t="shared" si="2"/>
        <v>0.31707317073170732</v>
      </c>
      <c r="G10" s="10">
        <f t="shared" si="0"/>
        <v>0.21875</v>
      </c>
      <c r="H10" s="11">
        <f t="shared" si="1"/>
        <v>3.8781163434903045E-2</v>
      </c>
    </row>
    <row r="11" spans="1:8" ht="25.5" x14ac:dyDescent="0.2">
      <c r="A11" s="8"/>
      <c r="B11" s="23" t="s">
        <v>8</v>
      </c>
      <c r="C11" s="20">
        <f>+C181</f>
        <v>79</v>
      </c>
      <c r="D11" s="9">
        <f>+D181</f>
        <v>27</v>
      </c>
      <c r="E11" s="10">
        <f t="shared" si="2"/>
        <v>0.2188365650969529</v>
      </c>
      <c r="F11" s="10">
        <f t="shared" si="2"/>
        <v>0.10975609756097561</v>
      </c>
      <c r="G11" s="10">
        <f t="shared" si="0"/>
        <v>-0.65822784810126578</v>
      </c>
      <c r="H11" s="11">
        <f t="shared" si="1"/>
        <v>-0.14404432132963987</v>
      </c>
    </row>
    <row r="12" spans="1:8" x14ac:dyDescent="0.2">
      <c r="A12" s="8"/>
      <c r="B12" s="23" t="s">
        <v>9</v>
      </c>
      <c r="C12" s="20">
        <f>+C362</f>
        <v>189</v>
      </c>
      <c r="D12" s="9">
        <f>+D362</f>
        <v>114</v>
      </c>
      <c r="E12" s="10">
        <f t="shared" si="2"/>
        <v>0.52354570637119113</v>
      </c>
      <c r="F12" s="10">
        <f t="shared" si="2"/>
        <v>0.46341463414634149</v>
      </c>
      <c r="G12" s="10">
        <f t="shared" si="0"/>
        <v>-0.3968253968253968</v>
      </c>
      <c r="H12" s="11">
        <f t="shared" si="1"/>
        <v>-0.2077562326869806</v>
      </c>
    </row>
    <row r="13" spans="1:8" ht="15.75" thickBot="1" x14ac:dyDescent="0.25">
      <c r="A13" s="8"/>
      <c r="B13" s="24" t="s">
        <v>10</v>
      </c>
      <c r="C13" s="21">
        <f>+C601</f>
        <v>29</v>
      </c>
      <c r="D13" s="12">
        <f>+D601</f>
        <v>26</v>
      </c>
      <c r="E13" s="13">
        <f t="shared" si="2"/>
        <v>8.0332409972299165E-2</v>
      </c>
      <c r="F13" s="13">
        <f t="shared" si="2"/>
        <v>0.10569105691056911</v>
      </c>
      <c r="G13" s="13">
        <f t="shared" si="0"/>
        <v>-0.10344827586206896</v>
      </c>
      <c r="H13" s="14">
        <f t="shared" si="1"/>
        <v>-8.3102493074792231E-3</v>
      </c>
    </row>
    <row r="14" spans="1:8" x14ac:dyDescent="0.2">
      <c r="A14" s="7"/>
      <c r="B14" t="s">
        <v>11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0</v>
      </c>
      <c r="D19" s="18">
        <f>SUM(D20:D70)</f>
        <v>1</v>
      </c>
      <c r="E19" s="25" t="str">
        <f t="shared" ref="E19:E50" si="3">+IF(C19=0,"",C19/C$19)</f>
        <v/>
      </c>
      <c r="F19" s="25">
        <f t="shared" ref="F19:F50" si="4">+IF(D19=0,"",D19/D$19)</f>
        <v>1</v>
      </c>
      <c r="G19" s="25">
        <f>+IF(AND(C19=0,D19=0),"",IF(C19=0,1,IF(D19=0,-1,(D19-C19)/C19)))</f>
        <v>1</v>
      </c>
      <c r="H19" s="28" t="str">
        <f t="shared" ref="H19:H50" si="5">+IF(OR(AND(E19=""),(G19="")),"",E19*G19)</f>
        <v/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/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1" t="str">
        <f t="shared" si="5"/>
        <v/>
      </c>
    </row>
    <row r="30" spans="1:8" x14ac:dyDescent="0.2">
      <c r="A30" s="8"/>
      <c r="B30" s="23" t="s">
        <v>22</v>
      </c>
      <c r="C30" s="20"/>
      <c r="D30" s="9">
        <v>1</v>
      </c>
      <c r="E30" s="10" t="str">
        <f t="shared" si="3"/>
        <v/>
      </c>
      <c r="F30" s="10">
        <f t="shared" si="4"/>
        <v>1</v>
      </c>
      <c r="G30" s="10">
        <f t="shared" si="6"/>
        <v>1</v>
      </c>
      <c r="H30" s="11" t="str">
        <f t="shared" si="5"/>
        <v/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/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64</v>
      </c>
      <c r="D76" s="19">
        <f>SUM(D77:D175)</f>
        <v>78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0.21875</v>
      </c>
      <c r="H76" s="28">
        <f t="shared" ref="H76:H107" si="13">+IF(OR(AND(E76=""),(G76="")),"",E76*G76)</f>
        <v>0.21875</v>
      </c>
    </row>
    <row r="77" spans="1:8" x14ac:dyDescent="0.2">
      <c r="A77" s="8"/>
      <c r="B77" s="22" t="s">
        <v>63</v>
      </c>
      <c r="C77" s="45"/>
      <c r="D77" s="46">
        <v>1</v>
      </c>
      <c r="E77" s="29" t="str">
        <f t="shared" si="11"/>
        <v/>
      </c>
      <c r="F77" s="29">
        <f t="shared" si="12"/>
        <v>1.282051282051282E-2</v>
      </c>
      <c r="G77" s="29">
        <f t="shared" ref="G77:G108" si="14">+IF(AND(C77=0,D77=0)," ",IF(C77=0,1,IF(D77=0,-1,(D77-C77)/C77)))</f>
        <v>1</v>
      </c>
      <c r="H77" s="30" t="str">
        <f t="shared" si="13"/>
        <v/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/>
      <c r="D80" s="9">
        <v>1</v>
      </c>
      <c r="E80" s="10" t="str">
        <f t="shared" si="11"/>
        <v/>
      </c>
      <c r="F80" s="10">
        <f t="shared" si="12"/>
        <v>1.282051282051282E-2</v>
      </c>
      <c r="G80" s="10">
        <f t="shared" si="14"/>
        <v>1</v>
      </c>
      <c r="H80" s="11" t="str">
        <f t="shared" si="13"/>
        <v/>
      </c>
    </row>
    <row r="81" spans="1:8" ht="25.5" x14ac:dyDescent="0.2">
      <c r="A81" s="8"/>
      <c r="B81" s="23" t="s">
        <v>67</v>
      </c>
      <c r="C81" s="20"/>
      <c r="D81" s="9">
        <v>1</v>
      </c>
      <c r="E81" s="10" t="str">
        <f t="shared" si="11"/>
        <v/>
      </c>
      <c r="F81" s="10">
        <f t="shared" si="12"/>
        <v>1.282051282051282E-2</v>
      </c>
      <c r="G81" s="10">
        <f t="shared" si="14"/>
        <v>1</v>
      </c>
      <c r="H81" s="11" t="str">
        <f t="shared" si="13"/>
        <v/>
      </c>
    </row>
    <row r="82" spans="1:8" x14ac:dyDescent="0.2">
      <c r="A82" s="8"/>
      <c r="B82" s="23" t="s">
        <v>68</v>
      </c>
      <c r="C82" s="20">
        <v>1</v>
      </c>
      <c r="D82" s="9"/>
      <c r="E82" s="10">
        <f t="shared" si="11"/>
        <v>1.5625E-2</v>
      </c>
      <c r="F82" s="10" t="str">
        <f t="shared" si="12"/>
        <v/>
      </c>
      <c r="G82" s="10">
        <f t="shared" si="14"/>
        <v>-1</v>
      </c>
      <c r="H82" s="11">
        <f t="shared" si="13"/>
        <v>-1.5625E-2</v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3</v>
      </c>
      <c r="D92" s="9"/>
      <c r="E92" s="10">
        <f t="shared" si="11"/>
        <v>4.6875E-2</v>
      </c>
      <c r="F92" s="10" t="str">
        <f t="shared" si="12"/>
        <v/>
      </c>
      <c r="G92" s="10">
        <f t="shared" si="14"/>
        <v>-1</v>
      </c>
      <c r="H92" s="11">
        <f t="shared" si="13"/>
        <v>-4.6875E-2</v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>
        <v>6</v>
      </c>
      <c r="E94" s="10" t="str">
        <f t="shared" si="11"/>
        <v/>
      </c>
      <c r="F94" s="10">
        <f t="shared" si="12"/>
        <v>7.6923076923076927E-2</v>
      </c>
      <c r="G94" s="10">
        <f t="shared" si="14"/>
        <v>1</v>
      </c>
      <c r="H94" s="11" t="str">
        <f t="shared" si="13"/>
        <v/>
      </c>
    </row>
    <row r="95" spans="1:8" x14ac:dyDescent="0.2">
      <c r="A95" s="8"/>
      <c r="B95" s="23" t="s">
        <v>82</v>
      </c>
      <c r="C95" s="20"/>
      <c r="D95" s="9"/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1" t="str">
        <f t="shared" si="13"/>
        <v/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/>
      <c r="D98" s="9">
        <v>1</v>
      </c>
      <c r="E98" s="10" t="str">
        <f t="shared" si="11"/>
        <v/>
      </c>
      <c r="F98" s="10">
        <f t="shared" si="12"/>
        <v>1.282051282051282E-2</v>
      </c>
      <c r="G98" s="10">
        <f t="shared" si="14"/>
        <v>1</v>
      </c>
      <c r="H98" s="11" t="str">
        <f t="shared" si="13"/>
        <v/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/>
      <c r="D100" s="9"/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1" t="str">
        <f t="shared" si="13"/>
        <v/>
      </c>
    </row>
    <row r="101" spans="1:8" x14ac:dyDescent="0.2">
      <c r="A101" s="8"/>
      <c r="B101" s="23" t="s">
        <v>88</v>
      </c>
      <c r="C101" s="20"/>
      <c r="D101" s="9"/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/>
      <c r="D106" s="9"/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1" t="str">
        <f t="shared" si="13"/>
        <v/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/>
      <c r="D110" s="9"/>
      <c r="E110" s="10" t="str">
        <f t="shared" si="15"/>
        <v/>
      </c>
      <c r="F110" s="10" t="str">
        <f t="shared" si="16"/>
        <v/>
      </c>
      <c r="G110" s="10" t="str">
        <f t="shared" si="18"/>
        <v xml:space="preserve"> </v>
      </c>
      <c r="H110" s="11" t="str">
        <f t="shared" si="17"/>
        <v/>
      </c>
    </row>
    <row r="111" spans="1:8" x14ac:dyDescent="0.2">
      <c r="A111" s="8"/>
      <c r="B111" s="23" t="s">
        <v>98</v>
      </c>
      <c r="C111" s="20"/>
      <c r="D111" s="9">
        <v>2</v>
      </c>
      <c r="E111" s="10" t="str">
        <f t="shared" si="15"/>
        <v/>
      </c>
      <c r="F111" s="10">
        <f t="shared" si="16"/>
        <v>2.564102564102564E-2</v>
      </c>
      <c r="G111" s="10">
        <f t="shared" si="18"/>
        <v>1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/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/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/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7</v>
      </c>
      <c r="D122" s="9">
        <v>2</v>
      </c>
      <c r="E122" s="10">
        <f t="shared" si="15"/>
        <v>0.109375</v>
      </c>
      <c r="F122" s="10">
        <f t="shared" si="16"/>
        <v>2.564102564102564E-2</v>
      </c>
      <c r="G122" s="10">
        <f t="shared" si="18"/>
        <v>-0.7142857142857143</v>
      </c>
      <c r="H122" s="11">
        <f t="shared" si="17"/>
        <v>-7.8125E-2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/>
      <c r="D128" s="9"/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1" t="str">
        <f t="shared" si="17"/>
        <v/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>
        <v>1</v>
      </c>
      <c r="E130" s="10" t="str">
        <f t="shared" si="15"/>
        <v/>
      </c>
      <c r="F130" s="10">
        <f t="shared" si="16"/>
        <v>1.282051282051282E-2</v>
      </c>
      <c r="G130" s="10">
        <f t="shared" si="18"/>
        <v>1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4</v>
      </c>
      <c r="D132" s="9">
        <v>5</v>
      </c>
      <c r="E132" s="10">
        <f t="shared" si="15"/>
        <v>6.25E-2</v>
      </c>
      <c r="F132" s="10">
        <f t="shared" si="16"/>
        <v>6.4102564102564097E-2</v>
      </c>
      <c r="G132" s="10">
        <f t="shared" si="18"/>
        <v>0.25</v>
      </c>
      <c r="H132" s="11">
        <f t="shared" si="17"/>
        <v>1.5625E-2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/>
      <c r="D134" s="9">
        <v>2</v>
      </c>
      <c r="E134" s="10" t="str">
        <f t="shared" si="15"/>
        <v/>
      </c>
      <c r="F134" s="10">
        <f t="shared" si="16"/>
        <v>2.564102564102564E-2</v>
      </c>
      <c r="G134" s="10">
        <f t="shared" si="18"/>
        <v>1</v>
      </c>
      <c r="H134" s="11" t="str">
        <f t="shared" si="17"/>
        <v/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>
        <v>1</v>
      </c>
      <c r="E136" s="10" t="str">
        <f t="shared" si="15"/>
        <v/>
      </c>
      <c r="F136" s="10">
        <f t="shared" si="16"/>
        <v>1.282051282051282E-2</v>
      </c>
      <c r="G136" s="10">
        <f t="shared" si="18"/>
        <v>1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/>
      <c r="D137" s="9"/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33</v>
      </c>
      <c r="D139" s="9">
        <v>47</v>
      </c>
      <c r="E139" s="10">
        <f t="shared" si="15"/>
        <v>0.515625</v>
      </c>
      <c r="F139" s="10">
        <f t="shared" si="16"/>
        <v>0.60256410256410253</v>
      </c>
      <c r="G139" s="10">
        <f t="shared" si="18"/>
        <v>0.42424242424242425</v>
      </c>
      <c r="H139" s="11">
        <f t="shared" si="17"/>
        <v>0.21875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>
        <v>13</v>
      </c>
      <c r="D141" s="9">
        <v>6</v>
      </c>
      <c r="E141" s="10">
        <f t="shared" si="19"/>
        <v>0.203125</v>
      </c>
      <c r="F141" s="10">
        <f t="shared" si="20"/>
        <v>7.6923076923076927E-2</v>
      </c>
      <c r="G141" s="10">
        <f t="shared" ref="G141:G175" si="22">+IF(AND(C141=0,D141=0)," ",IF(C141=0,1,IF(D141=0,-1,(D141-C141)/C141)))</f>
        <v>-0.53846153846153844</v>
      </c>
      <c r="H141" s="11">
        <f t="shared" si="21"/>
        <v>-0.109375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/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2</v>
      </c>
      <c r="D151" s="9">
        <v>1</v>
      </c>
      <c r="E151" s="10">
        <f t="shared" si="19"/>
        <v>3.125E-2</v>
      </c>
      <c r="F151" s="10">
        <f t="shared" si="20"/>
        <v>1.282051282051282E-2</v>
      </c>
      <c r="G151" s="10">
        <f t="shared" si="22"/>
        <v>-0.5</v>
      </c>
      <c r="H151" s="11">
        <f t="shared" si="21"/>
        <v>-1.5625E-2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>
        <v>1</v>
      </c>
      <c r="E162" s="10" t="str">
        <f t="shared" si="19"/>
        <v/>
      </c>
      <c r="F162" s="10">
        <f t="shared" si="20"/>
        <v>1.282051282051282E-2</v>
      </c>
      <c r="G162" s="10">
        <f t="shared" si="22"/>
        <v>1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>
        <v>1</v>
      </c>
      <c r="D164" s="9"/>
      <c r="E164" s="10">
        <f t="shared" si="19"/>
        <v>1.5625E-2</v>
      </c>
      <c r="F164" s="10" t="str">
        <f t="shared" si="20"/>
        <v/>
      </c>
      <c r="G164" s="10">
        <f t="shared" si="22"/>
        <v>-1</v>
      </c>
      <c r="H164" s="11">
        <f t="shared" si="21"/>
        <v>-1.5625E-2</v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/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79</v>
      </c>
      <c r="D181" s="19">
        <f>SUM(D182:D356)</f>
        <v>27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-0.65822784810126578</v>
      </c>
      <c r="H181" s="28">
        <f t="shared" ref="H181:H212" si="26">+IF(OR(AND(E181=""),(G181="")),"",E181*G181)</f>
        <v>-0.65822784810126578</v>
      </c>
    </row>
    <row r="182" spans="1:8" x14ac:dyDescent="0.2">
      <c r="A182" s="8"/>
      <c r="B182" s="22" t="s">
        <v>163</v>
      </c>
      <c r="C182" s="45"/>
      <c r="D182" s="46">
        <v>4</v>
      </c>
      <c r="E182" s="29" t="str">
        <f t="shared" si="24"/>
        <v/>
      </c>
      <c r="F182" s="29">
        <f t="shared" si="25"/>
        <v>0.14814814814814814</v>
      </c>
      <c r="G182" s="29">
        <f t="shared" ref="G182:G213" si="27">+IF(AND(C182=0,D182=0)," ",IF(C182=0,1,IF(D182=0,-1,(D182-C182)/C182)))</f>
        <v>1</v>
      </c>
      <c r="H182" s="30" t="str">
        <f t="shared" si="26"/>
        <v/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/>
      <c r="D186" s="9"/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1" t="str">
        <f t="shared" si="26"/>
        <v/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</v>
      </c>
      <c r="D188" s="9"/>
      <c r="E188" s="10">
        <f t="shared" si="24"/>
        <v>1.2658227848101266E-2</v>
      </c>
      <c r="F188" s="10" t="str">
        <f t="shared" si="25"/>
        <v/>
      </c>
      <c r="G188" s="10">
        <f t="shared" si="27"/>
        <v>-1</v>
      </c>
      <c r="H188" s="11">
        <f t="shared" si="26"/>
        <v>-1.2658227848101266E-2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/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/>
      <c r="D191" s="9"/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/>
      <c r="D195" s="9"/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1" t="str">
        <f t="shared" si="26"/>
        <v/>
      </c>
    </row>
    <row r="196" spans="1:8" x14ac:dyDescent="0.2">
      <c r="A196" s="8"/>
      <c r="B196" s="23" t="s">
        <v>177</v>
      </c>
      <c r="C196" s="20"/>
      <c r="D196" s="9"/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1" t="str">
        <f t="shared" si="26"/>
        <v/>
      </c>
    </row>
    <row r="197" spans="1:8" ht="25.5" x14ac:dyDescent="0.2">
      <c r="A197" s="8"/>
      <c r="B197" s="23" t="s">
        <v>178</v>
      </c>
      <c r="C197" s="20"/>
      <c r="D197" s="9">
        <v>5</v>
      </c>
      <c r="E197" s="10" t="str">
        <f t="shared" si="24"/>
        <v/>
      </c>
      <c r="F197" s="10">
        <f t="shared" si="25"/>
        <v>0.18518518518518517</v>
      </c>
      <c r="G197" s="10">
        <f t="shared" si="27"/>
        <v>1</v>
      </c>
      <c r="H197" s="11" t="str">
        <f t="shared" si="26"/>
        <v/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/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>
        <v>1</v>
      </c>
      <c r="E203" s="10" t="str">
        <f t="shared" si="24"/>
        <v/>
      </c>
      <c r="F203" s="10">
        <f t="shared" si="25"/>
        <v>3.7037037037037035E-2</v>
      </c>
      <c r="G203" s="10">
        <f t="shared" si="27"/>
        <v>1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>
        <v>2</v>
      </c>
      <c r="E208" s="10" t="str">
        <f t="shared" si="24"/>
        <v/>
      </c>
      <c r="F208" s="10">
        <f t="shared" si="25"/>
        <v>7.407407407407407E-2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/>
      <c r="D209" s="9"/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1" t="str">
        <f t="shared" si="26"/>
        <v/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/>
      <c r="D211" s="9"/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1" t="str">
        <f t="shared" si="26"/>
        <v/>
      </c>
    </row>
    <row r="212" spans="1:8" x14ac:dyDescent="0.2">
      <c r="A212" s="8"/>
      <c r="B212" s="23" t="s">
        <v>193</v>
      </c>
      <c r="C212" s="20"/>
      <c r="D212" s="9">
        <v>2</v>
      </c>
      <c r="E212" s="10" t="str">
        <f t="shared" si="24"/>
        <v/>
      </c>
      <c r="F212" s="10">
        <f t="shared" si="25"/>
        <v>7.407407407407407E-2</v>
      </c>
      <c r="G212" s="10">
        <f t="shared" si="27"/>
        <v>1</v>
      </c>
      <c r="H212" s="11" t="str">
        <f t="shared" si="26"/>
        <v/>
      </c>
    </row>
    <row r="213" spans="1:8" x14ac:dyDescent="0.2">
      <c r="A213" s="8"/>
      <c r="B213" s="23" t="s">
        <v>194</v>
      </c>
      <c r="C213" s="20"/>
      <c r="D213" s="9"/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1" t="str">
        <f t="shared" ref="H213:H244" si="30">+IF(OR(AND(E213=""),(G213="")),"",E213*G213)</f>
        <v/>
      </c>
    </row>
    <row r="214" spans="1:8" x14ac:dyDescent="0.2">
      <c r="A214" s="8"/>
      <c r="B214" s="23" t="s">
        <v>195</v>
      </c>
      <c r="C214" s="20"/>
      <c r="D214" s="9">
        <v>1</v>
      </c>
      <c r="E214" s="10" t="str">
        <f t="shared" si="28"/>
        <v/>
      </c>
      <c r="F214" s="10">
        <f t="shared" si="29"/>
        <v>3.7037037037037035E-2</v>
      </c>
      <c r="G214" s="10">
        <f t="shared" ref="G214:G245" si="31">+IF(AND(C214=0,D214=0)," ",IF(C214=0,1,IF(D214=0,-1,(D214-C214)/C214)))</f>
        <v>1</v>
      </c>
      <c r="H214" s="11" t="str">
        <f t="shared" si="30"/>
        <v/>
      </c>
    </row>
    <row r="215" spans="1:8" x14ac:dyDescent="0.2">
      <c r="A215" s="8"/>
      <c r="B215" s="23" t="s">
        <v>196</v>
      </c>
      <c r="C215" s="20"/>
      <c r="D215" s="9"/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/>
      <c r="D216" s="9"/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1" t="str">
        <f t="shared" si="30"/>
        <v/>
      </c>
    </row>
    <row r="217" spans="1:8" x14ac:dyDescent="0.2">
      <c r="A217" s="8"/>
      <c r="B217" s="23" t="s">
        <v>198</v>
      </c>
      <c r="C217" s="20">
        <v>2</v>
      </c>
      <c r="D217" s="9"/>
      <c r="E217" s="10">
        <f t="shared" si="28"/>
        <v>2.5316455696202531E-2</v>
      </c>
      <c r="F217" s="10" t="str">
        <f t="shared" si="29"/>
        <v/>
      </c>
      <c r="G217" s="10">
        <f t="shared" si="31"/>
        <v>-1</v>
      </c>
      <c r="H217" s="11">
        <f t="shared" si="30"/>
        <v>-2.5316455696202531E-2</v>
      </c>
    </row>
    <row r="218" spans="1:8" x14ac:dyDescent="0.2">
      <c r="A218" s="8"/>
      <c r="B218" s="23" t="s">
        <v>199</v>
      </c>
      <c r="C218" s="20">
        <v>10</v>
      </c>
      <c r="D218" s="9">
        <v>2</v>
      </c>
      <c r="E218" s="10">
        <f t="shared" si="28"/>
        <v>0.12658227848101267</v>
      </c>
      <c r="F218" s="10">
        <f t="shared" si="29"/>
        <v>7.407407407407407E-2</v>
      </c>
      <c r="G218" s="10">
        <f t="shared" si="31"/>
        <v>-0.8</v>
      </c>
      <c r="H218" s="11">
        <f t="shared" si="30"/>
        <v>-0.10126582278481014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/>
      <c r="D220" s="9"/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1" t="str">
        <f t="shared" si="30"/>
        <v/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/>
      <c r="D223" s="9"/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1" t="str">
        <f t="shared" si="30"/>
        <v/>
      </c>
    </row>
    <row r="224" spans="1:8" x14ac:dyDescent="0.2">
      <c r="A224" s="8"/>
      <c r="B224" s="23" t="s">
        <v>205</v>
      </c>
      <c r="C224" s="20"/>
      <c r="D224" s="9"/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/>
      <c r="D228" s="9">
        <v>2</v>
      </c>
      <c r="E228" s="10" t="str">
        <f t="shared" si="28"/>
        <v/>
      </c>
      <c r="F228" s="10">
        <f t="shared" si="29"/>
        <v>7.407407407407407E-2</v>
      </c>
      <c r="G228" s="10">
        <f t="shared" si="31"/>
        <v>1</v>
      </c>
      <c r="H228" s="11" t="str">
        <f t="shared" si="30"/>
        <v/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</v>
      </c>
      <c r="D235" s="9">
        <v>1</v>
      </c>
      <c r="E235" s="10">
        <f t="shared" si="28"/>
        <v>1.2658227848101266E-2</v>
      </c>
      <c r="F235" s="10">
        <f t="shared" si="29"/>
        <v>3.7037037037037035E-2</v>
      </c>
      <c r="G235" s="10">
        <f t="shared" si="31"/>
        <v>0</v>
      </c>
      <c r="H235" s="11">
        <f t="shared" si="30"/>
        <v>0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>
        <v>2</v>
      </c>
      <c r="D238" s="9"/>
      <c r="E238" s="10">
        <f t="shared" si="28"/>
        <v>2.5316455696202531E-2</v>
      </c>
      <c r="F238" s="10" t="str">
        <f t="shared" si="29"/>
        <v/>
      </c>
      <c r="G238" s="10">
        <f t="shared" si="31"/>
        <v>-1</v>
      </c>
      <c r="H238" s="11">
        <f t="shared" si="30"/>
        <v>-2.5316455696202531E-2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5</v>
      </c>
      <c r="D241" s="9">
        <v>2</v>
      </c>
      <c r="E241" s="10">
        <f t="shared" si="28"/>
        <v>6.3291139240506333E-2</v>
      </c>
      <c r="F241" s="10">
        <f t="shared" si="29"/>
        <v>7.407407407407407E-2</v>
      </c>
      <c r="G241" s="10">
        <f t="shared" si="31"/>
        <v>-0.6</v>
      </c>
      <c r="H241" s="11">
        <f t="shared" si="30"/>
        <v>-3.7974683544303799E-2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/>
      <c r="D248" s="9"/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1" t="str">
        <f t="shared" si="34"/>
        <v/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7</v>
      </c>
      <c r="D251" s="9">
        <v>4</v>
      </c>
      <c r="E251" s="10">
        <f t="shared" si="32"/>
        <v>8.8607594936708861E-2</v>
      </c>
      <c r="F251" s="10">
        <f t="shared" si="33"/>
        <v>0.14814814814814814</v>
      </c>
      <c r="G251" s="10">
        <f t="shared" si="35"/>
        <v>-0.42857142857142855</v>
      </c>
      <c r="H251" s="11">
        <f t="shared" si="34"/>
        <v>-3.7974683544303799E-2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/>
      <c r="E274" s="10">
        <f t="shared" si="32"/>
        <v>1.2658227848101266E-2</v>
      </c>
      <c r="F274" s="10" t="str">
        <f t="shared" si="33"/>
        <v/>
      </c>
      <c r="G274" s="10">
        <f t="shared" si="35"/>
        <v>-1</v>
      </c>
      <c r="H274" s="11">
        <f t="shared" si="34"/>
        <v>-1.2658227848101266E-2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/>
      <c r="D286" s="9"/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1" t="str">
        <f t="shared" si="38"/>
        <v/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2</v>
      </c>
      <c r="D305" s="9"/>
      <c r="E305" s="10">
        <f t="shared" si="36"/>
        <v>2.5316455696202531E-2</v>
      </c>
      <c r="F305" s="10" t="str">
        <f t="shared" si="37"/>
        <v/>
      </c>
      <c r="G305" s="10">
        <f t="shared" si="39"/>
        <v>-1</v>
      </c>
      <c r="H305" s="11">
        <f t="shared" si="38"/>
        <v>-2.5316455696202531E-2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12</v>
      </c>
      <c r="D311" s="9"/>
      <c r="E311" s="10">
        <f t="shared" si="40"/>
        <v>0.15189873417721519</v>
      </c>
      <c r="F311" s="10" t="str">
        <f t="shared" si="41"/>
        <v/>
      </c>
      <c r="G311" s="10">
        <f t="shared" si="43"/>
        <v>-1</v>
      </c>
      <c r="H311" s="11">
        <f t="shared" si="42"/>
        <v>-0.15189873417721519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/>
      <c r="D314" s="9"/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1" t="str">
        <f t="shared" si="42"/>
        <v/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>
        <v>1</v>
      </c>
      <c r="E317" s="10" t="str">
        <f t="shared" si="40"/>
        <v/>
      </c>
      <c r="F317" s="10">
        <f t="shared" si="41"/>
        <v>3.7037037037037035E-2</v>
      </c>
      <c r="G317" s="10">
        <f t="shared" si="43"/>
        <v>1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/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>
        <v>36</v>
      </c>
      <c r="D322" s="9"/>
      <c r="E322" s="10">
        <f t="shared" si="40"/>
        <v>0.45569620253164556</v>
      </c>
      <c r="F322" s="10" t="str">
        <f t="shared" si="41"/>
        <v/>
      </c>
      <c r="G322" s="10">
        <f t="shared" si="43"/>
        <v>-1</v>
      </c>
      <c r="H322" s="11">
        <f t="shared" si="42"/>
        <v>-0.45569620253164556</v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/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/>
      <c r="D331" s="9"/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1" t="str">
        <f t="shared" si="42"/>
        <v/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189</v>
      </c>
      <c r="D362" s="19">
        <f>SUM(D363:D595)</f>
        <v>114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-0.3968253968253968</v>
      </c>
      <c r="H362" s="28">
        <f t="shared" ref="H362:H425" si="50">+IF(OR(AND(E362=""),(G362="")),"",E362*G362)</f>
        <v>-0.3968253968253968</v>
      </c>
    </row>
    <row r="363" spans="1:8" x14ac:dyDescent="0.2">
      <c r="A363" s="8"/>
      <c r="B363" s="22" t="s">
        <v>338</v>
      </c>
      <c r="C363" s="45"/>
      <c r="D363" s="46"/>
      <c r="E363" s="29" t="str">
        <f t="shared" si="48"/>
        <v/>
      </c>
      <c r="F363" s="29" t="str">
        <f t="shared" si="49"/>
        <v/>
      </c>
      <c r="G363" s="29" t="str">
        <f t="shared" ref="G363:G426" si="51">+IF(AND(C363=0,D363=0)," ",IF(C363=0,1,IF(D363=0,-1,(D363-C363)/C363)))</f>
        <v xml:space="preserve"> </v>
      </c>
      <c r="H363" s="30" t="str">
        <f t="shared" si="50"/>
        <v/>
      </c>
    </row>
    <row r="364" spans="1:8" x14ac:dyDescent="0.2">
      <c r="A364" s="8"/>
      <c r="B364" s="23" t="s">
        <v>339</v>
      </c>
      <c r="C364" s="20">
        <v>1</v>
      </c>
      <c r="D364" s="9"/>
      <c r="E364" s="10">
        <f t="shared" si="48"/>
        <v>5.2910052910052907E-3</v>
      </c>
      <c r="F364" s="10" t="str">
        <f t="shared" si="49"/>
        <v/>
      </c>
      <c r="G364" s="10">
        <f t="shared" si="51"/>
        <v>-1</v>
      </c>
      <c r="H364" s="11">
        <f t="shared" si="50"/>
        <v>-5.2910052910052907E-3</v>
      </c>
    </row>
    <row r="365" spans="1:8" x14ac:dyDescent="0.2">
      <c r="A365" s="8"/>
      <c r="B365" s="23" t="s">
        <v>340</v>
      </c>
      <c r="C365" s="20"/>
      <c r="D365" s="9"/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1" t="str">
        <f t="shared" si="50"/>
        <v/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1</v>
      </c>
      <c r="D368" s="9">
        <v>6</v>
      </c>
      <c r="E368" s="10">
        <f t="shared" si="48"/>
        <v>5.2910052910052907E-3</v>
      </c>
      <c r="F368" s="10">
        <f t="shared" si="49"/>
        <v>5.2631578947368418E-2</v>
      </c>
      <c r="G368" s="10">
        <f t="shared" si="51"/>
        <v>5</v>
      </c>
      <c r="H368" s="11">
        <f t="shared" si="50"/>
        <v>2.6455026455026454E-2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2</v>
      </c>
      <c r="D374" s="9">
        <v>5</v>
      </c>
      <c r="E374" s="10">
        <f t="shared" si="48"/>
        <v>1.0582010582010581E-2</v>
      </c>
      <c r="F374" s="10">
        <f t="shared" si="49"/>
        <v>4.3859649122807015E-2</v>
      </c>
      <c r="G374" s="10">
        <f t="shared" si="51"/>
        <v>1.5</v>
      </c>
      <c r="H374" s="11">
        <f t="shared" si="50"/>
        <v>1.5873015873015872E-2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</v>
      </c>
      <c r="D377" s="9"/>
      <c r="E377" s="10">
        <f t="shared" si="48"/>
        <v>5.2910052910052907E-3</v>
      </c>
      <c r="F377" s="10" t="str">
        <f t="shared" si="49"/>
        <v/>
      </c>
      <c r="G377" s="10">
        <f t="shared" si="51"/>
        <v>-1</v>
      </c>
      <c r="H377" s="11">
        <f t="shared" si="50"/>
        <v>-5.2910052910052907E-3</v>
      </c>
    </row>
    <row r="378" spans="1:8" x14ac:dyDescent="0.2">
      <c r="A378" s="8"/>
      <c r="B378" s="23" t="s">
        <v>353</v>
      </c>
      <c r="C378" s="20">
        <v>15</v>
      </c>
      <c r="D378" s="9"/>
      <c r="E378" s="10">
        <f t="shared" si="48"/>
        <v>7.9365079365079361E-2</v>
      </c>
      <c r="F378" s="10" t="str">
        <f t="shared" si="49"/>
        <v/>
      </c>
      <c r="G378" s="10">
        <f t="shared" si="51"/>
        <v>-1</v>
      </c>
      <c r="H378" s="11">
        <f t="shared" si="50"/>
        <v>-7.9365079365079361E-2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/>
      <c r="D382" s="9">
        <v>1</v>
      </c>
      <c r="E382" s="10" t="str">
        <f t="shared" si="48"/>
        <v/>
      </c>
      <c r="F382" s="10">
        <f t="shared" si="49"/>
        <v>8.771929824561403E-3</v>
      </c>
      <c r="G382" s="10">
        <f t="shared" si="51"/>
        <v>1</v>
      </c>
      <c r="H382" s="11" t="str">
        <f t="shared" si="50"/>
        <v/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0.10526315789473684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2</v>
      </c>
      <c r="D385" s="9"/>
      <c r="E385" s="10">
        <f t="shared" si="48"/>
        <v>1.0582010582010581E-2</v>
      </c>
      <c r="F385" s="10" t="str">
        <f t="shared" si="49"/>
        <v/>
      </c>
      <c r="G385" s="10">
        <f t="shared" si="51"/>
        <v>-1</v>
      </c>
      <c r="H385" s="11">
        <f t="shared" si="50"/>
        <v>-1.0582010582010581E-2</v>
      </c>
    </row>
    <row r="386" spans="1:8" x14ac:dyDescent="0.2">
      <c r="A386" s="8"/>
      <c r="B386" s="23" t="s">
        <v>361</v>
      </c>
      <c r="C386" s="20">
        <v>2</v>
      </c>
      <c r="D386" s="9"/>
      <c r="E386" s="10">
        <f t="shared" si="48"/>
        <v>1.0582010582010581E-2</v>
      </c>
      <c r="F386" s="10" t="str">
        <f t="shared" si="49"/>
        <v/>
      </c>
      <c r="G386" s="10">
        <f t="shared" si="51"/>
        <v>-1</v>
      </c>
      <c r="H386" s="11">
        <f t="shared" si="50"/>
        <v>-1.0582010582010581E-2</v>
      </c>
    </row>
    <row r="387" spans="1:8" x14ac:dyDescent="0.2">
      <c r="A387" s="8"/>
      <c r="B387" s="23" t="s">
        <v>362</v>
      </c>
      <c r="C387" s="20"/>
      <c r="D387" s="9"/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>
        <v>1</v>
      </c>
      <c r="E392" s="10" t="str">
        <f t="shared" si="48"/>
        <v/>
      </c>
      <c r="F392" s="10">
        <f t="shared" si="49"/>
        <v>8.771929824561403E-3</v>
      </c>
      <c r="G392" s="10">
        <f t="shared" si="51"/>
        <v>1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1</v>
      </c>
      <c r="D393" s="9">
        <v>1</v>
      </c>
      <c r="E393" s="10">
        <f t="shared" si="48"/>
        <v>5.2910052910052907E-3</v>
      </c>
      <c r="F393" s="10">
        <f t="shared" si="49"/>
        <v>8.771929824561403E-3</v>
      </c>
      <c r="G393" s="10">
        <f t="shared" si="51"/>
        <v>0</v>
      </c>
      <c r="H393" s="11">
        <f t="shared" si="50"/>
        <v>0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/>
      <c r="D396" s="9"/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>
        <v>2</v>
      </c>
      <c r="D397" s="9">
        <v>4</v>
      </c>
      <c r="E397" s="10">
        <f t="shared" si="48"/>
        <v>1.0582010582010581E-2</v>
      </c>
      <c r="F397" s="10">
        <f t="shared" si="49"/>
        <v>3.5087719298245612E-2</v>
      </c>
      <c r="G397" s="10">
        <f t="shared" si="51"/>
        <v>1</v>
      </c>
      <c r="H397" s="11">
        <f t="shared" si="50"/>
        <v>1.0582010582010581E-2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/>
      <c r="D399" s="9"/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1" t="str">
        <f t="shared" si="50"/>
        <v/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/>
      <c r="D401" s="9">
        <v>1</v>
      </c>
      <c r="E401" s="10" t="str">
        <f t="shared" si="48"/>
        <v/>
      </c>
      <c r="F401" s="10">
        <f t="shared" si="49"/>
        <v>8.771929824561403E-3</v>
      </c>
      <c r="G401" s="10">
        <f t="shared" si="51"/>
        <v>1</v>
      </c>
      <c r="H401" s="11" t="str">
        <f t="shared" si="50"/>
        <v/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2</v>
      </c>
      <c r="E404" s="10" t="str">
        <f t="shared" si="48"/>
        <v/>
      </c>
      <c r="F404" s="10">
        <f t="shared" si="49"/>
        <v>1.7543859649122806E-2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/>
      <c r="D410" s="9">
        <v>1</v>
      </c>
      <c r="E410" s="10" t="str">
        <f t="shared" si="48"/>
        <v/>
      </c>
      <c r="F410" s="10">
        <f t="shared" si="49"/>
        <v>8.771929824561403E-3</v>
      </c>
      <c r="G410" s="10">
        <f t="shared" si="51"/>
        <v>1</v>
      </c>
      <c r="H410" s="11" t="str">
        <f t="shared" si="50"/>
        <v/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/>
      <c r="D413" s="9"/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1" t="str">
        <f t="shared" si="50"/>
        <v/>
      </c>
    </row>
    <row r="414" spans="1:8" x14ac:dyDescent="0.2">
      <c r="A414" s="8"/>
      <c r="B414" s="23" t="s">
        <v>389</v>
      </c>
      <c r="C414" s="20"/>
      <c r="D414" s="9"/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1" t="str">
        <f t="shared" si="50"/>
        <v/>
      </c>
    </row>
    <row r="415" spans="1:8" x14ac:dyDescent="0.2">
      <c r="A415" s="8"/>
      <c r="B415" s="23" t="s">
        <v>390</v>
      </c>
      <c r="C415" s="20"/>
      <c r="D415" s="9">
        <v>1</v>
      </c>
      <c r="E415" s="10" t="str">
        <f t="shared" si="48"/>
        <v/>
      </c>
      <c r="F415" s="10">
        <f t="shared" si="49"/>
        <v>8.771929824561403E-3</v>
      </c>
      <c r="G415" s="10">
        <f t="shared" si="51"/>
        <v>1</v>
      </c>
      <c r="H415" s="11" t="str">
        <f t="shared" si="50"/>
        <v/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/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/>
      <c r="D425" s="9"/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1" t="str">
        <f t="shared" si="50"/>
        <v/>
      </c>
    </row>
    <row r="426" spans="1:8" x14ac:dyDescent="0.2">
      <c r="A426" s="8"/>
      <c r="B426" s="23" t="s">
        <v>401</v>
      </c>
      <c r="C426" s="20"/>
      <c r="D426" s="9"/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1" t="str">
        <f t="shared" ref="H426:H489" si="54">+IF(OR(AND(E426=""),(G426="")),"",E426*G426)</f>
        <v/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/>
      <c r="D428" s="9"/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1" t="str">
        <f t="shared" si="54"/>
        <v/>
      </c>
    </row>
    <row r="429" spans="1:8" x14ac:dyDescent="0.2">
      <c r="A429" s="8"/>
      <c r="B429" s="23" t="s">
        <v>404</v>
      </c>
      <c r="C429" s="20"/>
      <c r="D429" s="9"/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119</v>
      </c>
      <c r="D437" s="9">
        <v>31</v>
      </c>
      <c r="E437" s="10">
        <f t="shared" si="52"/>
        <v>0.62962962962962965</v>
      </c>
      <c r="F437" s="10">
        <f t="shared" si="53"/>
        <v>0.27192982456140352</v>
      </c>
      <c r="G437" s="10">
        <f t="shared" si="55"/>
        <v>-0.73949579831932777</v>
      </c>
      <c r="H437" s="11">
        <f t="shared" si="54"/>
        <v>-0.46560846560846564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/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>
        <v>1</v>
      </c>
      <c r="E460" s="10" t="str">
        <f t="shared" si="52"/>
        <v/>
      </c>
      <c r="F460" s="10">
        <f t="shared" si="53"/>
        <v>8.771929824561403E-3</v>
      </c>
      <c r="G460" s="10">
        <f t="shared" si="55"/>
        <v>1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>
        <v>1</v>
      </c>
      <c r="D463" s="9"/>
      <c r="E463" s="10">
        <f t="shared" si="52"/>
        <v>5.2910052910052907E-3</v>
      </c>
      <c r="F463" s="10" t="str">
        <f t="shared" si="53"/>
        <v/>
      </c>
      <c r="G463" s="10">
        <f t="shared" si="55"/>
        <v>-1</v>
      </c>
      <c r="H463" s="11">
        <f t="shared" si="54"/>
        <v>-5.2910052910052907E-3</v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/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/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/>
      <c r="D475" s="9"/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1" t="str">
        <f t="shared" si="54"/>
        <v/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/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10</v>
      </c>
      <c r="D478" s="9"/>
      <c r="E478" s="10">
        <f t="shared" si="52"/>
        <v>5.2910052910052907E-2</v>
      </c>
      <c r="F478" s="10" t="str">
        <f t="shared" si="53"/>
        <v/>
      </c>
      <c r="G478" s="10">
        <f t="shared" si="55"/>
        <v>-1</v>
      </c>
      <c r="H478" s="11">
        <f t="shared" si="54"/>
        <v>-5.2910052910052907E-2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1</v>
      </c>
      <c r="D484" s="9">
        <v>1</v>
      </c>
      <c r="E484" s="10">
        <f t="shared" si="52"/>
        <v>5.2910052910052907E-3</v>
      </c>
      <c r="F484" s="10">
        <f t="shared" si="53"/>
        <v>8.771929824561403E-3</v>
      </c>
      <c r="G484" s="10">
        <f t="shared" si="55"/>
        <v>0</v>
      </c>
      <c r="H484" s="11">
        <f t="shared" si="54"/>
        <v>0</v>
      </c>
    </row>
    <row r="485" spans="1:8" x14ac:dyDescent="0.2">
      <c r="A485" s="8"/>
      <c r="B485" s="23" t="s">
        <v>460</v>
      </c>
      <c r="C485" s="20"/>
      <c r="D485" s="9"/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1" t="str">
        <f t="shared" si="54"/>
        <v/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/>
      <c r="D487" s="9"/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1" t="str">
        <f t="shared" si="54"/>
        <v/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/>
      <c r="D490" s="9"/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1" t="str">
        <f t="shared" ref="H490:H553" si="58">+IF(OR(AND(E490=""),(G490="")),"",E490*G490)</f>
        <v/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/>
      <c r="D498" s="9">
        <v>3</v>
      </c>
      <c r="E498" s="10" t="str">
        <f t="shared" si="56"/>
        <v/>
      </c>
      <c r="F498" s="10">
        <f t="shared" si="57"/>
        <v>2.6315789473684209E-2</v>
      </c>
      <c r="G498" s="10">
        <f t="shared" si="59"/>
        <v>1</v>
      </c>
      <c r="H498" s="11" t="str">
        <f t="shared" si="58"/>
        <v/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>
        <v>1</v>
      </c>
      <c r="E500" s="10" t="str">
        <f t="shared" si="56"/>
        <v/>
      </c>
      <c r="F500" s="10">
        <f t="shared" si="57"/>
        <v>8.771929824561403E-3</v>
      </c>
      <c r="G500" s="10">
        <f t="shared" si="59"/>
        <v>1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/>
      <c r="D502" s="9">
        <v>20</v>
      </c>
      <c r="E502" s="10" t="str">
        <f t="shared" si="56"/>
        <v/>
      </c>
      <c r="F502" s="10">
        <f t="shared" si="57"/>
        <v>0.17543859649122806</v>
      </c>
      <c r="G502" s="10">
        <f t="shared" si="59"/>
        <v>1</v>
      </c>
      <c r="H502" s="11" t="str">
        <f t="shared" si="58"/>
        <v/>
      </c>
    </row>
    <row r="503" spans="1:8" x14ac:dyDescent="0.2">
      <c r="A503" s="8"/>
      <c r="B503" s="23" t="s">
        <v>478</v>
      </c>
      <c r="C503" s="20"/>
      <c r="D503" s="9"/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1" t="str">
        <f t="shared" si="58"/>
        <v/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/>
      <c r="D505" s="9"/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/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/>
      <c r="D509" s="9">
        <v>3</v>
      </c>
      <c r="E509" s="10" t="str">
        <f t="shared" si="56"/>
        <v/>
      </c>
      <c r="F509" s="10">
        <f t="shared" si="57"/>
        <v>2.6315789473684209E-2</v>
      </c>
      <c r="G509" s="10">
        <f t="shared" si="59"/>
        <v>1</v>
      </c>
      <c r="H509" s="11" t="str">
        <f t="shared" si="58"/>
        <v/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14</v>
      </c>
      <c r="E519" s="10" t="str">
        <f t="shared" si="56"/>
        <v/>
      </c>
      <c r="F519" s="10">
        <f t="shared" si="57"/>
        <v>0.12280701754385964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/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1</v>
      </c>
      <c r="D540" s="9"/>
      <c r="E540" s="10">
        <f t="shared" si="56"/>
        <v>5.2910052910052907E-3</v>
      </c>
      <c r="F540" s="10" t="str">
        <f t="shared" si="57"/>
        <v/>
      </c>
      <c r="G540" s="10">
        <f t="shared" si="59"/>
        <v>-1</v>
      </c>
      <c r="H540" s="11">
        <f t="shared" si="58"/>
        <v>-5.2910052910052907E-3</v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/>
      <c r="D555" s="9"/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1" t="str">
        <f t="shared" si="62"/>
        <v/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30</v>
      </c>
      <c r="D558" s="9"/>
      <c r="E558" s="10">
        <f t="shared" si="60"/>
        <v>0.15873015873015872</v>
      </c>
      <c r="F558" s="10" t="str">
        <f t="shared" si="61"/>
        <v/>
      </c>
      <c r="G558" s="10">
        <f t="shared" si="63"/>
        <v>-1</v>
      </c>
      <c r="H558" s="11">
        <f t="shared" si="62"/>
        <v>-0.15873015873015872</v>
      </c>
    </row>
    <row r="559" spans="1:8" x14ac:dyDescent="0.2">
      <c r="A559" s="8"/>
      <c r="B559" s="23" t="s">
        <v>534</v>
      </c>
      <c r="C559" s="20"/>
      <c r="D559" s="9"/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/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/>
      <c r="D571" s="9"/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1" t="str">
        <f t="shared" si="62"/>
        <v/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/>
      <c r="D574" s="9"/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1" t="str">
        <f t="shared" si="62"/>
        <v/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>
        <v>1</v>
      </c>
      <c r="E576" s="10" t="str">
        <f t="shared" si="60"/>
        <v/>
      </c>
      <c r="F576" s="10">
        <f t="shared" si="61"/>
        <v>8.771929824561403E-3</v>
      </c>
      <c r="G576" s="10">
        <f t="shared" si="63"/>
        <v>1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/>
      <c r="D579" s="9">
        <v>4</v>
      </c>
      <c r="E579" s="10" t="str">
        <f t="shared" si="60"/>
        <v/>
      </c>
      <c r="F579" s="10">
        <f t="shared" si="61"/>
        <v>3.5087719298245612E-2</v>
      </c>
      <c r="G579" s="10">
        <f t="shared" si="63"/>
        <v>1</v>
      </c>
      <c r="H579" s="11" t="str">
        <f t="shared" si="62"/>
        <v/>
      </c>
    </row>
    <row r="580" spans="1:8" ht="25.5" x14ac:dyDescent="0.2">
      <c r="A580" s="8"/>
      <c r="B580" s="23" t="s">
        <v>555</v>
      </c>
      <c r="C580" s="20"/>
      <c r="D580" s="9"/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1" t="str">
        <f t="shared" si="62"/>
        <v/>
      </c>
    </row>
    <row r="581" spans="1:8" x14ac:dyDescent="0.2">
      <c r="A581" s="8"/>
      <c r="B581" s="23" t="s">
        <v>556</v>
      </c>
      <c r="C581" s="20"/>
      <c r="D581" s="9"/>
      <c r="E581" s="10" t="str">
        <f t="shared" si="60"/>
        <v/>
      </c>
      <c r="F581" s="10" t="str">
        <f t="shared" si="61"/>
        <v/>
      </c>
      <c r="G581" s="10" t="str">
        <f t="shared" si="63"/>
        <v xml:space="preserve"> </v>
      </c>
      <c r="H581" s="11" t="str">
        <f t="shared" si="62"/>
        <v/>
      </c>
    </row>
    <row r="582" spans="1:8" x14ac:dyDescent="0.2">
      <c r="A582" s="8"/>
      <c r="B582" s="23" t="s">
        <v>557</v>
      </c>
      <c r="C582" s="20"/>
      <c r="D582" s="9"/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/>
      <c r="D588" s="9"/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1" t="str">
        <f t="shared" si="62"/>
        <v/>
      </c>
    </row>
    <row r="589" spans="1:8" x14ac:dyDescent="0.2">
      <c r="A589" s="8"/>
      <c r="B589" s="23" t="s">
        <v>564</v>
      </c>
      <c r="C589" s="20"/>
      <c r="D589" s="9"/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1" t="str">
        <f t="shared" si="62"/>
        <v/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29</v>
      </c>
      <c r="D601" s="19">
        <f>SUM(D602:D629)</f>
        <v>26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-0.10344827586206896</v>
      </c>
      <c r="H601" s="28">
        <f t="shared" ref="H601:H629" si="66">+IF(OR(AND(E601=""),(G601="")),"",E601*G601)</f>
        <v>-0.10344827586206896</v>
      </c>
    </row>
    <row r="602" spans="1:8" x14ac:dyDescent="0.2">
      <c r="A602" s="8"/>
      <c r="B602" s="22" t="s">
        <v>571</v>
      </c>
      <c r="C602" s="45"/>
      <c r="D602" s="46">
        <v>1</v>
      </c>
      <c r="E602" s="29" t="str">
        <f t="shared" si="64"/>
        <v/>
      </c>
      <c r="F602" s="29">
        <f t="shared" si="65"/>
        <v>3.8461538461538464E-2</v>
      </c>
      <c r="G602" s="29">
        <f t="shared" ref="G602:G629" si="67">+IF(AND(C602=0,D602=0)," ",IF(C602=0,1,IF(D602=0,-1,(D602-C602)/C602)))</f>
        <v>1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/>
      <c r="D603" s="9"/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1" t="str">
        <f t="shared" si="66"/>
        <v/>
      </c>
    </row>
    <row r="604" spans="1:8" ht="25.5" x14ac:dyDescent="0.2">
      <c r="A604" s="8"/>
      <c r="B604" s="23" t="s">
        <v>573</v>
      </c>
      <c r="C604" s="20"/>
      <c r="D604" s="9"/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1" t="str">
        <f t="shared" si="66"/>
        <v/>
      </c>
    </row>
    <row r="605" spans="1:8" x14ac:dyDescent="0.2">
      <c r="A605" s="8"/>
      <c r="B605" s="23" t="s">
        <v>574</v>
      </c>
      <c r="C605" s="20"/>
      <c r="D605" s="9"/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1" t="str">
        <f t="shared" si="66"/>
        <v/>
      </c>
    </row>
    <row r="606" spans="1:8" x14ac:dyDescent="0.2">
      <c r="A606" s="8"/>
      <c r="B606" s="23" t="s">
        <v>575</v>
      </c>
      <c r="C606" s="20"/>
      <c r="D606" s="9">
        <v>3</v>
      </c>
      <c r="E606" s="10" t="str">
        <f t="shared" si="64"/>
        <v/>
      </c>
      <c r="F606" s="10">
        <f t="shared" si="65"/>
        <v>0.11538461538461539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/>
      <c r="D611" s="9"/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1" t="str">
        <f t="shared" si="66"/>
        <v/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/>
      <c r="D616" s="9"/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1" t="str">
        <f t="shared" si="66"/>
        <v/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>
        <v>29</v>
      </c>
      <c r="D618" s="9"/>
      <c r="E618" s="10">
        <f t="shared" si="64"/>
        <v>1</v>
      </c>
      <c r="F618" s="10" t="str">
        <f t="shared" si="65"/>
        <v/>
      </c>
      <c r="G618" s="10">
        <f t="shared" si="67"/>
        <v>-1</v>
      </c>
      <c r="H618" s="11">
        <f t="shared" si="66"/>
        <v>-1</v>
      </c>
    </row>
    <row r="619" spans="1:8" x14ac:dyDescent="0.2">
      <c r="A619" s="8"/>
      <c r="B619" s="23" t="s">
        <v>588</v>
      </c>
      <c r="C619" s="20"/>
      <c r="D619" s="9">
        <v>2</v>
      </c>
      <c r="E619" s="10" t="str">
        <f t="shared" si="64"/>
        <v/>
      </c>
      <c r="F619" s="10">
        <f t="shared" si="65"/>
        <v>7.6923076923076927E-2</v>
      </c>
      <c r="G619" s="10">
        <f t="shared" si="67"/>
        <v>1</v>
      </c>
      <c r="H619" s="11" t="str">
        <f t="shared" si="66"/>
        <v/>
      </c>
    </row>
    <row r="620" spans="1:8" x14ac:dyDescent="0.2">
      <c r="A620" s="8"/>
      <c r="B620" s="23" t="s">
        <v>589</v>
      </c>
      <c r="C620" s="20"/>
      <c r="D620" s="9"/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1" t="str">
        <f t="shared" si="66"/>
        <v/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>
        <v>20</v>
      </c>
      <c r="E623" s="10" t="str">
        <f t="shared" si="64"/>
        <v/>
      </c>
      <c r="F623" s="10">
        <f t="shared" si="65"/>
        <v>0.76923076923076927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/>
      <c r="D625" s="9"/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1" t="str">
        <f t="shared" si="66"/>
        <v/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603</v>
      </c>
      <c r="F4" s="44"/>
      <c r="G4" s="44"/>
      <c r="H4" s="44"/>
    </row>
    <row r="5" spans="1:8" ht="20.45" customHeight="1" thickBot="1" x14ac:dyDescent="0.25">
      <c r="A5" s="6"/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604</v>
      </c>
      <c r="C8" s="18">
        <f>+C19+C76+C181+C362+C601</f>
        <v>1171</v>
      </c>
      <c r="D8" s="19">
        <f>+D19+D76+D181+D362+D601</f>
        <v>1455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0.24252775405636209</v>
      </c>
      <c r="H8" s="27">
        <f t="shared" ref="H8:H13" si="1">+IF(OR(AND(E8=""),(G8="")),"",E8*G8)</f>
        <v>0.24252775405636209</v>
      </c>
    </row>
    <row r="9" spans="1:8" x14ac:dyDescent="0.2">
      <c r="A9" s="8"/>
      <c r="B9" s="22" t="s">
        <v>6</v>
      </c>
      <c r="C9" s="20">
        <f>+C19</f>
        <v>6</v>
      </c>
      <c r="D9" s="9">
        <f>+D19</f>
        <v>3</v>
      </c>
      <c r="E9" s="10">
        <f t="shared" ref="E9:F13" si="2">+C9/C$8</f>
        <v>5.1238257899231428E-3</v>
      </c>
      <c r="F9" s="10">
        <f t="shared" si="2"/>
        <v>2.0618556701030928E-3</v>
      </c>
      <c r="G9" s="10">
        <f t="shared" si="0"/>
        <v>-0.5</v>
      </c>
      <c r="H9" s="11">
        <f t="shared" si="1"/>
        <v>-2.5619128949615714E-3</v>
      </c>
    </row>
    <row r="10" spans="1:8" x14ac:dyDescent="0.2">
      <c r="A10" s="8"/>
      <c r="B10" s="23" t="s">
        <v>7</v>
      </c>
      <c r="C10" s="20">
        <f>+C76</f>
        <v>88</v>
      </c>
      <c r="D10" s="9">
        <f>+D76</f>
        <v>173</v>
      </c>
      <c r="E10" s="10">
        <f t="shared" si="2"/>
        <v>7.5149444918872751E-2</v>
      </c>
      <c r="F10" s="10">
        <f t="shared" si="2"/>
        <v>0.11890034364261168</v>
      </c>
      <c r="G10" s="10">
        <f t="shared" si="0"/>
        <v>0.96590909090909094</v>
      </c>
      <c r="H10" s="11">
        <f t="shared" si="1"/>
        <v>7.2587532023911189E-2</v>
      </c>
    </row>
    <row r="11" spans="1:8" ht="25.5" x14ac:dyDescent="0.2">
      <c r="A11" s="8"/>
      <c r="B11" s="23" t="s">
        <v>8</v>
      </c>
      <c r="C11" s="20">
        <f>+C181</f>
        <v>200</v>
      </c>
      <c r="D11" s="9">
        <f>+D181</f>
        <v>162</v>
      </c>
      <c r="E11" s="10">
        <f t="shared" si="2"/>
        <v>0.17079419299743809</v>
      </c>
      <c r="F11" s="10">
        <f t="shared" si="2"/>
        <v>0.11134020618556702</v>
      </c>
      <c r="G11" s="10">
        <f t="shared" si="0"/>
        <v>-0.19</v>
      </c>
      <c r="H11" s="11">
        <f t="shared" si="1"/>
        <v>-3.2450896669513236E-2</v>
      </c>
    </row>
    <row r="12" spans="1:8" x14ac:dyDescent="0.2">
      <c r="A12" s="8"/>
      <c r="B12" s="23" t="s">
        <v>9</v>
      </c>
      <c r="C12" s="20">
        <f>+C362</f>
        <v>670</v>
      </c>
      <c r="D12" s="9">
        <f>+D362</f>
        <v>854</v>
      </c>
      <c r="E12" s="10">
        <f t="shared" si="2"/>
        <v>0.57216054654141757</v>
      </c>
      <c r="F12" s="10">
        <f t="shared" si="2"/>
        <v>0.58694158075601377</v>
      </c>
      <c r="G12" s="10">
        <f t="shared" si="0"/>
        <v>0.2746268656716418</v>
      </c>
      <c r="H12" s="11">
        <f t="shared" si="1"/>
        <v>0.15713065755764305</v>
      </c>
    </row>
    <row r="13" spans="1:8" ht="15.75" thickBot="1" x14ac:dyDescent="0.25">
      <c r="A13" s="8"/>
      <c r="B13" s="24" t="s">
        <v>10</v>
      </c>
      <c r="C13" s="21">
        <f>+C601</f>
        <v>207</v>
      </c>
      <c r="D13" s="12">
        <f>+D601</f>
        <v>263</v>
      </c>
      <c r="E13" s="13">
        <f t="shared" si="2"/>
        <v>0.17677198975234842</v>
      </c>
      <c r="F13" s="13">
        <f t="shared" si="2"/>
        <v>0.18075601374570446</v>
      </c>
      <c r="G13" s="13">
        <f t="shared" si="0"/>
        <v>0.27053140096618356</v>
      </c>
      <c r="H13" s="14">
        <f t="shared" si="1"/>
        <v>4.7822374039282661E-2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6</v>
      </c>
      <c r="D19" s="18">
        <f>SUM(D20:D70)</f>
        <v>3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-0.5</v>
      </c>
      <c r="H19" s="28">
        <f t="shared" ref="H19:H50" si="5">+IF(OR(AND(E19=""),(G19="")),"",E19*G19)</f>
        <v>-0.5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>
        <v>1</v>
      </c>
      <c r="E25" s="10" t="str">
        <f t="shared" si="3"/>
        <v/>
      </c>
      <c r="F25" s="10">
        <f t="shared" si="4"/>
        <v>0.33333333333333331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/>
      <c r="E27" s="10">
        <f t="shared" si="3"/>
        <v>0.16666666666666666</v>
      </c>
      <c r="F27" s="10" t="str">
        <f t="shared" si="4"/>
        <v/>
      </c>
      <c r="G27" s="10">
        <f t="shared" si="6"/>
        <v>-1</v>
      </c>
      <c r="H27" s="11">
        <f t="shared" si="5"/>
        <v>-0.16666666666666666</v>
      </c>
    </row>
    <row r="28" spans="1:8" x14ac:dyDescent="0.2">
      <c r="A28" s="8"/>
      <c r="B28" s="23" t="s">
        <v>20</v>
      </c>
      <c r="C28" s="20"/>
      <c r="D28" s="9"/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1" t="str">
        <f t="shared" si="5"/>
        <v/>
      </c>
    </row>
    <row r="29" spans="1:8" x14ac:dyDescent="0.2">
      <c r="A29" s="8"/>
      <c r="B29" s="23" t="s">
        <v>21</v>
      </c>
      <c r="C29" s="20"/>
      <c r="D29" s="9">
        <v>1</v>
      </c>
      <c r="E29" s="10" t="str">
        <f t="shared" si="3"/>
        <v/>
      </c>
      <c r="F29" s="10">
        <f t="shared" si="4"/>
        <v>0.33333333333333331</v>
      </c>
      <c r="G29" s="10">
        <f t="shared" si="6"/>
        <v>1</v>
      </c>
      <c r="H29" s="11" t="str">
        <f t="shared" si="5"/>
        <v/>
      </c>
    </row>
    <row r="30" spans="1:8" x14ac:dyDescent="0.2">
      <c r="A30" s="8"/>
      <c r="B30" s="23" t="s">
        <v>22</v>
      </c>
      <c r="C30" s="20">
        <v>3</v>
      </c>
      <c r="D30" s="9">
        <v>1</v>
      </c>
      <c r="E30" s="10">
        <f t="shared" si="3"/>
        <v>0.5</v>
      </c>
      <c r="F30" s="10">
        <f t="shared" si="4"/>
        <v>0.33333333333333331</v>
      </c>
      <c r="G30" s="10">
        <f t="shared" si="6"/>
        <v>-0.66666666666666663</v>
      </c>
      <c r="H30" s="11">
        <f t="shared" si="5"/>
        <v>-0.33333333333333331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/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/>
      <c r="D50" s="9"/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1" t="str">
        <f t="shared" si="5"/>
        <v/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2</v>
      </c>
      <c r="D68" s="9"/>
      <c r="E68" s="10">
        <f t="shared" si="7"/>
        <v>0.33333333333333331</v>
      </c>
      <c r="F68" s="10" t="str">
        <f t="shared" si="8"/>
        <v/>
      </c>
      <c r="G68" s="10">
        <f t="shared" si="10"/>
        <v>-1</v>
      </c>
      <c r="H68" s="11">
        <f t="shared" si="9"/>
        <v>-0.33333333333333331</v>
      </c>
    </row>
    <row r="69" spans="1:8" x14ac:dyDescent="0.2">
      <c r="A69" s="8"/>
      <c r="B69" s="23" t="s">
        <v>61</v>
      </c>
      <c r="C69" s="20"/>
      <c r="D69" s="9"/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88</v>
      </c>
      <c r="D76" s="19">
        <f>SUM(D77:D175)</f>
        <v>173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0.96590909090909094</v>
      </c>
      <c r="H76" s="28">
        <f t="shared" ref="H76:H107" si="13">+IF(OR(AND(E76=""),(G76="")),"",E76*G76)</f>
        <v>0.96590909090909094</v>
      </c>
    </row>
    <row r="77" spans="1:8" x14ac:dyDescent="0.2">
      <c r="A77" s="8"/>
      <c r="B77" s="22" t="s">
        <v>63</v>
      </c>
      <c r="C77" s="45">
        <v>1</v>
      </c>
      <c r="D77" s="46">
        <v>2</v>
      </c>
      <c r="E77" s="29">
        <f t="shared" si="11"/>
        <v>1.1363636363636364E-2</v>
      </c>
      <c r="F77" s="29">
        <f t="shared" si="12"/>
        <v>1.1560693641618497E-2</v>
      </c>
      <c r="G77" s="29">
        <f t="shared" ref="G77:G108" si="14">+IF(AND(C77=0,D77=0)," ",IF(C77=0,1,IF(D77=0,-1,(D77-C77)/C77)))</f>
        <v>1</v>
      </c>
      <c r="H77" s="30">
        <f t="shared" si="13"/>
        <v>1.1363636363636364E-2</v>
      </c>
    </row>
    <row r="78" spans="1:8" x14ac:dyDescent="0.2">
      <c r="A78" s="8"/>
      <c r="B78" s="23" t="s">
        <v>64</v>
      </c>
      <c r="C78" s="20"/>
      <c r="D78" s="9"/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1" t="str">
        <f t="shared" si="13"/>
        <v/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1</v>
      </c>
      <c r="D80" s="9">
        <v>4</v>
      </c>
      <c r="E80" s="10">
        <f t="shared" si="11"/>
        <v>1.1363636363636364E-2</v>
      </c>
      <c r="F80" s="10">
        <f t="shared" si="12"/>
        <v>2.3121387283236993E-2</v>
      </c>
      <c r="G80" s="10">
        <f t="shared" si="14"/>
        <v>3</v>
      </c>
      <c r="H80" s="11">
        <f t="shared" si="13"/>
        <v>3.4090909090909088E-2</v>
      </c>
    </row>
    <row r="81" spans="1:8" ht="25.5" x14ac:dyDescent="0.2">
      <c r="A81" s="8"/>
      <c r="B81" s="23" t="s">
        <v>67</v>
      </c>
      <c r="C81" s="20">
        <v>2</v>
      </c>
      <c r="D81" s="9">
        <v>1</v>
      </c>
      <c r="E81" s="10">
        <f t="shared" si="11"/>
        <v>2.2727272727272728E-2</v>
      </c>
      <c r="F81" s="10">
        <f t="shared" si="12"/>
        <v>5.7803468208092483E-3</v>
      </c>
      <c r="G81" s="10">
        <f t="shared" si="14"/>
        <v>-0.5</v>
      </c>
      <c r="H81" s="11">
        <f t="shared" si="13"/>
        <v>-1.1363636363636364E-2</v>
      </c>
    </row>
    <row r="82" spans="1:8" x14ac:dyDescent="0.2">
      <c r="A82" s="8"/>
      <c r="B82" s="23" t="s">
        <v>68</v>
      </c>
      <c r="C82" s="20"/>
      <c r="D82" s="9">
        <v>4</v>
      </c>
      <c r="E82" s="10" t="str">
        <f t="shared" si="11"/>
        <v/>
      </c>
      <c r="F82" s="10">
        <f t="shared" si="12"/>
        <v>2.3121387283236993E-2</v>
      </c>
      <c r="G82" s="10">
        <f t="shared" si="14"/>
        <v>1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2</v>
      </c>
      <c r="D83" s="9"/>
      <c r="E83" s="10">
        <f t="shared" si="11"/>
        <v>2.2727272727272728E-2</v>
      </c>
      <c r="F83" s="10" t="str">
        <f t="shared" si="12"/>
        <v/>
      </c>
      <c r="G83" s="10">
        <f t="shared" si="14"/>
        <v>-1</v>
      </c>
      <c r="H83" s="11">
        <f t="shared" si="13"/>
        <v>-2.2727272727272728E-2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>
        <v>1</v>
      </c>
      <c r="D88" s="9">
        <v>2</v>
      </c>
      <c r="E88" s="10">
        <f t="shared" si="11"/>
        <v>1.1363636363636364E-2</v>
      </c>
      <c r="F88" s="10">
        <f t="shared" si="12"/>
        <v>1.1560693641618497E-2</v>
      </c>
      <c r="G88" s="10">
        <f t="shared" si="14"/>
        <v>1</v>
      </c>
      <c r="H88" s="11">
        <f t="shared" si="13"/>
        <v>1.1363636363636364E-2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1</v>
      </c>
      <c r="E91" s="10" t="str">
        <f t="shared" si="11"/>
        <v/>
      </c>
      <c r="F91" s="10">
        <f t="shared" si="12"/>
        <v>5.7803468208092483E-3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/>
      <c r="D92" s="9">
        <v>2</v>
      </c>
      <c r="E92" s="10" t="str">
        <f t="shared" si="11"/>
        <v/>
      </c>
      <c r="F92" s="10">
        <f t="shared" si="12"/>
        <v>1.1560693641618497E-2</v>
      </c>
      <c r="G92" s="10">
        <f t="shared" si="14"/>
        <v>1</v>
      </c>
      <c r="H92" s="11" t="str">
        <f t="shared" si="13"/>
        <v/>
      </c>
    </row>
    <row r="93" spans="1:8" x14ac:dyDescent="0.2">
      <c r="A93" s="8"/>
      <c r="B93" s="23" t="s">
        <v>80</v>
      </c>
      <c r="C93" s="20"/>
      <c r="D93" s="9"/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1" t="str">
        <f t="shared" si="13"/>
        <v/>
      </c>
    </row>
    <row r="94" spans="1:8" x14ac:dyDescent="0.2">
      <c r="A94" s="8"/>
      <c r="B94" s="23" t="s">
        <v>81</v>
      </c>
      <c r="C94" s="20"/>
      <c r="D94" s="9">
        <v>6</v>
      </c>
      <c r="E94" s="10" t="str">
        <f t="shared" si="11"/>
        <v/>
      </c>
      <c r="F94" s="10">
        <f t="shared" si="12"/>
        <v>3.4682080924855488E-2</v>
      </c>
      <c r="G94" s="10">
        <f t="shared" si="14"/>
        <v>1</v>
      </c>
      <c r="H94" s="11" t="str">
        <f t="shared" si="13"/>
        <v/>
      </c>
    </row>
    <row r="95" spans="1:8" x14ac:dyDescent="0.2">
      <c r="A95" s="8"/>
      <c r="B95" s="23" t="s">
        <v>82</v>
      </c>
      <c r="C95" s="20">
        <v>1</v>
      </c>
      <c r="D95" s="9"/>
      <c r="E95" s="10">
        <f t="shared" si="11"/>
        <v>1.1363636363636364E-2</v>
      </c>
      <c r="F95" s="10" t="str">
        <f t="shared" si="12"/>
        <v/>
      </c>
      <c r="G95" s="10">
        <f t="shared" si="14"/>
        <v>-1</v>
      </c>
      <c r="H95" s="11">
        <f t="shared" si="13"/>
        <v>-1.1363636363636364E-2</v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6</v>
      </c>
      <c r="D98" s="9">
        <v>1</v>
      </c>
      <c r="E98" s="10">
        <f t="shared" si="11"/>
        <v>6.8181818181818177E-2</v>
      </c>
      <c r="F98" s="10">
        <f t="shared" si="12"/>
        <v>5.7803468208092483E-3</v>
      </c>
      <c r="G98" s="10">
        <f t="shared" si="14"/>
        <v>-0.83333333333333337</v>
      </c>
      <c r="H98" s="11">
        <f t="shared" si="13"/>
        <v>-5.6818181818181816E-2</v>
      </c>
    </row>
    <row r="99" spans="1:8" x14ac:dyDescent="0.2">
      <c r="A99" s="8"/>
      <c r="B99" s="23" t="s">
        <v>86</v>
      </c>
      <c r="C99" s="20"/>
      <c r="D99" s="9"/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1" t="str">
        <f t="shared" si="13"/>
        <v/>
      </c>
    </row>
    <row r="100" spans="1:8" x14ac:dyDescent="0.2">
      <c r="A100" s="8"/>
      <c r="B100" s="23" t="s">
        <v>87</v>
      </c>
      <c r="C100" s="20">
        <v>2</v>
      </c>
      <c r="D100" s="9">
        <v>1</v>
      </c>
      <c r="E100" s="10">
        <f t="shared" si="11"/>
        <v>2.2727272727272728E-2</v>
      </c>
      <c r="F100" s="10">
        <f t="shared" si="12"/>
        <v>5.7803468208092483E-3</v>
      </c>
      <c r="G100" s="10">
        <f t="shared" si="14"/>
        <v>-0.5</v>
      </c>
      <c r="H100" s="11">
        <f t="shared" si="13"/>
        <v>-1.1363636363636364E-2</v>
      </c>
    </row>
    <row r="101" spans="1:8" x14ac:dyDescent="0.2">
      <c r="A101" s="8"/>
      <c r="B101" s="23" t="s">
        <v>88</v>
      </c>
      <c r="C101" s="20"/>
      <c r="D101" s="9">
        <v>1</v>
      </c>
      <c r="E101" s="10" t="str">
        <f t="shared" si="11"/>
        <v/>
      </c>
      <c r="F101" s="10">
        <f t="shared" si="12"/>
        <v>5.7803468208092483E-3</v>
      </c>
      <c r="G101" s="10">
        <f t="shared" si="14"/>
        <v>1</v>
      </c>
      <c r="H101" s="11" t="str">
        <f t="shared" si="13"/>
        <v/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/>
      <c r="D103" s="9"/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/>
      <c r="D104" s="9">
        <v>1</v>
      </c>
      <c r="E104" s="10" t="str">
        <f t="shared" si="11"/>
        <v/>
      </c>
      <c r="F104" s="10">
        <f t="shared" si="12"/>
        <v>5.7803468208092483E-3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2</v>
      </c>
      <c r="D106" s="9">
        <v>1</v>
      </c>
      <c r="E106" s="10">
        <f t="shared" si="11"/>
        <v>2.2727272727272728E-2</v>
      </c>
      <c r="F106" s="10">
        <f t="shared" si="12"/>
        <v>5.7803468208092483E-3</v>
      </c>
      <c r="G106" s="10">
        <f t="shared" si="14"/>
        <v>-0.5</v>
      </c>
      <c r="H106" s="11">
        <f t="shared" si="13"/>
        <v>-1.1363636363636364E-2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2</v>
      </c>
      <c r="D109" s="9"/>
      <c r="E109" s="10">
        <f t="shared" si="15"/>
        <v>2.2727272727272728E-2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1">
        <f t="shared" si="17"/>
        <v>-2.2727272727272728E-2</v>
      </c>
    </row>
    <row r="110" spans="1:8" x14ac:dyDescent="0.2">
      <c r="A110" s="8"/>
      <c r="B110" s="23" t="s">
        <v>97</v>
      </c>
      <c r="C110" s="20">
        <v>3</v>
      </c>
      <c r="D110" s="9">
        <v>1</v>
      </c>
      <c r="E110" s="10">
        <f t="shared" si="15"/>
        <v>3.4090909090909088E-2</v>
      </c>
      <c r="F110" s="10">
        <f t="shared" si="16"/>
        <v>5.7803468208092483E-3</v>
      </c>
      <c r="G110" s="10">
        <f t="shared" si="18"/>
        <v>-0.66666666666666663</v>
      </c>
      <c r="H110" s="11">
        <f t="shared" si="17"/>
        <v>-2.2727272727272724E-2</v>
      </c>
    </row>
    <row r="111" spans="1:8" x14ac:dyDescent="0.2">
      <c r="A111" s="8"/>
      <c r="B111" s="23" t="s">
        <v>98</v>
      </c>
      <c r="C111" s="20"/>
      <c r="D111" s="9">
        <v>11</v>
      </c>
      <c r="E111" s="10" t="str">
        <f t="shared" si="15"/>
        <v/>
      </c>
      <c r="F111" s="10">
        <f t="shared" si="16"/>
        <v>6.358381502890173E-2</v>
      </c>
      <c r="G111" s="10">
        <f t="shared" si="18"/>
        <v>1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>
        <v>1</v>
      </c>
      <c r="D112" s="9"/>
      <c r="E112" s="10">
        <f t="shared" si="15"/>
        <v>1.1363636363636364E-2</v>
      </c>
      <c r="F112" s="10" t="str">
        <f t="shared" si="16"/>
        <v/>
      </c>
      <c r="G112" s="10">
        <f t="shared" si="18"/>
        <v>-1</v>
      </c>
      <c r="H112" s="11">
        <f t="shared" si="17"/>
        <v>-1.1363636363636364E-2</v>
      </c>
    </row>
    <row r="113" spans="1:8" x14ac:dyDescent="0.2">
      <c r="A113" s="8"/>
      <c r="B113" s="23" t="s">
        <v>100</v>
      </c>
      <c r="C113" s="20"/>
      <c r="D113" s="9"/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/>
      <c r="D116" s="9"/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/>
      <c r="D118" s="9">
        <v>7</v>
      </c>
      <c r="E118" s="10" t="str">
        <f t="shared" si="15"/>
        <v/>
      </c>
      <c r="F118" s="10">
        <f t="shared" si="16"/>
        <v>4.046242774566474E-2</v>
      </c>
      <c r="G118" s="10">
        <f t="shared" si="18"/>
        <v>1</v>
      </c>
      <c r="H118" s="11" t="str">
        <f t="shared" si="17"/>
        <v/>
      </c>
    </row>
    <row r="119" spans="1:8" ht="25.5" x14ac:dyDescent="0.2">
      <c r="A119" s="8"/>
      <c r="B119" s="23" t="s">
        <v>106</v>
      </c>
      <c r="C119" s="20"/>
      <c r="D119" s="9"/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1" t="str">
        <f t="shared" si="17"/>
        <v/>
      </c>
    </row>
    <row r="120" spans="1:8" ht="25.5" x14ac:dyDescent="0.2">
      <c r="A120" s="8"/>
      <c r="B120" s="23" t="s">
        <v>107</v>
      </c>
      <c r="C120" s="20"/>
      <c r="D120" s="9">
        <v>1</v>
      </c>
      <c r="E120" s="10" t="str">
        <f t="shared" si="15"/>
        <v/>
      </c>
      <c r="F120" s="10">
        <f t="shared" si="16"/>
        <v>5.7803468208092483E-3</v>
      </c>
      <c r="G120" s="10">
        <f t="shared" si="18"/>
        <v>1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>
        <v>1</v>
      </c>
      <c r="E121" s="10" t="str">
        <f t="shared" si="15"/>
        <v/>
      </c>
      <c r="F121" s="10">
        <f t="shared" si="16"/>
        <v>5.7803468208092483E-3</v>
      </c>
      <c r="G121" s="10">
        <f t="shared" si="18"/>
        <v>1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9</v>
      </c>
      <c r="D122" s="9">
        <v>4</v>
      </c>
      <c r="E122" s="10">
        <f t="shared" si="15"/>
        <v>0.10227272727272728</v>
      </c>
      <c r="F122" s="10">
        <f t="shared" si="16"/>
        <v>2.3121387283236993E-2</v>
      </c>
      <c r="G122" s="10">
        <f t="shared" si="18"/>
        <v>-0.55555555555555558</v>
      </c>
      <c r="H122" s="11">
        <f t="shared" si="17"/>
        <v>-5.6818181818181823E-2</v>
      </c>
    </row>
    <row r="123" spans="1:8" x14ac:dyDescent="0.2">
      <c r="A123" s="8"/>
      <c r="B123" s="23" t="s">
        <v>110</v>
      </c>
      <c r="C123" s="20">
        <v>1</v>
      </c>
      <c r="D123" s="9">
        <v>1</v>
      </c>
      <c r="E123" s="10">
        <f t="shared" si="15"/>
        <v>1.1363636363636364E-2</v>
      </c>
      <c r="F123" s="10">
        <f t="shared" si="16"/>
        <v>5.7803468208092483E-3</v>
      </c>
      <c r="G123" s="10">
        <f t="shared" si="18"/>
        <v>0</v>
      </c>
      <c r="H123" s="11">
        <f t="shared" si="17"/>
        <v>0</v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>
        <v>1</v>
      </c>
      <c r="D125" s="9"/>
      <c r="E125" s="10">
        <f t="shared" si="15"/>
        <v>1.1363636363636364E-2</v>
      </c>
      <c r="F125" s="10" t="str">
        <f t="shared" si="16"/>
        <v/>
      </c>
      <c r="G125" s="10">
        <f t="shared" si="18"/>
        <v>-1</v>
      </c>
      <c r="H125" s="11">
        <f t="shared" si="17"/>
        <v>-1.1363636363636364E-2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</v>
      </c>
      <c r="D128" s="9">
        <v>2</v>
      </c>
      <c r="E128" s="10">
        <f t="shared" si="15"/>
        <v>1.1363636363636364E-2</v>
      </c>
      <c r="F128" s="10">
        <f t="shared" si="16"/>
        <v>1.1560693641618497E-2</v>
      </c>
      <c r="G128" s="10">
        <f t="shared" si="18"/>
        <v>1</v>
      </c>
      <c r="H128" s="11">
        <f t="shared" si="17"/>
        <v>1.1363636363636364E-2</v>
      </c>
    </row>
    <row r="129" spans="1:8" x14ac:dyDescent="0.2">
      <c r="A129" s="8"/>
      <c r="B129" s="23" t="s">
        <v>116</v>
      </c>
      <c r="C129" s="20">
        <v>1</v>
      </c>
      <c r="D129" s="9"/>
      <c r="E129" s="10">
        <f t="shared" si="15"/>
        <v>1.1363636363636364E-2</v>
      </c>
      <c r="F129" s="10" t="str">
        <f t="shared" si="16"/>
        <v/>
      </c>
      <c r="G129" s="10">
        <f t="shared" si="18"/>
        <v>-1</v>
      </c>
      <c r="H129" s="11">
        <f t="shared" si="17"/>
        <v>-1.1363636363636364E-2</v>
      </c>
    </row>
    <row r="130" spans="1:8" x14ac:dyDescent="0.2">
      <c r="A130" s="8"/>
      <c r="B130" s="23" t="s">
        <v>117</v>
      </c>
      <c r="C130" s="20">
        <v>2</v>
      </c>
      <c r="D130" s="9">
        <v>4</v>
      </c>
      <c r="E130" s="10">
        <f t="shared" si="15"/>
        <v>2.2727272727272728E-2</v>
      </c>
      <c r="F130" s="10">
        <f t="shared" si="16"/>
        <v>2.3121387283236993E-2</v>
      </c>
      <c r="G130" s="10">
        <f t="shared" si="18"/>
        <v>1</v>
      </c>
      <c r="H130" s="11">
        <f t="shared" si="17"/>
        <v>2.2727272727272728E-2</v>
      </c>
    </row>
    <row r="131" spans="1:8" x14ac:dyDescent="0.2">
      <c r="A131" s="8"/>
      <c r="B131" s="23" t="s">
        <v>118</v>
      </c>
      <c r="C131" s="20">
        <v>1</v>
      </c>
      <c r="D131" s="9">
        <v>4</v>
      </c>
      <c r="E131" s="10">
        <f t="shared" si="15"/>
        <v>1.1363636363636364E-2</v>
      </c>
      <c r="F131" s="10">
        <f t="shared" si="16"/>
        <v>2.3121387283236993E-2</v>
      </c>
      <c r="G131" s="10">
        <f t="shared" si="18"/>
        <v>3</v>
      </c>
      <c r="H131" s="11">
        <f t="shared" si="17"/>
        <v>3.4090909090909088E-2</v>
      </c>
    </row>
    <row r="132" spans="1:8" x14ac:dyDescent="0.2">
      <c r="A132" s="8"/>
      <c r="B132" s="23" t="s">
        <v>119</v>
      </c>
      <c r="C132" s="20">
        <v>8</v>
      </c>
      <c r="D132" s="9">
        <v>11</v>
      </c>
      <c r="E132" s="10">
        <f t="shared" si="15"/>
        <v>9.0909090909090912E-2</v>
      </c>
      <c r="F132" s="10">
        <f t="shared" si="16"/>
        <v>6.358381502890173E-2</v>
      </c>
      <c r="G132" s="10">
        <f t="shared" si="18"/>
        <v>0.375</v>
      </c>
      <c r="H132" s="11">
        <f t="shared" si="17"/>
        <v>3.4090909090909088E-2</v>
      </c>
    </row>
    <row r="133" spans="1:8" x14ac:dyDescent="0.2">
      <c r="A133" s="8"/>
      <c r="B133" s="23" t="s">
        <v>120</v>
      </c>
      <c r="C133" s="20"/>
      <c r="D133" s="9"/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2</v>
      </c>
      <c r="D134" s="9">
        <v>5</v>
      </c>
      <c r="E134" s="10">
        <f t="shared" si="15"/>
        <v>2.2727272727272728E-2</v>
      </c>
      <c r="F134" s="10">
        <f t="shared" si="16"/>
        <v>2.8901734104046242E-2</v>
      </c>
      <c r="G134" s="10">
        <f t="shared" si="18"/>
        <v>1.5</v>
      </c>
      <c r="H134" s="11">
        <f t="shared" si="17"/>
        <v>3.4090909090909088E-2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/>
      <c r="D136" s="9"/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1" t="str">
        <f t="shared" si="17"/>
        <v/>
      </c>
    </row>
    <row r="137" spans="1:8" x14ac:dyDescent="0.2">
      <c r="A137" s="8"/>
      <c r="B137" s="23" t="s">
        <v>124</v>
      </c>
      <c r="C137" s="20"/>
      <c r="D137" s="9"/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1" t="str">
        <f t="shared" si="17"/>
        <v/>
      </c>
    </row>
    <row r="138" spans="1:8" x14ac:dyDescent="0.2">
      <c r="A138" s="8"/>
      <c r="B138" s="23" t="s">
        <v>125</v>
      </c>
      <c r="C138" s="20">
        <v>1</v>
      </c>
      <c r="D138" s="9"/>
      <c r="E138" s="10">
        <f t="shared" si="15"/>
        <v>1.1363636363636364E-2</v>
      </c>
      <c r="F138" s="10" t="str">
        <f t="shared" si="16"/>
        <v/>
      </c>
      <c r="G138" s="10">
        <f t="shared" si="18"/>
        <v>-1</v>
      </c>
      <c r="H138" s="11">
        <f t="shared" si="17"/>
        <v>-1.1363636363636364E-2</v>
      </c>
    </row>
    <row r="139" spans="1:8" ht="15.75" customHeight="1" x14ac:dyDescent="0.2">
      <c r="A139" s="8"/>
      <c r="B139" s="23" t="s">
        <v>126</v>
      </c>
      <c r="C139" s="20">
        <v>26</v>
      </c>
      <c r="D139" s="9">
        <v>79</v>
      </c>
      <c r="E139" s="10">
        <f t="shared" si="15"/>
        <v>0.29545454545454547</v>
      </c>
      <c r="F139" s="10">
        <f t="shared" si="16"/>
        <v>0.45664739884393063</v>
      </c>
      <c r="G139" s="10">
        <f t="shared" si="18"/>
        <v>2.0384615384615383</v>
      </c>
      <c r="H139" s="11">
        <f t="shared" si="17"/>
        <v>0.60227272727272729</v>
      </c>
    </row>
    <row r="140" spans="1:8" x14ac:dyDescent="0.2">
      <c r="A140" s="8"/>
      <c r="B140" s="23" t="s">
        <v>127</v>
      </c>
      <c r="C140" s="20"/>
      <c r="D140" s="9"/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1" t="str">
        <f t="shared" ref="H140:H171" si="21">+IF(OR(AND(E140=""),(G140="")),"",E140*G140)</f>
        <v/>
      </c>
    </row>
    <row r="141" spans="1:8" x14ac:dyDescent="0.2">
      <c r="A141" s="8"/>
      <c r="B141" s="23" t="s">
        <v>128</v>
      </c>
      <c r="C141" s="20">
        <v>1</v>
      </c>
      <c r="D141" s="9"/>
      <c r="E141" s="10">
        <f t="shared" si="19"/>
        <v>1.1363636363636364E-2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-1.1363636363636364E-2</v>
      </c>
    </row>
    <row r="142" spans="1:8" x14ac:dyDescent="0.2">
      <c r="A142" s="8"/>
      <c r="B142" s="23" t="s">
        <v>129</v>
      </c>
      <c r="C142" s="20">
        <v>2</v>
      </c>
      <c r="D142" s="9">
        <v>5</v>
      </c>
      <c r="E142" s="10">
        <f t="shared" si="19"/>
        <v>2.2727272727272728E-2</v>
      </c>
      <c r="F142" s="10">
        <f t="shared" si="20"/>
        <v>2.8901734104046242E-2</v>
      </c>
      <c r="G142" s="10">
        <f t="shared" si="22"/>
        <v>1.5</v>
      </c>
      <c r="H142" s="11">
        <f t="shared" si="21"/>
        <v>3.4090909090909088E-2</v>
      </c>
    </row>
    <row r="143" spans="1:8" x14ac:dyDescent="0.2">
      <c r="A143" s="8"/>
      <c r="B143" s="23" t="s">
        <v>130</v>
      </c>
      <c r="C143" s="20">
        <v>3</v>
      </c>
      <c r="D143" s="9"/>
      <c r="E143" s="10">
        <f t="shared" si="19"/>
        <v>3.4090909090909088E-2</v>
      </c>
      <c r="F143" s="10" t="str">
        <f t="shared" si="20"/>
        <v/>
      </c>
      <c r="G143" s="10">
        <f t="shared" si="22"/>
        <v>-1</v>
      </c>
      <c r="H143" s="11">
        <f t="shared" si="21"/>
        <v>-3.4090909090909088E-2</v>
      </c>
    </row>
    <row r="144" spans="1:8" x14ac:dyDescent="0.2">
      <c r="A144" s="8"/>
      <c r="B144" s="23" t="s">
        <v>131</v>
      </c>
      <c r="C144" s="20"/>
      <c r="D144" s="9">
        <v>3</v>
      </c>
      <c r="E144" s="10" t="str">
        <f t="shared" si="19"/>
        <v/>
      </c>
      <c r="F144" s="10">
        <f t="shared" si="20"/>
        <v>1.7341040462427744E-2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>
        <v>2</v>
      </c>
      <c r="E145" s="10">
        <f t="shared" si="19"/>
        <v>1.1363636363636364E-2</v>
      </c>
      <c r="F145" s="10">
        <f t="shared" si="20"/>
        <v>1.1560693641618497E-2</v>
      </c>
      <c r="G145" s="10">
        <f t="shared" si="22"/>
        <v>1</v>
      </c>
      <c r="H145" s="11">
        <f t="shared" si="21"/>
        <v>1.1363636363636364E-2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/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</v>
      </c>
      <c r="D151" s="9">
        <v>1</v>
      </c>
      <c r="E151" s="10">
        <f t="shared" si="19"/>
        <v>1.1363636363636364E-2</v>
      </c>
      <c r="F151" s="10">
        <f t="shared" si="20"/>
        <v>5.7803468208092483E-3</v>
      </c>
      <c r="G151" s="10">
        <f t="shared" si="22"/>
        <v>0</v>
      </c>
      <c r="H151" s="11">
        <f t="shared" si="21"/>
        <v>0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>
        <v>2</v>
      </c>
      <c r="D153" s="9">
        <v>1</v>
      </c>
      <c r="E153" s="10">
        <f t="shared" si="19"/>
        <v>2.2727272727272728E-2</v>
      </c>
      <c r="F153" s="10">
        <f t="shared" si="20"/>
        <v>5.7803468208092483E-3</v>
      </c>
      <c r="G153" s="10">
        <f t="shared" si="22"/>
        <v>-0.5</v>
      </c>
      <c r="H153" s="11">
        <f t="shared" si="21"/>
        <v>-1.1363636363636364E-2</v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</v>
      </c>
      <c r="D156" s="9"/>
      <c r="E156" s="10">
        <f t="shared" si="19"/>
        <v>1.1363636363636364E-2</v>
      </c>
      <c r="F156" s="10" t="str">
        <f t="shared" si="20"/>
        <v/>
      </c>
      <c r="G156" s="10">
        <f t="shared" si="22"/>
        <v>-1</v>
      </c>
      <c r="H156" s="11">
        <f t="shared" si="21"/>
        <v>-1.1363636363636364E-2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>
        <v>3</v>
      </c>
      <c r="E172" s="10" t="str">
        <f t="shared" si="19"/>
        <v/>
      </c>
      <c r="F172" s="10">
        <f t="shared" si="20"/>
        <v>1.7341040462427744E-2</v>
      </c>
      <c r="G172" s="10">
        <f t="shared" si="22"/>
        <v>1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200</v>
      </c>
      <c r="D181" s="19">
        <f>SUM(D182:D356)</f>
        <v>162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-0.19</v>
      </c>
      <c r="H181" s="28">
        <f t="shared" ref="H181:H212" si="26">+IF(OR(AND(E181=""),(G181="")),"",E181*G181)</f>
        <v>-0.19</v>
      </c>
    </row>
    <row r="182" spans="1:8" x14ac:dyDescent="0.2">
      <c r="A182" s="8"/>
      <c r="B182" s="22" t="s">
        <v>163</v>
      </c>
      <c r="C182" s="45"/>
      <c r="D182" s="46">
        <v>7</v>
      </c>
      <c r="E182" s="29" t="str">
        <f t="shared" si="24"/>
        <v/>
      </c>
      <c r="F182" s="29">
        <f t="shared" si="25"/>
        <v>4.3209876543209874E-2</v>
      </c>
      <c r="G182" s="29">
        <f t="shared" ref="G182:G213" si="27">+IF(AND(C182=0,D182=0)," ",IF(C182=0,1,IF(D182=0,-1,(D182-C182)/C182)))</f>
        <v>1</v>
      </c>
      <c r="H182" s="30" t="str">
        <f t="shared" si="26"/>
        <v/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4</v>
      </c>
      <c r="D184" s="9"/>
      <c r="E184" s="10">
        <f t="shared" si="24"/>
        <v>0.02</v>
      </c>
      <c r="F184" s="10" t="str">
        <f t="shared" si="25"/>
        <v/>
      </c>
      <c r="G184" s="10">
        <f t="shared" si="27"/>
        <v>-1</v>
      </c>
      <c r="H184" s="11">
        <f t="shared" si="26"/>
        <v>-0.02</v>
      </c>
    </row>
    <row r="185" spans="1:8" x14ac:dyDescent="0.2">
      <c r="A185" s="8"/>
      <c r="B185" s="23" t="s">
        <v>166</v>
      </c>
      <c r="C185" s="20">
        <v>2</v>
      </c>
      <c r="D185" s="9"/>
      <c r="E185" s="10">
        <f t="shared" si="24"/>
        <v>0.01</v>
      </c>
      <c r="F185" s="10" t="str">
        <f t="shared" si="25"/>
        <v/>
      </c>
      <c r="G185" s="10">
        <f t="shared" si="27"/>
        <v>-1</v>
      </c>
      <c r="H185" s="11">
        <f t="shared" si="26"/>
        <v>-0.01</v>
      </c>
    </row>
    <row r="186" spans="1:8" ht="25.5" x14ac:dyDescent="0.2">
      <c r="A186" s="8"/>
      <c r="B186" s="23" t="s">
        <v>167</v>
      </c>
      <c r="C186" s="20">
        <v>1</v>
      </c>
      <c r="D186" s="9">
        <v>1</v>
      </c>
      <c r="E186" s="10">
        <f t="shared" si="24"/>
        <v>5.0000000000000001E-3</v>
      </c>
      <c r="F186" s="10">
        <f t="shared" si="25"/>
        <v>6.1728395061728392E-3</v>
      </c>
      <c r="G186" s="10">
        <f t="shared" si="27"/>
        <v>0</v>
      </c>
      <c r="H186" s="11">
        <f t="shared" si="26"/>
        <v>0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25</v>
      </c>
      <c r="D188" s="9">
        <v>9</v>
      </c>
      <c r="E188" s="10">
        <f t="shared" si="24"/>
        <v>0.125</v>
      </c>
      <c r="F188" s="10">
        <f t="shared" si="25"/>
        <v>5.5555555555555552E-2</v>
      </c>
      <c r="G188" s="10">
        <f t="shared" si="27"/>
        <v>-0.64</v>
      </c>
      <c r="H188" s="11">
        <f t="shared" si="26"/>
        <v>-0.08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2</v>
      </c>
      <c r="D190" s="9"/>
      <c r="E190" s="10">
        <f t="shared" si="24"/>
        <v>0.01</v>
      </c>
      <c r="F190" s="10" t="str">
        <f t="shared" si="25"/>
        <v/>
      </c>
      <c r="G190" s="10">
        <f t="shared" si="27"/>
        <v>-1</v>
      </c>
      <c r="H190" s="11">
        <f t="shared" si="26"/>
        <v>-0.01</v>
      </c>
    </row>
    <row r="191" spans="1:8" x14ac:dyDescent="0.2">
      <c r="A191" s="8"/>
      <c r="B191" s="23" t="s">
        <v>172</v>
      </c>
      <c r="C191" s="20">
        <v>3</v>
      </c>
      <c r="D191" s="9">
        <v>8</v>
      </c>
      <c r="E191" s="10">
        <f t="shared" si="24"/>
        <v>1.4999999999999999E-2</v>
      </c>
      <c r="F191" s="10">
        <f t="shared" si="25"/>
        <v>4.9382716049382713E-2</v>
      </c>
      <c r="G191" s="10">
        <f t="shared" si="27"/>
        <v>1.6666666666666667</v>
      </c>
      <c r="H191" s="11">
        <f t="shared" si="26"/>
        <v>2.5000000000000001E-2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3</v>
      </c>
      <c r="D195" s="9">
        <v>1</v>
      </c>
      <c r="E195" s="10">
        <f t="shared" si="24"/>
        <v>1.4999999999999999E-2</v>
      </c>
      <c r="F195" s="10">
        <f t="shared" si="25"/>
        <v>6.1728395061728392E-3</v>
      </c>
      <c r="G195" s="10">
        <f t="shared" si="27"/>
        <v>-0.66666666666666663</v>
      </c>
      <c r="H195" s="11">
        <f t="shared" si="26"/>
        <v>-9.9999999999999985E-3</v>
      </c>
    </row>
    <row r="196" spans="1:8" x14ac:dyDescent="0.2">
      <c r="A196" s="8"/>
      <c r="B196" s="23" t="s">
        <v>177</v>
      </c>
      <c r="C196" s="20">
        <v>1</v>
      </c>
      <c r="D196" s="9"/>
      <c r="E196" s="10">
        <f t="shared" si="24"/>
        <v>5.0000000000000001E-3</v>
      </c>
      <c r="F196" s="10" t="str">
        <f t="shared" si="25"/>
        <v/>
      </c>
      <c r="G196" s="10">
        <f t="shared" si="27"/>
        <v>-1</v>
      </c>
      <c r="H196" s="11">
        <f t="shared" si="26"/>
        <v>-5.0000000000000001E-3</v>
      </c>
    </row>
    <row r="197" spans="1:8" ht="25.5" x14ac:dyDescent="0.2">
      <c r="A197" s="8"/>
      <c r="B197" s="23" t="s">
        <v>178</v>
      </c>
      <c r="C197" s="20">
        <v>1</v>
      </c>
      <c r="D197" s="9">
        <v>10</v>
      </c>
      <c r="E197" s="10">
        <f t="shared" si="24"/>
        <v>5.0000000000000001E-3</v>
      </c>
      <c r="F197" s="10">
        <f t="shared" si="25"/>
        <v>6.1728395061728392E-2</v>
      </c>
      <c r="G197" s="10">
        <f t="shared" si="27"/>
        <v>9</v>
      </c>
      <c r="H197" s="11">
        <f t="shared" si="26"/>
        <v>4.4999999999999998E-2</v>
      </c>
    </row>
    <row r="198" spans="1:8" ht="25.5" x14ac:dyDescent="0.2">
      <c r="A198" s="8"/>
      <c r="B198" s="23" t="s">
        <v>179</v>
      </c>
      <c r="C198" s="20">
        <v>2</v>
      </c>
      <c r="D198" s="9"/>
      <c r="E198" s="10">
        <f t="shared" si="24"/>
        <v>0.01</v>
      </c>
      <c r="F198" s="10" t="str">
        <f t="shared" si="25"/>
        <v/>
      </c>
      <c r="G198" s="10">
        <f t="shared" si="27"/>
        <v>-1</v>
      </c>
      <c r="H198" s="11">
        <f t="shared" si="26"/>
        <v>-0.01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/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/>
      <c r="D202" s="9">
        <v>1</v>
      </c>
      <c r="E202" s="10" t="str">
        <f t="shared" si="24"/>
        <v/>
      </c>
      <c r="F202" s="10">
        <f t="shared" si="25"/>
        <v>6.1728395061728392E-3</v>
      </c>
      <c r="G202" s="10">
        <f t="shared" si="27"/>
        <v>1</v>
      </c>
      <c r="H202" s="11" t="str">
        <f t="shared" si="26"/>
        <v/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/>
      <c r="D208" s="9"/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>
        <v>2</v>
      </c>
      <c r="D209" s="9">
        <v>3</v>
      </c>
      <c r="E209" s="10">
        <f t="shared" si="24"/>
        <v>0.01</v>
      </c>
      <c r="F209" s="10">
        <f t="shared" si="25"/>
        <v>1.8518518518518517E-2</v>
      </c>
      <c r="G209" s="10">
        <f t="shared" si="27"/>
        <v>0.5</v>
      </c>
      <c r="H209" s="11">
        <f t="shared" si="26"/>
        <v>5.0000000000000001E-3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</v>
      </c>
      <c r="D211" s="9"/>
      <c r="E211" s="10">
        <f t="shared" si="24"/>
        <v>5.0000000000000001E-3</v>
      </c>
      <c r="F211" s="10" t="str">
        <f t="shared" si="25"/>
        <v/>
      </c>
      <c r="G211" s="10">
        <f t="shared" si="27"/>
        <v>-1</v>
      </c>
      <c r="H211" s="11">
        <f t="shared" si="26"/>
        <v>-5.0000000000000001E-3</v>
      </c>
    </row>
    <row r="212" spans="1:8" x14ac:dyDescent="0.2">
      <c r="A212" s="8"/>
      <c r="B212" s="23" t="s">
        <v>193</v>
      </c>
      <c r="C212" s="20">
        <v>1</v>
      </c>
      <c r="D212" s="9">
        <v>3</v>
      </c>
      <c r="E212" s="10">
        <f t="shared" si="24"/>
        <v>5.0000000000000001E-3</v>
      </c>
      <c r="F212" s="10">
        <f t="shared" si="25"/>
        <v>1.8518518518518517E-2</v>
      </c>
      <c r="G212" s="10">
        <f t="shared" si="27"/>
        <v>2</v>
      </c>
      <c r="H212" s="11">
        <f t="shared" si="26"/>
        <v>0.01</v>
      </c>
    </row>
    <row r="213" spans="1:8" x14ac:dyDescent="0.2">
      <c r="A213" s="8"/>
      <c r="B213" s="23" t="s">
        <v>194</v>
      </c>
      <c r="C213" s="20">
        <v>12</v>
      </c>
      <c r="D213" s="9">
        <v>8</v>
      </c>
      <c r="E213" s="10">
        <f t="shared" ref="E213:E244" si="28">+IF(C213=0,"",C213/C$181)</f>
        <v>0.06</v>
      </c>
      <c r="F213" s="10">
        <f t="shared" ref="F213:F244" si="29">+IF(D213=0,"",D213/D$181)</f>
        <v>4.9382716049382713E-2</v>
      </c>
      <c r="G213" s="10">
        <f t="shared" si="27"/>
        <v>-0.33333333333333331</v>
      </c>
      <c r="H213" s="11">
        <f t="shared" ref="H213:H244" si="30">+IF(OR(AND(E213=""),(G213="")),"",E213*G213)</f>
        <v>-1.9999999999999997E-2</v>
      </c>
    </row>
    <row r="214" spans="1:8" x14ac:dyDescent="0.2">
      <c r="A214" s="8"/>
      <c r="B214" s="23" t="s">
        <v>195</v>
      </c>
      <c r="C214" s="20">
        <v>21</v>
      </c>
      <c r="D214" s="9">
        <v>32</v>
      </c>
      <c r="E214" s="10">
        <f t="shared" si="28"/>
        <v>0.105</v>
      </c>
      <c r="F214" s="10">
        <f t="shared" si="29"/>
        <v>0.19753086419753085</v>
      </c>
      <c r="G214" s="10">
        <f t="shared" ref="G214:G245" si="31">+IF(AND(C214=0,D214=0)," ",IF(C214=0,1,IF(D214=0,-1,(D214-C214)/C214)))</f>
        <v>0.52380952380952384</v>
      </c>
      <c r="H214" s="11">
        <f t="shared" si="30"/>
        <v>5.5E-2</v>
      </c>
    </row>
    <row r="215" spans="1:8" x14ac:dyDescent="0.2">
      <c r="A215" s="8"/>
      <c r="B215" s="23" t="s">
        <v>196</v>
      </c>
      <c r="C215" s="20"/>
      <c r="D215" s="9">
        <v>1</v>
      </c>
      <c r="E215" s="10" t="str">
        <f t="shared" si="28"/>
        <v/>
      </c>
      <c r="F215" s="10">
        <f t="shared" si="29"/>
        <v>6.1728395061728392E-3</v>
      </c>
      <c r="G215" s="10">
        <f t="shared" si="31"/>
        <v>1</v>
      </c>
      <c r="H215" s="11" t="str">
        <f t="shared" si="30"/>
        <v/>
      </c>
    </row>
    <row r="216" spans="1:8" x14ac:dyDescent="0.2">
      <c r="A216" s="8"/>
      <c r="B216" s="23" t="s">
        <v>197</v>
      </c>
      <c r="C216" s="20">
        <v>5</v>
      </c>
      <c r="D216" s="9">
        <v>2</v>
      </c>
      <c r="E216" s="10">
        <f t="shared" si="28"/>
        <v>2.5000000000000001E-2</v>
      </c>
      <c r="F216" s="10">
        <f t="shared" si="29"/>
        <v>1.2345679012345678E-2</v>
      </c>
      <c r="G216" s="10">
        <f t="shared" si="31"/>
        <v>-0.6</v>
      </c>
      <c r="H216" s="11">
        <f t="shared" si="30"/>
        <v>-1.4999999999999999E-2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20</v>
      </c>
      <c r="D218" s="9">
        <v>6</v>
      </c>
      <c r="E218" s="10">
        <f t="shared" si="28"/>
        <v>0.1</v>
      </c>
      <c r="F218" s="10">
        <f t="shared" si="29"/>
        <v>3.7037037037037035E-2</v>
      </c>
      <c r="G218" s="10">
        <f t="shared" si="31"/>
        <v>-0.7</v>
      </c>
      <c r="H218" s="11">
        <f t="shared" si="30"/>
        <v>-6.9999999999999993E-2</v>
      </c>
    </row>
    <row r="219" spans="1:8" x14ac:dyDescent="0.2">
      <c r="A219" s="8"/>
      <c r="B219" s="23" t="s">
        <v>200</v>
      </c>
      <c r="C219" s="20"/>
      <c r="D219" s="9"/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1</v>
      </c>
      <c r="D220" s="9"/>
      <c r="E220" s="10">
        <f t="shared" si="28"/>
        <v>5.0000000000000001E-3</v>
      </c>
      <c r="F220" s="10" t="str">
        <f t="shared" si="29"/>
        <v/>
      </c>
      <c r="G220" s="10">
        <f t="shared" si="31"/>
        <v>-1</v>
      </c>
      <c r="H220" s="11">
        <f t="shared" si="30"/>
        <v>-5.0000000000000001E-3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5</v>
      </c>
      <c r="D223" s="9">
        <v>2</v>
      </c>
      <c r="E223" s="10">
        <f t="shared" si="28"/>
        <v>2.5000000000000001E-2</v>
      </c>
      <c r="F223" s="10">
        <f t="shared" si="29"/>
        <v>1.2345679012345678E-2</v>
      </c>
      <c r="G223" s="10">
        <f t="shared" si="31"/>
        <v>-0.6</v>
      </c>
      <c r="H223" s="11">
        <f t="shared" si="30"/>
        <v>-1.4999999999999999E-2</v>
      </c>
    </row>
    <row r="224" spans="1:8" x14ac:dyDescent="0.2">
      <c r="A224" s="8"/>
      <c r="B224" s="23" t="s">
        <v>205</v>
      </c>
      <c r="C224" s="20">
        <v>2</v>
      </c>
      <c r="D224" s="9"/>
      <c r="E224" s="10">
        <f t="shared" si="28"/>
        <v>0.01</v>
      </c>
      <c r="F224" s="10" t="str">
        <f t="shared" si="29"/>
        <v/>
      </c>
      <c r="G224" s="10">
        <f t="shared" si="31"/>
        <v>-1</v>
      </c>
      <c r="H224" s="11">
        <f t="shared" si="30"/>
        <v>-0.01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3</v>
      </c>
      <c r="D228" s="9">
        <v>4</v>
      </c>
      <c r="E228" s="10">
        <f t="shared" si="28"/>
        <v>1.4999999999999999E-2</v>
      </c>
      <c r="F228" s="10">
        <f t="shared" si="29"/>
        <v>2.4691358024691357E-2</v>
      </c>
      <c r="G228" s="10">
        <f t="shared" si="31"/>
        <v>0.33333333333333331</v>
      </c>
      <c r="H228" s="11">
        <f t="shared" si="30"/>
        <v>4.9999999999999992E-3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>
        <v>1</v>
      </c>
      <c r="D232" s="9"/>
      <c r="E232" s="10">
        <f t="shared" si="28"/>
        <v>5.0000000000000001E-3</v>
      </c>
      <c r="F232" s="10" t="str">
        <f t="shared" si="29"/>
        <v/>
      </c>
      <c r="G232" s="10">
        <f t="shared" si="31"/>
        <v>-1</v>
      </c>
      <c r="H232" s="11">
        <f t="shared" si="30"/>
        <v>-5.0000000000000001E-3</v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</v>
      </c>
      <c r="D235" s="9">
        <v>3</v>
      </c>
      <c r="E235" s="10">
        <f t="shared" si="28"/>
        <v>5.0000000000000001E-3</v>
      </c>
      <c r="F235" s="10">
        <f t="shared" si="29"/>
        <v>1.8518518518518517E-2</v>
      </c>
      <c r="G235" s="10">
        <f t="shared" si="31"/>
        <v>2</v>
      </c>
      <c r="H235" s="11">
        <f t="shared" si="30"/>
        <v>0.01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>
        <v>1</v>
      </c>
      <c r="D237" s="9"/>
      <c r="E237" s="10">
        <f t="shared" si="28"/>
        <v>5.0000000000000001E-3</v>
      </c>
      <c r="F237" s="10" t="str">
        <f t="shared" si="29"/>
        <v/>
      </c>
      <c r="G237" s="10">
        <f t="shared" si="31"/>
        <v>-1</v>
      </c>
      <c r="H237" s="11">
        <f t="shared" si="30"/>
        <v>-5.0000000000000001E-3</v>
      </c>
    </row>
    <row r="238" spans="1:8" x14ac:dyDescent="0.2">
      <c r="A238" s="8"/>
      <c r="B238" s="23" t="s">
        <v>219</v>
      </c>
      <c r="C238" s="20"/>
      <c r="D238" s="9"/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10</v>
      </c>
      <c r="D241" s="9"/>
      <c r="E241" s="10">
        <f t="shared" si="28"/>
        <v>0.05</v>
      </c>
      <c r="F241" s="10" t="str">
        <f t="shared" si="29"/>
        <v/>
      </c>
      <c r="G241" s="10">
        <f t="shared" si="31"/>
        <v>-1</v>
      </c>
      <c r="H241" s="11">
        <f t="shared" si="30"/>
        <v>-0.05</v>
      </c>
    </row>
    <row r="242" spans="1:8" x14ac:dyDescent="0.2">
      <c r="A242" s="8"/>
      <c r="B242" s="23" t="s">
        <v>223</v>
      </c>
      <c r="C242" s="20">
        <v>1</v>
      </c>
      <c r="D242" s="9"/>
      <c r="E242" s="10">
        <f t="shared" si="28"/>
        <v>5.0000000000000001E-3</v>
      </c>
      <c r="F242" s="10" t="str">
        <f t="shared" si="29"/>
        <v/>
      </c>
      <c r="G242" s="10">
        <f t="shared" si="31"/>
        <v>-1</v>
      </c>
      <c r="H242" s="11">
        <f t="shared" si="30"/>
        <v>-5.0000000000000001E-3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6.1728395061728392E-3</v>
      </c>
      <c r="G245" s="10">
        <f t="shared" si="31"/>
        <v>1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>
        <v>3</v>
      </c>
      <c r="D248" s="9">
        <v>1</v>
      </c>
      <c r="E248" s="10">
        <f t="shared" si="32"/>
        <v>1.4999999999999999E-2</v>
      </c>
      <c r="F248" s="10">
        <f t="shared" si="33"/>
        <v>6.1728395061728392E-3</v>
      </c>
      <c r="G248" s="10">
        <f t="shared" si="35"/>
        <v>-0.66666666666666663</v>
      </c>
      <c r="H248" s="11">
        <f t="shared" si="34"/>
        <v>-9.9999999999999985E-3</v>
      </c>
    </row>
    <row r="249" spans="1:8" x14ac:dyDescent="0.2">
      <c r="A249" s="8"/>
      <c r="B249" s="23" t="s">
        <v>230</v>
      </c>
      <c r="C249" s="20">
        <v>2</v>
      </c>
      <c r="D249" s="9"/>
      <c r="E249" s="10">
        <f t="shared" si="32"/>
        <v>0.01</v>
      </c>
      <c r="F249" s="10" t="str">
        <f t="shared" si="33"/>
        <v/>
      </c>
      <c r="G249" s="10">
        <f t="shared" si="35"/>
        <v>-1</v>
      </c>
      <c r="H249" s="11">
        <f t="shared" si="34"/>
        <v>-0.01</v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</v>
      </c>
      <c r="D251" s="9"/>
      <c r="E251" s="10">
        <f t="shared" si="32"/>
        <v>5.0000000000000001E-3</v>
      </c>
      <c r="F251" s="10" t="str">
        <f t="shared" si="33"/>
        <v/>
      </c>
      <c r="G251" s="10">
        <f t="shared" si="35"/>
        <v>-1</v>
      </c>
      <c r="H251" s="11">
        <f t="shared" si="34"/>
        <v>-5.0000000000000001E-3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/>
      <c r="E254" s="10">
        <f t="shared" si="32"/>
        <v>5.0000000000000001E-3</v>
      </c>
      <c r="F254" s="10" t="str">
        <f t="shared" si="33"/>
        <v/>
      </c>
      <c r="G254" s="10">
        <f t="shared" si="35"/>
        <v>-1</v>
      </c>
      <c r="H254" s="11">
        <f t="shared" si="34"/>
        <v>-5.0000000000000001E-3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>
        <v>1</v>
      </c>
      <c r="E258" s="10" t="str">
        <f t="shared" si="32"/>
        <v/>
      </c>
      <c r="F258" s="10">
        <f t="shared" si="33"/>
        <v>6.1728395061728392E-3</v>
      </c>
      <c r="G258" s="10">
        <f t="shared" si="35"/>
        <v>1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/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/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2</v>
      </c>
      <c r="D286" s="9"/>
      <c r="E286" s="10">
        <f t="shared" si="36"/>
        <v>0.01</v>
      </c>
      <c r="F286" s="10" t="str">
        <f t="shared" si="37"/>
        <v/>
      </c>
      <c r="G286" s="10">
        <f t="shared" si="39"/>
        <v>-1</v>
      </c>
      <c r="H286" s="11">
        <f t="shared" si="38"/>
        <v>-0.01</v>
      </c>
    </row>
    <row r="287" spans="1:8" x14ac:dyDescent="0.2">
      <c r="A287" s="8"/>
      <c r="B287" s="23" t="s">
        <v>268</v>
      </c>
      <c r="C287" s="20"/>
      <c r="D287" s="9"/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1" t="str">
        <f t="shared" si="38"/>
        <v/>
      </c>
    </row>
    <row r="288" spans="1:8" x14ac:dyDescent="0.2">
      <c r="A288" s="8"/>
      <c r="B288" s="23" t="s">
        <v>269</v>
      </c>
      <c r="C288" s="20"/>
      <c r="D288" s="9"/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>
        <v>2</v>
      </c>
      <c r="E292" s="10" t="str">
        <f t="shared" si="36"/>
        <v/>
      </c>
      <c r="F292" s="10">
        <f t="shared" si="37"/>
        <v>1.2345679012345678E-2</v>
      </c>
      <c r="G292" s="10">
        <f t="shared" si="39"/>
        <v>1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>
        <v>2</v>
      </c>
      <c r="E293" s="10" t="str">
        <f t="shared" si="36"/>
        <v/>
      </c>
      <c r="F293" s="10">
        <f t="shared" si="37"/>
        <v>1.2345679012345678E-2</v>
      </c>
      <c r="G293" s="10">
        <f t="shared" si="39"/>
        <v>1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/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/>
      <c r="D299" s="9"/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1" t="str">
        <f t="shared" si="38"/>
        <v/>
      </c>
    </row>
    <row r="300" spans="1:8" x14ac:dyDescent="0.2">
      <c r="A300" s="8"/>
      <c r="B300" s="23" t="s">
        <v>281</v>
      </c>
      <c r="C300" s="20"/>
      <c r="D300" s="9">
        <v>1</v>
      </c>
      <c r="E300" s="10" t="str">
        <f t="shared" si="36"/>
        <v/>
      </c>
      <c r="F300" s="10">
        <f t="shared" si="37"/>
        <v>6.1728395061728392E-3</v>
      </c>
      <c r="G300" s="10">
        <f t="shared" si="39"/>
        <v>1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/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/>
      <c r="D302" s="9"/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6</v>
      </c>
      <c r="D305" s="9">
        <v>6</v>
      </c>
      <c r="E305" s="10">
        <f t="shared" si="36"/>
        <v>0.03</v>
      </c>
      <c r="F305" s="10">
        <f t="shared" si="37"/>
        <v>3.7037037037037035E-2</v>
      </c>
      <c r="G305" s="10">
        <f t="shared" si="39"/>
        <v>0</v>
      </c>
      <c r="H305" s="11">
        <f t="shared" si="38"/>
        <v>0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/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32</v>
      </c>
      <c r="D314" s="9">
        <v>28</v>
      </c>
      <c r="E314" s="10">
        <f t="shared" si="40"/>
        <v>0.16</v>
      </c>
      <c r="F314" s="10">
        <f t="shared" si="41"/>
        <v>0.1728395061728395</v>
      </c>
      <c r="G314" s="10">
        <f t="shared" si="43"/>
        <v>-0.125</v>
      </c>
      <c r="H314" s="11">
        <f t="shared" si="42"/>
        <v>-0.02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>
        <v>4</v>
      </c>
      <c r="E316" s="10" t="str">
        <f t="shared" si="40"/>
        <v/>
      </c>
      <c r="F316" s="10">
        <f t="shared" si="41"/>
        <v>2.4691358024691357E-2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/>
      <c r="D317" s="9"/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1" t="str">
        <f t="shared" si="42"/>
        <v/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8</v>
      </c>
      <c r="D320" s="9"/>
      <c r="E320" s="10">
        <f t="shared" si="40"/>
        <v>0.04</v>
      </c>
      <c r="F320" s="10" t="str">
        <f t="shared" si="41"/>
        <v/>
      </c>
      <c r="G320" s="10">
        <f t="shared" si="43"/>
        <v>-1</v>
      </c>
      <c r="H320" s="11">
        <f t="shared" si="42"/>
        <v>-0.04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2</v>
      </c>
      <c r="D325" s="9">
        <v>8</v>
      </c>
      <c r="E325" s="10">
        <f t="shared" si="40"/>
        <v>0.01</v>
      </c>
      <c r="F325" s="10">
        <f t="shared" si="41"/>
        <v>4.9382716049382713E-2</v>
      </c>
      <c r="G325" s="10">
        <f t="shared" si="43"/>
        <v>3</v>
      </c>
      <c r="H325" s="11">
        <f t="shared" si="42"/>
        <v>0.03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10</v>
      </c>
      <c r="D329" s="9">
        <v>5</v>
      </c>
      <c r="E329" s="10">
        <f t="shared" si="40"/>
        <v>0.05</v>
      </c>
      <c r="F329" s="10">
        <f t="shared" si="41"/>
        <v>3.0864197530864196E-2</v>
      </c>
      <c r="G329" s="10">
        <f t="shared" si="43"/>
        <v>-0.5</v>
      </c>
      <c r="H329" s="11">
        <f t="shared" si="42"/>
        <v>-2.5000000000000001E-2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2</v>
      </c>
      <c r="D331" s="9">
        <v>1</v>
      </c>
      <c r="E331" s="10">
        <f t="shared" si="40"/>
        <v>0.01</v>
      </c>
      <c r="F331" s="10">
        <f t="shared" si="41"/>
        <v>6.1728395061728392E-3</v>
      </c>
      <c r="G331" s="10">
        <f t="shared" si="43"/>
        <v>-0.5</v>
      </c>
      <c r="H331" s="11">
        <f t="shared" si="42"/>
        <v>-5.0000000000000001E-3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>
        <v>1</v>
      </c>
      <c r="E335" s="10" t="str">
        <f t="shared" si="40"/>
        <v/>
      </c>
      <c r="F335" s="10">
        <f t="shared" si="41"/>
        <v>6.1728395061728392E-3</v>
      </c>
      <c r="G335" s="10">
        <f t="shared" si="43"/>
        <v>1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/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670</v>
      </c>
      <c r="D362" s="19">
        <f>SUM(D363:D595)</f>
        <v>854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0.2746268656716418</v>
      </c>
      <c r="H362" s="28">
        <f t="shared" ref="H362:H425" si="50">+IF(OR(AND(E362=""),(G362="")),"",E362*G362)</f>
        <v>0.2746268656716418</v>
      </c>
    </row>
    <row r="363" spans="1:8" x14ac:dyDescent="0.2">
      <c r="A363" s="8"/>
      <c r="B363" s="22" t="s">
        <v>338</v>
      </c>
      <c r="C363" s="45">
        <v>2</v>
      </c>
      <c r="D363" s="46">
        <v>7</v>
      </c>
      <c r="E363" s="29">
        <f t="shared" si="48"/>
        <v>2.9850746268656717E-3</v>
      </c>
      <c r="F363" s="29">
        <f t="shared" si="49"/>
        <v>8.1967213114754103E-3</v>
      </c>
      <c r="G363" s="29">
        <f t="shared" ref="G363:G426" si="51">+IF(AND(C363=0,D363=0)," ",IF(C363=0,1,IF(D363=0,-1,(D363-C363)/C363)))</f>
        <v>2.5</v>
      </c>
      <c r="H363" s="30">
        <f t="shared" si="50"/>
        <v>7.462686567164179E-3</v>
      </c>
    </row>
    <row r="364" spans="1:8" x14ac:dyDescent="0.2">
      <c r="A364" s="8"/>
      <c r="B364" s="23" t="s">
        <v>339</v>
      </c>
      <c r="C364" s="20">
        <v>1</v>
      </c>
      <c r="D364" s="9"/>
      <c r="E364" s="10">
        <f t="shared" si="48"/>
        <v>1.4925373134328358E-3</v>
      </c>
      <c r="F364" s="10" t="str">
        <f t="shared" si="49"/>
        <v/>
      </c>
      <c r="G364" s="10">
        <f t="shared" si="51"/>
        <v>-1</v>
      </c>
      <c r="H364" s="11">
        <f t="shared" si="50"/>
        <v>-1.4925373134328358E-3</v>
      </c>
    </row>
    <row r="365" spans="1:8" x14ac:dyDescent="0.2">
      <c r="A365" s="8"/>
      <c r="B365" s="23" t="s">
        <v>340</v>
      </c>
      <c r="C365" s="20">
        <v>14</v>
      </c>
      <c r="D365" s="9"/>
      <c r="E365" s="10">
        <f t="shared" si="48"/>
        <v>2.0895522388059702E-2</v>
      </c>
      <c r="F365" s="10" t="str">
        <f t="shared" si="49"/>
        <v/>
      </c>
      <c r="G365" s="10">
        <f t="shared" si="51"/>
        <v>-1</v>
      </c>
      <c r="H365" s="11">
        <f t="shared" si="50"/>
        <v>-2.0895522388059702E-2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8</v>
      </c>
      <c r="D368" s="9">
        <v>12</v>
      </c>
      <c r="E368" s="10">
        <f t="shared" si="48"/>
        <v>1.1940298507462687E-2</v>
      </c>
      <c r="F368" s="10">
        <f t="shared" si="49"/>
        <v>1.405152224824356E-2</v>
      </c>
      <c r="G368" s="10">
        <f t="shared" si="51"/>
        <v>0.5</v>
      </c>
      <c r="H368" s="11">
        <f t="shared" si="50"/>
        <v>5.9701492537313433E-3</v>
      </c>
    </row>
    <row r="369" spans="1:8" x14ac:dyDescent="0.2">
      <c r="A369" s="8"/>
      <c r="B369" s="23" t="s">
        <v>344</v>
      </c>
      <c r="C369" s="20">
        <v>1</v>
      </c>
      <c r="D369" s="9"/>
      <c r="E369" s="10">
        <f t="shared" si="48"/>
        <v>1.4925373134328358E-3</v>
      </c>
      <c r="F369" s="10" t="str">
        <f t="shared" si="49"/>
        <v/>
      </c>
      <c r="G369" s="10">
        <f t="shared" si="51"/>
        <v>-1</v>
      </c>
      <c r="H369" s="11">
        <f t="shared" si="50"/>
        <v>-1.4925373134328358E-3</v>
      </c>
    </row>
    <row r="370" spans="1:8" x14ac:dyDescent="0.2">
      <c r="A370" s="8"/>
      <c r="B370" s="23" t="s">
        <v>345</v>
      </c>
      <c r="C370" s="20">
        <v>1</v>
      </c>
      <c r="D370" s="9"/>
      <c r="E370" s="10">
        <f t="shared" si="48"/>
        <v>1.4925373134328358E-3</v>
      </c>
      <c r="F370" s="10" t="str">
        <f t="shared" si="49"/>
        <v/>
      </c>
      <c r="G370" s="10">
        <f t="shared" si="51"/>
        <v>-1</v>
      </c>
      <c r="H370" s="11">
        <f t="shared" si="50"/>
        <v>-1.4925373134328358E-3</v>
      </c>
    </row>
    <row r="371" spans="1:8" x14ac:dyDescent="0.2">
      <c r="A371" s="8"/>
      <c r="B371" s="23" t="s">
        <v>346</v>
      </c>
      <c r="C371" s="20"/>
      <c r="D371" s="9">
        <v>2</v>
      </c>
      <c r="E371" s="10" t="str">
        <f t="shared" si="48"/>
        <v/>
      </c>
      <c r="F371" s="10">
        <f t="shared" si="49"/>
        <v>2.34192037470726E-3</v>
      </c>
      <c r="G371" s="10">
        <f t="shared" si="51"/>
        <v>1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9</v>
      </c>
      <c r="D374" s="9">
        <v>12</v>
      </c>
      <c r="E374" s="10">
        <f t="shared" si="48"/>
        <v>1.3432835820895522E-2</v>
      </c>
      <c r="F374" s="10">
        <f t="shared" si="49"/>
        <v>1.405152224824356E-2</v>
      </c>
      <c r="G374" s="10">
        <f t="shared" si="51"/>
        <v>0.33333333333333331</v>
      </c>
      <c r="H374" s="11">
        <f t="shared" si="50"/>
        <v>4.4776119402985069E-3</v>
      </c>
    </row>
    <row r="375" spans="1:8" x14ac:dyDescent="0.2">
      <c r="A375" s="8"/>
      <c r="B375" s="23" t="s">
        <v>350</v>
      </c>
      <c r="C375" s="20"/>
      <c r="D375" s="9"/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1" t="str">
        <f t="shared" si="50"/>
        <v/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/>
      <c r="D377" s="9">
        <v>3</v>
      </c>
      <c r="E377" s="10" t="str">
        <f t="shared" si="48"/>
        <v/>
      </c>
      <c r="F377" s="10">
        <f t="shared" si="49"/>
        <v>3.5128805620608899E-3</v>
      </c>
      <c r="G377" s="10">
        <f t="shared" si="51"/>
        <v>1</v>
      </c>
      <c r="H377" s="11" t="str">
        <f t="shared" si="50"/>
        <v/>
      </c>
    </row>
    <row r="378" spans="1:8" x14ac:dyDescent="0.2">
      <c r="A378" s="8"/>
      <c r="B378" s="23" t="s">
        <v>353</v>
      </c>
      <c r="C378" s="20"/>
      <c r="D378" s="9">
        <v>1</v>
      </c>
      <c r="E378" s="10" t="str">
        <f t="shared" si="48"/>
        <v/>
      </c>
      <c r="F378" s="10">
        <f t="shared" si="49"/>
        <v>1.17096018735363E-3</v>
      </c>
      <c r="G378" s="10">
        <f t="shared" si="51"/>
        <v>1</v>
      </c>
      <c r="H378" s="11" t="str">
        <f t="shared" si="50"/>
        <v/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11</v>
      </c>
      <c r="D382" s="9">
        <v>3</v>
      </c>
      <c r="E382" s="10">
        <f t="shared" si="48"/>
        <v>1.6417910447761194E-2</v>
      </c>
      <c r="F382" s="10">
        <f t="shared" si="49"/>
        <v>3.5128805620608899E-3</v>
      </c>
      <c r="G382" s="10">
        <f t="shared" si="51"/>
        <v>-0.72727272727272729</v>
      </c>
      <c r="H382" s="11">
        <f t="shared" si="50"/>
        <v>-1.1940298507462687E-2</v>
      </c>
    </row>
    <row r="383" spans="1:8" x14ac:dyDescent="0.2">
      <c r="A383" s="8"/>
      <c r="B383" s="23" t="s">
        <v>358</v>
      </c>
      <c r="C383" s="20"/>
      <c r="D383" s="9">
        <v>12</v>
      </c>
      <c r="E383" s="10" t="str">
        <f t="shared" si="48"/>
        <v/>
      </c>
      <c r="F383" s="10">
        <f t="shared" si="49"/>
        <v>1.405152224824356E-2</v>
      </c>
      <c r="G383" s="10">
        <f t="shared" si="51"/>
        <v>1</v>
      </c>
      <c r="H383" s="11" t="str">
        <f t="shared" si="50"/>
        <v/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/>
      <c r="D385" s="9">
        <v>2</v>
      </c>
      <c r="E385" s="10" t="str">
        <f t="shared" si="48"/>
        <v/>
      </c>
      <c r="F385" s="10">
        <f t="shared" si="49"/>
        <v>2.34192037470726E-3</v>
      </c>
      <c r="G385" s="10">
        <f t="shared" si="51"/>
        <v>1</v>
      </c>
      <c r="H385" s="11" t="str">
        <f t="shared" si="50"/>
        <v/>
      </c>
    </row>
    <row r="386" spans="1:8" x14ac:dyDescent="0.2">
      <c r="A386" s="8"/>
      <c r="B386" s="23" t="s">
        <v>361</v>
      </c>
      <c r="C386" s="20">
        <v>4</v>
      </c>
      <c r="D386" s="9">
        <v>3</v>
      </c>
      <c r="E386" s="10">
        <f t="shared" si="48"/>
        <v>5.9701492537313433E-3</v>
      </c>
      <c r="F386" s="10">
        <f t="shared" si="49"/>
        <v>3.5128805620608899E-3</v>
      </c>
      <c r="G386" s="10">
        <f t="shared" si="51"/>
        <v>-0.25</v>
      </c>
      <c r="H386" s="11">
        <f t="shared" si="50"/>
        <v>-1.4925373134328358E-3</v>
      </c>
    </row>
    <row r="387" spans="1:8" x14ac:dyDescent="0.2">
      <c r="A387" s="8"/>
      <c r="B387" s="23" t="s">
        <v>362</v>
      </c>
      <c r="C387" s="20"/>
      <c r="D387" s="9">
        <v>1</v>
      </c>
      <c r="E387" s="10" t="str">
        <f t="shared" si="48"/>
        <v/>
      </c>
      <c r="F387" s="10">
        <f t="shared" si="49"/>
        <v>1.17096018735363E-3</v>
      </c>
      <c r="G387" s="10">
        <f t="shared" si="51"/>
        <v>1</v>
      </c>
      <c r="H387" s="11" t="str">
        <f t="shared" si="50"/>
        <v/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>
        <v>1</v>
      </c>
      <c r="E393" s="10" t="str">
        <f t="shared" si="48"/>
        <v/>
      </c>
      <c r="F393" s="10">
        <f t="shared" si="49"/>
        <v>1.17096018735363E-3</v>
      </c>
      <c r="G393" s="10">
        <f t="shared" si="51"/>
        <v>1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/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/>
      <c r="D396" s="9"/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>
        <v>14</v>
      </c>
      <c r="D397" s="9">
        <v>2</v>
      </c>
      <c r="E397" s="10">
        <f t="shared" si="48"/>
        <v>2.0895522388059702E-2</v>
      </c>
      <c r="F397" s="10">
        <f t="shared" si="49"/>
        <v>2.34192037470726E-3</v>
      </c>
      <c r="G397" s="10">
        <f t="shared" si="51"/>
        <v>-0.8571428571428571</v>
      </c>
      <c r="H397" s="11">
        <f t="shared" si="50"/>
        <v>-1.7910447761194031E-2</v>
      </c>
    </row>
    <row r="398" spans="1:8" x14ac:dyDescent="0.2">
      <c r="A398" s="8"/>
      <c r="B398" s="23" t="s">
        <v>373</v>
      </c>
      <c r="C398" s="20">
        <v>1</v>
      </c>
      <c r="D398" s="9"/>
      <c r="E398" s="10">
        <f t="shared" si="48"/>
        <v>1.4925373134328358E-3</v>
      </c>
      <c r="F398" s="10" t="str">
        <f t="shared" si="49"/>
        <v/>
      </c>
      <c r="G398" s="10">
        <f t="shared" si="51"/>
        <v>-1</v>
      </c>
      <c r="H398" s="11">
        <f t="shared" si="50"/>
        <v>-1.4925373134328358E-3</v>
      </c>
    </row>
    <row r="399" spans="1:8" x14ac:dyDescent="0.2">
      <c r="A399" s="8"/>
      <c r="B399" s="23" t="s">
        <v>374</v>
      </c>
      <c r="C399" s="20">
        <v>2</v>
      </c>
      <c r="D399" s="9">
        <v>2</v>
      </c>
      <c r="E399" s="10">
        <f t="shared" si="48"/>
        <v>2.9850746268656717E-3</v>
      </c>
      <c r="F399" s="10">
        <f t="shared" si="49"/>
        <v>2.34192037470726E-3</v>
      </c>
      <c r="G399" s="10">
        <f t="shared" si="51"/>
        <v>0</v>
      </c>
      <c r="H399" s="11">
        <f t="shared" si="50"/>
        <v>0</v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2</v>
      </c>
      <c r="D401" s="9">
        <v>2</v>
      </c>
      <c r="E401" s="10">
        <f t="shared" si="48"/>
        <v>2.9850746268656717E-3</v>
      </c>
      <c r="F401" s="10">
        <f t="shared" si="49"/>
        <v>2.34192037470726E-3</v>
      </c>
      <c r="G401" s="10">
        <f t="shared" si="51"/>
        <v>0</v>
      </c>
      <c r="H401" s="11">
        <f t="shared" si="50"/>
        <v>0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7</v>
      </c>
      <c r="D404" s="9">
        <v>1</v>
      </c>
      <c r="E404" s="10">
        <f t="shared" si="48"/>
        <v>1.0447761194029851E-2</v>
      </c>
      <c r="F404" s="10">
        <f t="shared" si="49"/>
        <v>1.17096018735363E-3</v>
      </c>
      <c r="G404" s="10">
        <f t="shared" si="51"/>
        <v>-0.8571428571428571</v>
      </c>
      <c r="H404" s="11">
        <f t="shared" si="50"/>
        <v>-8.9552238805970154E-3</v>
      </c>
    </row>
    <row r="405" spans="1:8" x14ac:dyDescent="0.2">
      <c r="A405" s="8"/>
      <c r="B405" s="23" t="s">
        <v>380</v>
      </c>
      <c r="C405" s="20">
        <v>1</v>
      </c>
      <c r="D405" s="9"/>
      <c r="E405" s="10">
        <f t="shared" si="48"/>
        <v>1.4925373134328358E-3</v>
      </c>
      <c r="F405" s="10" t="str">
        <f t="shared" si="49"/>
        <v/>
      </c>
      <c r="G405" s="10">
        <f t="shared" si="51"/>
        <v>-1</v>
      </c>
      <c r="H405" s="11">
        <f t="shared" si="50"/>
        <v>-1.4925373134328358E-3</v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28</v>
      </c>
      <c r="D410" s="9">
        <v>8</v>
      </c>
      <c r="E410" s="10">
        <f t="shared" si="48"/>
        <v>4.1791044776119404E-2</v>
      </c>
      <c r="F410" s="10">
        <f t="shared" si="49"/>
        <v>9.3676814988290398E-3</v>
      </c>
      <c r="G410" s="10">
        <f t="shared" si="51"/>
        <v>-0.7142857142857143</v>
      </c>
      <c r="H410" s="11">
        <f t="shared" si="50"/>
        <v>-2.9850746268656719E-2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5</v>
      </c>
      <c r="D413" s="9"/>
      <c r="E413" s="10">
        <f t="shared" si="48"/>
        <v>7.462686567164179E-3</v>
      </c>
      <c r="F413" s="10" t="str">
        <f t="shared" si="49"/>
        <v/>
      </c>
      <c r="G413" s="10">
        <f t="shared" si="51"/>
        <v>-1</v>
      </c>
      <c r="H413" s="11">
        <f t="shared" si="50"/>
        <v>-7.462686567164179E-3</v>
      </c>
    </row>
    <row r="414" spans="1:8" x14ac:dyDescent="0.2">
      <c r="A414" s="8"/>
      <c r="B414" s="23" t="s">
        <v>389</v>
      </c>
      <c r="C414" s="20">
        <v>15</v>
      </c>
      <c r="D414" s="9">
        <v>3</v>
      </c>
      <c r="E414" s="10">
        <f t="shared" si="48"/>
        <v>2.2388059701492536E-2</v>
      </c>
      <c r="F414" s="10">
        <f t="shared" si="49"/>
        <v>3.5128805620608899E-3</v>
      </c>
      <c r="G414" s="10">
        <f t="shared" si="51"/>
        <v>-0.8</v>
      </c>
      <c r="H414" s="11">
        <f t="shared" si="50"/>
        <v>-1.7910447761194031E-2</v>
      </c>
    </row>
    <row r="415" spans="1:8" x14ac:dyDescent="0.2">
      <c r="A415" s="8"/>
      <c r="B415" s="23" t="s">
        <v>390</v>
      </c>
      <c r="C415" s="20"/>
      <c r="D415" s="9"/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1" t="str">
        <f t="shared" si="50"/>
        <v/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/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>
        <v>1</v>
      </c>
      <c r="D418" s="9"/>
      <c r="E418" s="10">
        <f t="shared" si="48"/>
        <v>1.4925373134328358E-3</v>
      </c>
      <c r="F418" s="10" t="str">
        <f t="shared" si="49"/>
        <v/>
      </c>
      <c r="G418" s="10">
        <f t="shared" si="51"/>
        <v>-1</v>
      </c>
      <c r="H418" s="11">
        <f t="shared" si="50"/>
        <v>-1.4925373134328358E-3</v>
      </c>
    </row>
    <row r="419" spans="1:8" x14ac:dyDescent="0.2">
      <c r="A419" s="8"/>
      <c r="B419" s="23" t="s">
        <v>394</v>
      </c>
      <c r="C419" s="20">
        <v>1</v>
      </c>
      <c r="D419" s="9"/>
      <c r="E419" s="10">
        <f t="shared" si="48"/>
        <v>1.4925373134328358E-3</v>
      </c>
      <c r="F419" s="10" t="str">
        <f t="shared" si="49"/>
        <v/>
      </c>
      <c r="G419" s="10">
        <f t="shared" si="51"/>
        <v>-1</v>
      </c>
      <c r="H419" s="11">
        <f t="shared" si="50"/>
        <v>-1.4925373134328358E-3</v>
      </c>
    </row>
    <row r="420" spans="1:8" x14ac:dyDescent="0.2">
      <c r="A420" s="8"/>
      <c r="B420" s="23" t="s">
        <v>395</v>
      </c>
      <c r="C420" s="20">
        <v>1</v>
      </c>
      <c r="D420" s="9"/>
      <c r="E420" s="10">
        <f t="shared" si="48"/>
        <v>1.4925373134328358E-3</v>
      </c>
      <c r="F420" s="10" t="str">
        <f t="shared" si="49"/>
        <v/>
      </c>
      <c r="G420" s="10">
        <f t="shared" si="51"/>
        <v>-1</v>
      </c>
      <c r="H420" s="11">
        <f t="shared" si="50"/>
        <v>-1.4925373134328358E-3</v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/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3</v>
      </c>
      <c r="D425" s="9">
        <v>7</v>
      </c>
      <c r="E425" s="10">
        <f t="shared" si="48"/>
        <v>4.4776119402985077E-3</v>
      </c>
      <c r="F425" s="10">
        <f t="shared" si="49"/>
        <v>8.1967213114754103E-3</v>
      </c>
      <c r="G425" s="10">
        <f t="shared" si="51"/>
        <v>1.3333333333333333</v>
      </c>
      <c r="H425" s="11">
        <f t="shared" si="50"/>
        <v>5.9701492537313433E-3</v>
      </c>
    </row>
    <row r="426" spans="1:8" x14ac:dyDescent="0.2">
      <c r="A426" s="8"/>
      <c r="B426" s="23" t="s">
        <v>401</v>
      </c>
      <c r="C426" s="20">
        <v>3</v>
      </c>
      <c r="D426" s="9">
        <v>19</v>
      </c>
      <c r="E426" s="10">
        <f t="shared" ref="E426:E489" si="52">+IF(C426=0,"",C426/C$362)</f>
        <v>4.4776119402985077E-3</v>
      </c>
      <c r="F426" s="10">
        <f t="shared" ref="F426:F489" si="53">+IF(D426=0,"",D426/D$362)</f>
        <v>2.224824355971897E-2</v>
      </c>
      <c r="G426" s="10">
        <f t="shared" si="51"/>
        <v>5.333333333333333</v>
      </c>
      <c r="H426" s="11">
        <f t="shared" ref="H426:H489" si="54">+IF(OR(AND(E426=""),(G426="")),"",E426*G426)</f>
        <v>2.3880597014925373E-2</v>
      </c>
    </row>
    <row r="427" spans="1:8" x14ac:dyDescent="0.2">
      <c r="A427" s="8"/>
      <c r="B427" s="23" t="s">
        <v>402</v>
      </c>
      <c r="C427" s="20"/>
      <c r="D427" s="9"/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1</v>
      </c>
      <c r="D428" s="9">
        <v>10</v>
      </c>
      <c r="E428" s="10">
        <f t="shared" si="52"/>
        <v>1.4925373134328358E-3</v>
      </c>
      <c r="F428" s="10">
        <f t="shared" si="53"/>
        <v>1.1709601873536301E-2</v>
      </c>
      <c r="G428" s="10">
        <f t="shared" si="55"/>
        <v>9</v>
      </c>
      <c r="H428" s="11">
        <f t="shared" si="54"/>
        <v>1.3432835820895522E-2</v>
      </c>
    </row>
    <row r="429" spans="1:8" x14ac:dyDescent="0.2">
      <c r="A429" s="8"/>
      <c r="B429" s="23" t="s">
        <v>404</v>
      </c>
      <c r="C429" s="20"/>
      <c r="D429" s="9">
        <v>1</v>
      </c>
      <c r="E429" s="10" t="str">
        <f t="shared" si="52"/>
        <v/>
      </c>
      <c r="F429" s="10">
        <f t="shared" si="53"/>
        <v>1.17096018735363E-3</v>
      </c>
      <c r="G429" s="10">
        <f t="shared" si="55"/>
        <v>1</v>
      </c>
      <c r="H429" s="11" t="str">
        <f t="shared" si="54"/>
        <v/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24</v>
      </c>
      <c r="D437" s="9">
        <v>39</v>
      </c>
      <c r="E437" s="10">
        <f t="shared" si="52"/>
        <v>3.5820895522388062E-2</v>
      </c>
      <c r="F437" s="10">
        <f t="shared" si="53"/>
        <v>4.5667447306791571E-2</v>
      </c>
      <c r="G437" s="10">
        <f t="shared" si="55"/>
        <v>0.625</v>
      </c>
      <c r="H437" s="11">
        <f t="shared" si="54"/>
        <v>2.2388059701492539E-2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>
        <v>1</v>
      </c>
      <c r="E440" s="10" t="str">
        <f t="shared" si="52"/>
        <v/>
      </c>
      <c r="F440" s="10">
        <f t="shared" si="53"/>
        <v>1.17096018735363E-3</v>
      </c>
      <c r="G440" s="10">
        <f t="shared" si="55"/>
        <v>1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>
        <v>8</v>
      </c>
      <c r="D442" s="9">
        <v>13</v>
      </c>
      <c r="E442" s="10">
        <f t="shared" si="52"/>
        <v>1.1940298507462687E-2</v>
      </c>
      <c r="F442" s="10">
        <f t="shared" si="53"/>
        <v>1.5222482435597189E-2</v>
      </c>
      <c r="G442" s="10">
        <f t="shared" si="55"/>
        <v>0.625</v>
      </c>
      <c r="H442" s="11">
        <f t="shared" si="54"/>
        <v>7.462686567164179E-3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2</v>
      </c>
      <c r="D445" s="9"/>
      <c r="E445" s="10">
        <f t="shared" si="52"/>
        <v>2.9850746268656717E-3</v>
      </c>
      <c r="F445" s="10" t="str">
        <f t="shared" si="53"/>
        <v/>
      </c>
      <c r="G445" s="10">
        <f t="shared" si="55"/>
        <v>-1</v>
      </c>
      <c r="H445" s="11">
        <f t="shared" si="54"/>
        <v>-2.9850746268656717E-3</v>
      </c>
    </row>
    <row r="446" spans="1:8" x14ac:dyDescent="0.2">
      <c r="A446" s="8"/>
      <c r="B446" s="23" t="s">
        <v>421</v>
      </c>
      <c r="C446" s="20"/>
      <c r="D446" s="9"/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116</v>
      </c>
      <c r="D451" s="9">
        <v>222</v>
      </c>
      <c r="E451" s="10">
        <f t="shared" si="52"/>
        <v>0.17313432835820897</v>
      </c>
      <c r="F451" s="10">
        <f t="shared" si="53"/>
        <v>0.25995316159250587</v>
      </c>
      <c r="G451" s="10">
        <f t="shared" si="55"/>
        <v>0.91379310344827591</v>
      </c>
      <c r="H451" s="11">
        <f t="shared" si="54"/>
        <v>0.15820895522388062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20</v>
      </c>
      <c r="D453" s="9">
        <v>25</v>
      </c>
      <c r="E453" s="10">
        <f t="shared" si="52"/>
        <v>2.9850746268656716E-2</v>
      </c>
      <c r="F453" s="10">
        <f t="shared" si="53"/>
        <v>2.9274004683840751E-2</v>
      </c>
      <c r="G453" s="10">
        <f t="shared" si="55"/>
        <v>0.25</v>
      </c>
      <c r="H453" s="11">
        <f t="shared" si="54"/>
        <v>7.462686567164179E-3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5</v>
      </c>
      <c r="D457" s="9"/>
      <c r="E457" s="10">
        <f t="shared" si="52"/>
        <v>7.462686567164179E-3</v>
      </c>
      <c r="F457" s="10" t="str">
        <f t="shared" si="53"/>
        <v/>
      </c>
      <c r="G457" s="10">
        <f t="shared" si="55"/>
        <v>-1</v>
      </c>
      <c r="H457" s="11">
        <f t="shared" si="54"/>
        <v>-7.462686567164179E-3</v>
      </c>
    </row>
    <row r="458" spans="1:8" x14ac:dyDescent="0.2">
      <c r="A458" s="8"/>
      <c r="B458" s="23" t="s">
        <v>433</v>
      </c>
      <c r="C458" s="20">
        <v>61</v>
      </c>
      <c r="D458" s="9">
        <v>88</v>
      </c>
      <c r="E458" s="10">
        <f t="shared" si="52"/>
        <v>9.1044776119402981E-2</v>
      </c>
      <c r="F458" s="10">
        <f t="shared" si="53"/>
        <v>0.10304449648711944</v>
      </c>
      <c r="G458" s="10">
        <f t="shared" si="55"/>
        <v>0.44262295081967212</v>
      </c>
      <c r="H458" s="11">
        <f t="shared" si="54"/>
        <v>4.0298507462686567E-2</v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>
        <v>9</v>
      </c>
      <c r="E460" s="10" t="str">
        <f t="shared" si="52"/>
        <v/>
      </c>
      <c r="F460" s="10">
        <f t="shared" si="53"/>
        <v>1.0538641686182669E-2</v>
      </c>
      <c r="G460" s="10">
        <f t="shared" si="55"/>
        <v>1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>
        <v>42</v>
      </c>
      <c r="D462" s="9">
        <v>100</v>
      </c>
      <c r="E462" s="10">
        <f t="shared" si="52"/>
        <v>6.2686567164179099E-2</v>
      </c>
      <c r="F462" s="10">
        <f t="shared" si="53"/>
        <v>0.117096018735363</v>
      </c>
      <c r="G462" s="10">
        <f t="shared" si="55"/>
        <v>1.3809523809523809</v>
      </c>
      <c r="H462" s="11">
        <f t="shared" si="54"/>
        <v>8.6567164179104469E-2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>
        <v>1</v>
      </c>
      <c r="E464" s="10" t="str">
        <f t="shared" si="52"/>
        <v/>
      </c>
      <c r="F464" s="10">
        <f t="shared" si="53"/>
        <v>1.17096018735363E-3</v>
      </c>
      <c r="G464" s="10">
        <f t="shared" si="55"/>
        <v>1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/>
      <c r="D472" s="9">
        <v>4</v>
      </c>
      <c r="E472" s="10" t="str">
        <f t="shared" si="52"/>
        <v/>
      </c>
      <c r="F472" s="10">
        <f t="shared" si="53"/>
        <v>4.6838407494145199E-3</v>
      </c>
      <c r="G472" s="10">
        <f t="shared" si="55"/>
        <v>1</v>
      </c>
      <c r="H472" s="11" t="str">
        <f t="shared" si="54"/>
        <v/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/>
      <c r="D474" s="9">
        <v>1</v>
      </c>
      <c r="E474" s="10" t="str">
        <f t="shared" si="52"/>
        <v/>
      </c>
      <c r="F474" s="10">
        <f t="shared" si="53"/>
        <v>1.17096018735363E-3</v>
      </c>
      <c r="G474" s="10">
        <f t="shared" si="55"/>
        <v>1</v>
      </c>
      <c r="H474" s="11" t="str">
        <f t="shared" si="54"/>
        <v/>
      </c>
    </row>
    <row r="475" spans="1:8" x14ac:dyDescent="0.2">
      <c r="A475" s="8"/>
      <c r="B475" s="23" t="s">
        <v>450</v>
      </c>
      <c r="C475" s="20">
        <v>6</v>
      </c>
      <c r="D475" s="9">
        <v>15</v>
      </c>
      <c r="E475" s="10">
        <f t="shared" si="52"/>
        <v>8.9552238805970154E-3</v>
      </c>
      <c r="F475" s="10">
        <f t="shared" si="53"/>
        <v>1.7564402810304448E-2</v>
      </c>
      <c r="G475" s="10">
        <f t="shared" si="55"/>
        <v>1.5</v>
      </c>
      <c r="H475" s="11">
        <f t="shared" si="54"/>
        <v>1.3432835820895522E-2</v>
      </c>
    </row>
    <row r="476" spans="1:8" x14ac:dyDescent="0.2">
      <c r="A476" s="8"/>
      <c r="B476" s="23" t="s">
        <v>451</v>
      </c>
      <c r="C476" s="20"/>
      <c r="D476" s="9"/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>
        <v>1</v>
      </c>
      <c r="E477" s="10" t="str">
        <f t="shared" si="52"/>
        <v/>
      </c>
      <c r="F477" s="10">
        <f t="shared" si="53"/>
        <v>1.17096018735363E-3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/>
      <c r="D478" s="9"/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1" t="str">
        <f t="shared" si="54"/>
        <v/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/>
      <c r="D480" s="9"/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1" t="str">
        <f t="shared" si="54"/>
        <v/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/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/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4</v>
      </c>
      <c r="D484" s="9">
        <v>14</v>
      </c>
      <c r="E484" s="10">
        <f t="shared" si="52"/>
        <v>5.9701492537313433E-3</v>
      </c>
      <c r="F484" s="10">
        <f t="shared" si="53"/>
        <v>1.6393442622950821E-2</v>
      </c>
      <c r="G484" s="10">
        <f t="shared" si="55"/>
        <v>2.5</v>
      </c>
      <c r="H484" s="11">
        <f t="shared" si="54"/>
        <v>1.4925373134328358E-2</v>
      </c>
    </row>
    <row r="485" spans="1:8" x14ac:dyDescent="0.2">
      <c r="A485" s="8"/>
      <c r="B485" s="23" t="s">
        <v>460</v>
      </c>
      <c r="C485" s="20">
        <v>4</v>
      </c>
      <c r="D485" s="9">
        <v>6</v>
      </c>
      <c r="E485" s="10">
        <f t="shared" si="52"/>
        <v>5.9701492537313433E-3</v>
      </c>
      <c r="F485" s="10">
        <f t="shared" si="53"/>
        <v>7.0257611241217799E-3</v>
      </c>
      <c r="G485" s="10">
        <f t="shared" si="55"/>
        <v>0.5</v>
      </c>
      <c r="H485" s="11">
        <f t="shared" si="54"/>
        <v>2.9850746268656717E-3</v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7</v>
      </c>
      <c r="D487" s="9">
        <v>1</v>
      </c>
      <c r="E487" s="10">
        <f t="shared" si="52"/>
        <v>1.0447761194029851E-2</v>
      </c>
      <c r="F487" s="10">
        <f t="shared" si="53"/>
        <v>1.17096018735363E-3</v>
      </c>
      <c r="G487" s="10">
        <f t="shared" si="55"/>
        <v>-0.8571428571428571</v>
      </c>
      <c r="H487" s="11">
        <f t="shared" si="54"/>
        <v>-8.9552238805970154E-3</v>
      </c>
    </row>
    <row r="488" spans="1:8" x14ac:dyDescent="0.2">
      <c r="A488" s="8"/>
      <c r="B488" s="23" t="s">
        <v>463</v>
      </c>
      <c r="C488" s="20"/>
      <c r="D488" s="9"/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1" t="str">
        <f t="shared" si="54"/>
        <v/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14</v>
      </c>
      <c r="D490" s="9">
        <v>8</v>
      </c>
      <c r="E490" s="10">
        <f t="shared" ref="E490:E553" si="56">+IF(C490=0,"",C490/C$362)</f>
        <v>2.0895522388059702E-2</v>
      </c>
      <c r="F490" s="10">
        <f t="shared" ref="F490:F553" si="57">+IF(D490=0,"",D490/D$362)</f>
        <v>9.3676814988290398E-3</v>
      </c>
      <c r="G490" s="10">
        <f t="shared" si="55"/>
        <v>-0.42857142857142855</v>
      </c>
      <c r="H490" s="11">
        <f t="shared" ref="H490:H553" si="58">+IF(OR(AND(E490=""),(G490="")),"",E490*G490)</f>
        <v>-8.9552238805970154E-3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/>
      <c r="D495" s="9"/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21</v>
      </c>
      <c r="D498" s="9">
        <v>8</v>
      </c>
      <c r="E498" s="10">
        <f t="shared" si="56"/>
        <v>3.134328358208955E-2</v>
      </c>
      <c r="F498" s="10">
        <f t="shared" si="57"/>
        <v>9.3676814988290398E-3</v>
      </c>
      <c r="G498" s="10">
        <f t="shared" si="59"/>
        <v>-0.61904761904761907</v>
      </c>
      <c r="H498" s="11">
        <f t="shared" si="58"/>
        <v>-1.9402985074626865E-2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/>
      <c r="D500" s="9"/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1" t="str">
        <f t="shared" si="58"/>
        <v/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3</v>
      </c>
      <c r="D502" s="9">
        <v>2</v>
      </c>
      <c r="E502" s="10">
        <f t="shared" si="56"/>
        <v>4.4776119402985077E-3</v>
      </c>
      <c r="F502" s="10">
        <f t="shared" si="57"/>
        <v>2.34192037470726E-3</v>
      </c>
      <c r="G502" s="10">
        <f t="shared" si="59"/>
        <v>-0.33333333333333331</v>
      </c>
      <c r="H502" s="11">
        <f t="shared" si="58"/>
        <v>-1.4925373134328358E-3</v>
      </c>
    </row>
    <row r="503" spans="1:8" x14ac:dyDescent="0.2">
      <c r="A503" s="8"/>
      <c r="B503" s="23" t="s">
        <v>478</v>
      </c>
      <c r="C503" s="20">
        <v>2</v>
      </c>
      <c r="D503" s="9">
        <v>1</v>
      </c>
      <c r="E503" s="10">
        <f t="shared" si="56"/>
        <v>2.9850746268656717E-3</v>
      </c>
      <c r="F503" s="10">
        <f t="shared" si="57"/>
        <v>1.17096018735363E-3</v>
      </c>
      <c r="G503" s="10">
        <f t="shared" si="59"/>
        <v>-0.5</v>
      </c>
      <c r="H503" s="11">
        <f t="shared" si="58"/>
        <v>-1.4925373134328358E-3</v>
      </c>
    </row>
    <row r="504" spans="1:8" x14ac:dyDescent="0.2">
      <c r="A504" s="8"/>
      <c r="B504" s="23" t="s">
        <v>479</v>
      </c>
      <c r="C504" s="20"/>
      <c r="D504" s="9"/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1</v>
      </c>
      <c r="D505" s="9">
        <v>1</v>
      </c>
      <c r="E505" s="10">
        <f t="shared" si="56"/>
        <v>1.4925373134328358E-3</v>
      </c>
      <c r="F505" s="10">
        <f t="shared" si="57"/>
        <v>1.17096018735363E-3</v>
      </c>
      <c r="G505" s="10">
        <f t="shared" si="59"/>
        <v>0</v>
      </c>
      <c r="H505" s="11">
        <f t="shared" si="58"/>
        <v>0</v>
      </c>
    </row>
    <row r="506" spans="1:8" x14ac:dyDescent="0.2">
      <c r="A506" s="8"/>
      <c r="B506" s="23" t="s">
        <v>481</v>
      </c>
      <c r="C506" s="20"/>
      <c r="D506" s="9"/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/>
      <c r="D508" s="9">
        <v>1</v>
      </c>
      <c r="E508" s="10" t="str">
        <f t="shared" si="56"/>
        <v/>
      </c>
      <c r="F508" s="10">
        <f t="shared" si="57"/>
        <v>1.17096018735363E-3</v>
      </c>
      <c r="G508" s="10">
        <f t="shared" si="59"/>
        <v>1</v>
      </c>
      <c r="H508" s="11" t="str">
        <f t="shared" si="58"/>
        <v/>
      </c>
    </row>
    <row r="509" spans="1:8" x14ac:dyDescent="0.2">
      <c r="A509" s="8"/>
      <c r="B509" s="23" t="s">
        <v>484</v>
      </c>
      <c r="C509" s="20">
        <v>1</v>
      </c>
      <c r="D509" s="9">
        <v>1</v>
      </c>
      <c r="E509" s="10">
        <f t="shared" si="56"/>
        <v>1.4925373134328358E-3</v>
      </c>
      <c r="F509" s="10">
        <f t="shared" si="57"/>
        <v>1.17096018735363E-3</v>
      </c>
      <c r="G509" s="10">
        <f t="shared" si="59"/>
        <v>0</v>
      </c>
      <c r="H509" s="11">
        <f t="shared" si="58"/>
        <v>0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>
        <v>1</v>
      </c>
      <c r="E514" s="10" t="str">
        <f t="shared" si="56"/>
        <v/>
      </c>
      <c r="F514" s="10">
        <f t="shared" si="57"/>
        <v>1.17096018735363E-3</v>
      </c>
      <c r="G514" s="10">
        <f t="shared" si="59"/>
        <v>1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/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1</v>
      </c>
      <c r="D519" s="9">
        <v>3</v>
      </c>
      <c r="E519" s="10">
        <f t="shared" si="56"/>
        <v>1.4925373134328358E-3</v>
      </c>
      <c r="F519" s="10">
        <f t="shared" si="57"/>
        <v>3.5128805620608899E-3</v>
      </c>
      <c r="G519" s="10">
        <f t="shared" si="59"/>
        <v>2</v>
      </c>
      <c r="H519" s="11">
        <f t="shared" si="58"/>
        <v>2.9850746268656717E-3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>
        <v>2</v>
      </c>
      <c r="E530" s="10" t="str">
        <f t="shared" si="56"/>
        <v/>
      </c>
      <c r="F530" s="10">
        <f t="shared" si="57"/>
        <v>2.34192037470726E-3</v>
      </c>
      <c r="G530" s="10">
        <f t="shared" si="59"/>
        <v>1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>
        <v>1</v>
      </c>
      <c r="D531" s="9"/>
      <c r="E531" s="10">
        <f t="shared" si="56"/>
        <v>1.4925373134328358E-3</v>
      </c>
      <c r="F531" s="10" t="str">
        <f t="shared" si="57"/>
        <v/>
      </c>
      <c r="G531" s="10">
        <f t="shared" si="59"/>
        <v>-1</v>
      </c>
      <c r="H531" s="11">
        <f t="shared" si="58"/>
        <v>-1.4925373134328358E-3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/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/>
      <c r="D552" s="9"/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1" t="str">
        <f t="shared" si="58"/>
        <v/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/>
      <c r="D555" s="9"/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1" t="str">
        <f t="shared" si="62"/>
        <v/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>
        <v>2</v>
      </c>
      <c r="D557" s="9"/>
      <c r="E557" s="10">
        <f t="shared" si="60"/>
        <v>2.9850746268656717E-3</v>
      </c>
      <c r="F557" s="10" t="str">
        <f t="shared" si="61"/>
        <v/>
      </c>
      <c r="G557" s="10">
        <f t="shared" si="63"/>
        <v>-1</v>
      </c>
      <c r="H557" s="11">
        <f t="shared" si="62"/>
        <v>-2.9850746268656717E-3</v>
      </c>
    </row>
    <row r="558" spans="1:8" x14ac:dyDescent="0.2">
      <c r="A558" s="8"/>
      <c r="B558" s="23" t="s">
        <v>533</v>
      </c>
      <c r="C558" s="20">
        <v>1</v>
      </c>
      <c r="D558" s="9">
        <v>4</v>
      </c>
      <c r="E558" s="10">
        <f t="shared" si="60"/>
        <v>1.4925373134328358E-3</v>
      </c>
      <c r="F558" s="10">
        <f t="shared" si="61"/>
        <v>4.6838407494145199E-3</v>
      </c>
      <c r="G558" s="10">
        <f t="shared" si="63"/>
        <v>3</v>
      </c>
      <c r="H558" s="11">
        <f t="shared" si="62"/>
        <v>4.4776119402985077E-3</v>
      </c>
    </row>
    <row r="559" spans="1:8" x14ac:dyDescent="0.2">
      <c r="A559" s="8"/>
      <c r="B559" s="23" t="s">
        <v>534</v>
      </c>
      <c r="C559" s="20">
        <v>14</v>
      </c>
      <c r="D559" s="9">
        <v>39</v>
      </c>
      <c r="E559" s="10">
        <f t="shared" si="60"/>
        <v>2.0895522388059702E-2</v>
      </c>
      <c r="F559" s="10">
        <f t="shared" si="61"/>
        <v>4.5667447306791571E-2</v>
      </c>
      <c r="G559" s="10">
        <f t="shared" si="63"/>
        <v>1.7857142857142858</v>
      </c>
      <c r="H559" s="11">
        <f t="shared" si="62"/>
        <v>3.7313432835820899E-2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>
        <v>1</v>
      </c>
      <c r="D562" s="9"/>
      <c r="E562" s="10">
        <f t="shared" si="60"/>
        <v>1.4925373134328358E-3</v>
      </c>
      <c r="F562" s="10" t="str">
        <f t="shared" si="61"/>
        <v/>
      </c>
      <c r="G562" s="10">
        <f t="shared" si="63"/>
        <v>-1</v>
      </c>
      <c r="H562" s="11">
        <f t="shared" si="62"/>
        <v>-1.4925373134328358E-3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3</v>
      </c>
      <c r="D568" s="9"/>
      <c r="E568" s="10">
        <f t="shared" si="60"/>
        <v>4.4776119402985077E-3</v>
      </c>
      <c r="F568" s="10" t="str">
        <f t="shared" si="61"/>
        <v/>
      </c>
      <c r="G568" s="10">
        <f t="shared" si="63"/>
        <v>-1</v>
      </c>
      <c r="H568" s="11">
        <f t="shared" si="62"/>
        <v>-4.4776119402985077E-3</v>
      </c>
    </row>
    <row r="569" spans="1:8" ht="25.5" x14ac:dyDescent="0.2">
      <c r="A569" s="8"/>
      <c r="B569" s="23" t="s">
        <v>544</v>
      </c>
      <c r="C569" s="20">
        <v>3</v>
      </c>
      <c r="D569" s="9"/>
      <c r="E569" s="10">
        <f t="shared" si="60"/>
        <v>4.4776119402985077E-3</v>
      </c>
      <c r="F569" s="10" t="str">
        <f t="shared" si="61"/>
        <v/>
      </c>
      <c r="G569" s="10">
        <f t="shared" si="63"/>
        <v>-1</v>
      </c>
      <c r="H569" s="11">
        <f t="shared" si="62"/>
        <v>-4.4776119402985077E-3</v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48</v>
      </c>
      <c r="D571" s="9">
        <v>22</v>
      </c>
      <c r="E571" s="10">
        <f t="shared" si="60"/>
        <v>7.1641791044776124E-2</v>
      </c>
      <c r="F571" s="10">
        <f t="shared" si="61"/>
        <v>2.576112412177986E-2</v>
      </c>
      <c r="G571" s="10">
        <f t="shared" si="63"/>
        <v>-0.54166666666666663</v>
      </c>
      <c r="H571" s="11">
        <f t="shared" si="62"/>
        <v>-3.880597014925373E-2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13</v>
      </c>
      <c r="D574" s="9">
        <v>18</v>
      </c>
      <c r="E574" s="10">
        <f t="shared" si="60"/>
        <v>1.9402985074626865E-2</v>
      </c>
      <c r="F574" s="10">
        <f t="shared" si="61"/>
        <v>2.1077283372365339E-2</v>
      </c>
      <c r="G574" s="10">
        <f t="shared" si="63"/>
        <v>0.38461538461538464</v>
      </c>
      <c r="H574" s="11">
        <f t="shared" si="62"/>
        <v>7.462686567164179E-3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>
        <v>2</v>
      </c>
      <c r="D577" s="9">
        <v>1</v>
      </c>
      <c r="E577" s="10">
        <f t="shared" si="60"/>
        <v>2.9850746268656717E-3</v>
      </c>
      <c r="F577" s="10">
        <f t="shared" si="61"/>
        <v>1.17096018735363E-3</v>
      </c>
      <c r="G577" s="10">
        <f t="shared" si="63"/>
        <v>-0.5</v>
      </c>
      <c r="H577" s="11">
        <f t="shared" si="62"/>
        <v>-1.4925373134328358E-3</v>
      </c>
    </row>
    <row r="578" spans="1:8" x14ac:dyDescent="0.2">
      <c r="A578" s="8"/>
      <c r="B578" s="23" t="s">
        <v>553</v>
      </c>
      <c r="C578" s="20">
        <v>1</v>
      </c>
      <c r="D578" s="9">
        <v>1</v>
      </c>
      <c r="E578" s="10">
        <f t="shared" si="60"/>
        <v>1.4925373134328358E-3</v>
      </c>
      <c r="F578" s="10">
        <f t="shared" si="61"/>
        <v>1.17096018735363E-3</v>
      </c>
      <c r="G578" s="10">
        <f t="shared" si="63"/>
        <v>0</v>
      </c>
      <c r="H578" s="11">
        <f t="shared" si="62"/>
        <v>0</v>
      </c>
    </row>
    <row r="579" spans="1:8" x14ac:dyDescent="0.2">
      <c r="A579" s="8"/>
      <c r="B579" s="23" t="s">
        <v>554</v>
      </c>
      <c r="C579" s="20">
        <v>35</v>
      </c>
      <c r="D579" s="9">
        <v>12</v>
      </c>
      <c r="E579" s="10">
        <f t="shared" si="60"/>
        <v>5.2238805970149252E-2</v>
      </c>
      <c r="F579" s="10">
        <f t="shared" si="61"/>
        <v>1.405152224824356E-2</v>
      </c>
      <c r="G579" s="10">
        <f t="shared" si="63"/>
        <v>-0.65714285714285714</v>
      </c>
      <c r="H579" s="11">
        <f t="shared" si="62"/>
        <v>-3.4328358208955224E-2</v>
      </c>
    </row>
    <row r="580" spans="1:8" ht="25.5" x14ac:dyDescent="0.2">
      <c r="A580" s="8"/>
      <c r="B580" s="23" t="s">
        <v>555</v>
      </c>
      <c r="C580" s="20">
        <v>1</v>
      </c>
      <c r="D580" s="9"/>
      <c r="E580" s="10">
        <f t="shared" si="60"/>
        <v>1.4925373134328358E-3</v>
      </c>
      <c r="F580" s="10" t="str">
        <f t="shared" si="61"/>
        <v/>
      </c>
      <c r="G580" s="10">
        <f t="shared" si="63"/>
        <v>-1</v>
      </c>
      <c r="H580" s="11">
        <f t="shared" si="62"/>
        <v>-1.4925373134328358E-3</v>
      </c>
    </row>
    <row r="581" spans="1:8" x14ac:dyDescent="0.2">
      <c r="A581" s="8"/>
      <c r="B581" s="23" t="s">
        <v>556</v>
      </c>
      <c r="C581" s="20">
        <v>9</v>
      </c>
      <c r="D581" s="9">
        <v>22</v>
      </c>
      <c r="E581" s="10">
        <f t="shared" si="60"/>
        <v>1.3432835820895522E-2</v>
      </c>
      <c r="F581" s="10">
        <f t="shared" si="61"/>
        <v>2.576112412177986E-2</v>
      </c>
      <c r="G581" s="10">
        <f t="shared" si="63"/>
        <v>1.4444444444444444</v>
      </c>
      <c r="H581" s="11">
        <f t="shared" si="62"/>
        <v>1.9402985074626865E-2</v>
      </c>
    </row>
    <row r="582" spans="1:8" x14ac:dyDescent="0.2">
      <c r="A582" s="8"/>
      <c r="B582" s="23" t="s">
        <v>557</v>
      </c>
      <c r="C582" s="20"/>
      <c r="D582" s="9">
        <v>1</v>
      </c>
      <c r="E582" s="10" t="str">
        <f t="shared" si="60"/>
        <v/>
      </c>
      <c r="F582" s="10">
        <f t="shared" si="61"/>
        <v>1.17096018735363E-3</v>
      </c>
      <c r="G582" s="10">
        <f t="shared" si="63"/>
        <v>1</v>
      </c>
      <c r="H582" s="11" t="str">
        <f t="shared" si="62"/>
        <v/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>
        <v>1</v>
      </c>
      <c r="E586" s="10" t="str">
        <f t="shared" si="60"/>
        <v/>
      </c>
      <c r="F586" s="10">
        <f t="shared" si="61"/>
        <v>1.17096018735363E-3</v>
      </c>
      <c r="G586" s="10">
        <f t="shared" si="63"/>
        <v>1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6</v>
      </c>
      <c r="D588" s="9">
        <v>8</v>
      </c>
      <c r="E588" s="10">
        <f t="shared" si="60"/>
        <v>8.9552238805970154E-3</v>
      </c>
      <c r="F588" s="10">
        <f t="shared" si="61"/>
        <v>9.3676814988290398E-3</v>
      </c>
      <c r="G588" s="10">
        <f t="shared" si="63"/>
        <v>0.33333333333333331</v>
      </c>
      <c r="H588" s="11">
        <f t="shared" si="62"/>
        <v>2.9850746268656717E-3</v>
      </c>
    </row>
    <row r="589" spans="1:8" x14ac:dyDescent="0.2">
      <c r="A589" s="8"/>
      <c r="B589" s="23" t="s">
        <v>564</v>
      </c>
      <c r="C589" s="20">
        <v>52</v>
      </c>
      <c r="D589" s="9">
        <v>43</v>
      </c>
      <c r="E589" s="10">
        <f t="shared" si="60"/>
        <v>7.7611940298507459E-2</v>
      </c>
      <c r="F589" s="10">
        <f t="shared" si="61"/>
        <v>5.0351288056206089E-2</v>
      </c>
      <c r="G589" s="10">
        <f t="shared" si="63"/>
        <v>-0.17307692307692307</v>
      </c>
      <c r="H589" s="11">
        <f t="shared" si="62"/>
        <v>-1.3432835820895522E-2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207</v>
      </c>
      <c r="D601" s="19">
        <f>SUM(D602:D629)</f>
        <v>263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0.27053140096618356</v>
      </c>
      <c r="H601" s="28">
        <f t="shared" ref="H601:H629" si="66">+IF(OR(AND(E601=""),(G601="")),"",E601*G601)</f>
        <v>0.27053140096618356</v>
      </c>
    </row>
    <row r="602" spans="1:8" x14ac:dyDescent="0.2">
      <c r="A602" s="8"/>
      <c r="B602" s="22" t="s">
        <v>571</v>
      </c>
      <c r="C602" s="45"/>
      <c r="D602" s="46"/>
      <c r="E602" s="29" t="str">
        <f t="shared" si="64"/>
        <v/>
      </c>
      <c r="F602" s="29" t="str">
        <f t="shared" si="65"/>
        <v/>
      </c>
      <c r="G602" s="29" t="str">
        <f t="shared" ref="G602:G629" si="67">+IF(AND(C602=0,D602=0)," ",IF(C602=0,1,IF(D602=0,-1,(D602-C602)/C602)))</f>
        <v xml:space="preserve"> 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1</v>
      </c>
      <c r="D603" s="9"/>
      <c r="E603" s="10">
        <f t="shared" si="64"/>
        <v>4.830917874396135E-3</v>
      </c>
      <c r="F603" s="10" t="str">
        <f t="shared" si="65"/>
        <v/>
      </c>
      <c r="G603" s="10">
        <f t="shared" si="67"/>
        <v>-1</v>
      </c>
      <c r="H603" s="11">
        <f t="shared" si="66"/>
        <v>-4.830917874396135E-3</v>
      </c>
    </row>
    <row r="604" spans="1:8" ht="25.5" x14ac:dyDescent="0.2">
      <c r="A604" s="8"/>
      <c r="B604" s="23" t="s">
        <v>573</v>
      </c>
      <c r="C604" s="20">
        <v>5</v>
      </c>
      <c r="D604" s="9">
        <v>5</v>
      </c>
      <c r="E604" s="10">
        <f t="shared" si="64"/>
        <v>2.4154589371980676E-2</v>
      </c>
      <c r="F604" s="10">
        <f t="shared" si="65"/>
        <v>1.9011406844106463E-2</v>
      </c>
      <c r="G604" s="10">
        <f t="shared" si="67"/>
        <v>0</v>
      </c>
      <c r="H604" s="11">
        <f t="shared" si="66"/>
        <v>0</v>
      </c>
    </row>
    <row r="605" spans="1:8" x14ac:dyDescent="0.2">
      <c r="A605" s="8"/>
      <c r="B605" s="23" t="s">
        <v>574</v>
      </c>
      <c r="C605" s="20">
        <v>24</v>
      </c>
      <c r="D605" s="9">
        <v>26</v>
      </c>
      <c r="E605" s="10">
        <f t="shared" si="64"/>
        <v>0.11594202898550725</v>
      </c>
      <c r="F605" s="10">
        <f t="shared" si="65"/>
        <v>9.8859315589353611E-2</v>
      </c>
      <c r="G605" s="10">
        <f t="shared" si="67"/>
        <v>8.3333333333333329E-2</v>
      </c>
      <c r="H605" s="11">
        <f t="shared" si="66"/>
        <v>9.6618357487922701E-3</v>
      </c>
    </row>
    <row r="606" spans="1:8" x14ac:dyDescent="0.2">
      <c r="A606" s="8"/>
      <c r="B606" s="23" t="s">
        <v>575</v>
      </c>
      <c r="C606" s="20"/>
      <c r="D606" s="9">
        <v>25</v>
      </c>
      <c r="E606" s="10" t="str">
        <f t="shared" si="64"/>
        <v/>
      </c>
      <c r="F606" s="10">
        <f t="shared" si="65"/>
        <v>9.5057034220532313E-2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/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3</v>
      </c>
      <c r="D611" s="9"/>
      <c r="E611" s="10">
        <f t="shared" si="64"/>
        <v>1.4492753623188406E-2</v>
      </c>
      <c r="F611" s="10" t="str">
        <f t="shared" si="65"/>
        <v/>
      </c>
      <c r="G611" s="10">
        <f t="shared" si="67"/>
        <v>-1</v>
      </c>
      <c r="H611" s="11">
        <f t="shared" si="66"/>
        <v>-1.4492753623188406E-2</v>
      </c>
    </row>
    <row r="612" spans="1:8" x14ac:dyDescent="0.2">
      <c r="A612" s="8"/>
      <c r="B612" s="23" t="s">
        <v>581</v>
      </c>
      <c r="C612" s="20"/>
      <c r="D612" s="9"/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1" t="str">
        <f t="shared" si="66"/>
        <v/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30</v>
      </c>
      <c r="D616" s="9">
        <v>43</v>
      </c>
      <c r="E616" s="10">
        <f t="shared" si="64"/>
        <v>0.14492753623188406</v>
      </c>
      <c r="F616" s="10">
        <f t="shared" si="65"/>
        <v>0.1634980988593156</v>
      </c>
      <c r="G616" s="10">
        <f t="shared" si="67"/>
        <v>0.43333333333333335</v>
      </c>
      <c r="H616" s="11">
        <f t="shared" si="66"/>
        <v>6.280193236714976E-2</v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/>
      <c r="D618" s="9"/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1" t="str">
        <f t="shared" si="66"/>
        <v/>
      </c>
    </row>
    <row r="619" spans="1:8" x14ac:dyDescent="0.2">
      <c r="A619" s="8"/>
      <c r="B619" s="23" t="s">
        <v>588</v>
      </c>
      <c r="C619" s="20">
        <v>128</v>
      </c>
      <c r="D619" s="9">
        <v>152</v>
      </c>
      <c r="E619" s="10">
        <f t="shared" si="64"/>
        <v>0.61835748792270528</v>
      </c>
      <c r="F619" s="10">
        <f t="shared" si="65"/>
        <v>0.57794676806083645</v>
      </c>
      <c r="G619" s="10">
        <f t="shared" si="67"/>
        <v>0.1875</v>
      </c>
      <c r="H619" s="11">
        <f t="shared" si="66"/>
        <v>0.11594202898550723</v>
      </c>
    </row>
    <row r="620" spans="1:8" x14ac:dyDescent="0.2">
      <c r="A620" s="8"/>
      <c r="B620" s="23" t="s">
        <v>589</v>
      </c>
      <c r="C620" s="20">
        <v>10</v>
      </c>
      <c r="D620" s="9">
        <v>1</v>
      </c>
      <c r="E620" s="10">
        <f t="shared" si="64"/>
        <v>4.8309178743961352E-2</v>
      </c>
      <c r="F620" s="10">
        <f t="shared" si="65"/>
        <v>3.8022813688212928E-3</v>
      </c>
      <c r="G620" s="10">
        <f t="shared" si="67"/>
        <v>-0.9</v>
      </c>
      <c r="H620" s="11">
        <f t="shared" si="66"/>
        <v>-4.3478260869565216E-2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>
        <v>2</v>
      </c>
      <c r="E622" s="10" t="str">
        <f t="shared" si="64"/>
        <v/>
      </c>
      <c r="F622" s="10">
        <f t="shared" si="65"/>
        <v>7.6045627376425855E-3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3</v>
      </c>
      <c r="D625" s="9">
        <v>9</v>
      </c>
      <c r="E625" s="10">
        <f t="shared" si="64"/>
        <v>1.4492753623188406E-2</v>
      </c>
      <c r="F625" s="10">
        <f t="shared" si="65"/>
        <v>3.4220532319391636E-2</v>
      </c>
      <c r="G625" s="10">
        <f t="shared" si="67"/>
        <v>2</v>
      </c>
      <c r="H625" s="11">
        <f t="shared" si="66"/>
        <v>2.8985507246376812E-2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3</v>
      </c>
      <c r="D628" s="9"/>
      <c r="E628" s="10">
        <f t="shared" si="64"/>
        <v>1.4492753623188406E-2</v>
      </c>
      <c r="F628" s="10" t="str">
        <f t="shared" si="65"/>
        <v/>
      </c>
      <c r="G628" s="10">
        <f t="shared" si="67"/>
        <v>-1</v>
      </c>
      <c r="H628" s="11">
        <f t="shared" si="66"/>
        <v>-1.4492753623188406E-2</v>
      </c>
    </row>
    <row r="629" spans="1:8" ht="26.25" thickBot="1" x14ac:dyDescent="0.25">
      <c r="A629" s="8"/>
      <c r="B629" s="24" t="s">
        <v>598</v>
      </c>
      <c r="C629" s="21"/>
      <c r="D629" s="12"/>
      <c r="E629" s="13" t="str">
        <f t="shared" si="64"/>
        <v/>
      </c>
      <c r="F629" s="13" t="str">
        <f t="shared" si="65"/>
        <v/>
      </c>
      <c r="G629" s="13" t="str">
        <f t="shared" si="67"/>
        <v xml:space="preserve"> </v>
      </c>
      <c r="H629" s="14" t="str">
        <f t="shared" si="66"/>
        <v/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605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606</v>
      </c>
      <c r="C8" s="18">
        <f>+C19+C76+C181+C362+C601</f>
        <v>6159</v>
      </c>
      <c r="D8" s="19">
        <f>+D19+D76+D181+D362+D601</f>
        <v>6120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-6.3321967851924016E-3</v>
      </c>
      <c r="H8" s="27">
        <f t="shared" ref="H8:H13" si="1">+IF(OR(AND(E8=""),(G8="")),"",E8*G8)</f>
        <v>-6.3321967851924016E-3</v>
      </c>
    </row>
    <row r="9" spans="1:8" x14ac:dyDescent="0.2">
      <c r="A9" s="8"/>
      <c r="B9" s="22" t="s">
        <v>6</v>
      </c>
      <c r="C9" s="20">
        <f>+C19</f>
        <v>48</v>
      </c>
      <c r="D9" s="9">
        <f>+D19</f>
        <v>29</v>
      </c>
      <c r="E9" s="10">
        <f t="shared" ref="E9:F13" si="2">+C9/C$8</f>
        <v>7.7934729663906481E-3</v>
      </c>
      <c r="F9" s="10">
        <f t="shared" si="2"/>
        <v>4.7385620915032676E-3</v>
      </c>
      <c r="G9" s="10">
        <f t="shared" si="0"/>
        <v>-0.39583333333333331</v>
      </c>
      <c r="H9" s="11">
        <f t="shared" si="1"/>
        <v>-3.0849163825296313E-3</v>
      </c>
    </row>
    <row r="10" spans="1:8" x14ac:dyDescent="0.2">
      <c r="A10" s="8"/>
      <c r="B10" s="23" t="s">
        <v>7</v>
      </c>
      <c r="C10" s="20">
        <f>+C76</f>
        <v>542</v>
      </c>
      <c r="D10" s="9">
        <f>+D76</f>
        <v>555</v>
      </c>
      <c r="E10" s="10">
        <f t="shared" si="2"/>
        <v>8.8001298912161061E-2</v>
      </c>
      <c r="F10" s="10">
        <f t="shared" si="2"/>
        <v>9.0686274509803919E-2</v>
      </c>
      <c r="G10" s="10">
        <f t="shared" si="0"/>
        <v>2.3985239852398525E-2</v>
      </c>
      <c r="H10" s="11">
        <f t="shared" si="1"/>
        <v>2.1107322617308004E-3</v>
      </c>
    </row>
    <row r="11" spans="1:8" ht="25.5" x14ac:dyDescent="0.2">
      <c r="A11" s="8"/>
      <c r="B11" s="23" t="s">
        <v>8</v>
      </c>
      <c r="C11" s="20">
        <f>+C181</f>
        <v>1276</v>
      </c>
      <c r="D11" s="9">
        <f>+D181</f>
        <v>604</v>
      </c>
      <c r="E11" s="10">
        <f t="shared" si="2"/>
        <v>0.20717648968988472</v>
      </c>
      <c r="F11" s="10">
        <f t="shared" si="2"/>
        <v>9.8692810457516336E-2</v>
      </c>
      <c r="G11" s="10">
        <f t="shared" si="0"/>
        <v>-0.52664576802507834</v>
      </c>
      <c r="H11" s="11">
        <f t="shared" si="1"/>
        <v>-0.10910862152946907</v>
      </c>
    </row>
    <row r="12" spans="1:8" x14ac:dyDescent="0.2">
      <c r="A12" s="8"/>
      <c r="B12" s="23" t="s">
        <v>9</v>
      </c>
      <c r="C12" s="20">
        <f>+C362</f>
        <v>3730</v>
      </c>
      <c r="D12" s="9">
        <f>+D362</f>
        <v>3678</v>
      </c>
      <c r="E12" s="10">
        <f t="shared" si="2"/>
        <v>0.60561779509660663</v>
      </c>
      <c r="F12" s="10">
        <f t="shared" si="2"/>
        <v>0.60098039215686272</v>
      </c>
      <c r="G12" s="10">
        <f t="shared" si="0"/>
        <v>-1.3941018766756031E-2</v>
      </c>
      <c r="H12" s="11">
        <f t="shared" si="1"/>
        <v>-8.4429290469232015E-3</v>
      </c>
    </row>
    <row r="13" spans="1:8" ht="15.75" thickBot="1" x14ac:dyDescent="0.25">
      <c r="A13" s="8"/>
      <c r="B13" s="24" t="s">
        <v>10</v>
      </c>
      <c r="C13" s="21">
        <f>+C601</f>
        <v>563</v>
      </c>
      <c r="D13" s="12">
        <f>+D601</f>
        <v>1254</v>
      </c>
      <c r="E13" s="13">
        <f t="shared" si="2"/>
        <v>9.1410943334956973E-2</v>
      </c>
      <c r="F13" s="13">
        <f t="shared" si="2"/>
        <v>0.20490196078431372</v>
      </c>
      <c r="G13" s="13">
        <f t="shared" si="0"/>
        <v>1.2273534635879217</v>
      </c>
      <c r="H13" s="14">
        <f t="shared" si="1"/>
        <v>0.11219353791199869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48</v>
      </c>
      <c r="D19" s="18">
        <f>SUM(D20:D70)</f>
        <v>29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-0.39583333333333331</v>
      </c>
      <c r="H19" s="28">
        <f t="shared" ref="H19:H50" si="5">+IF(OR(AND(E19=""),(G19="")),"",E19*G19)</f>
        <v>-0.39583333333333331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/>
      <c r="E24" s="10">
        <f t="shared" si="3"/>
        <v>2.0833333333333332E-2</v>
      </c>
      <c r="F24" s="10" t="str">
        <f t="shared" si="4"/>
        <v/>
      </c>
      <c r="G24" s="10">
        <f t="shared" si="6"/>
        <v>-1</v>
      </c>
      <c r="H24" s="11">
        <f t="shared" si="5"/>
        <v>-2.0833333333333332E-2</v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1</v>
      </c>
      <c r="E27" s="10">
        <f t="shared" si="3"/>
        <v>2.0833333333333332E-2</v>
      </c>
      <c r="F27" s="10">
        <f t="shared" si="4"/>
        <v>3.4482758620689655E-2</v>
      </c>
      <c r="G27" s="10">
        <f t="shared" si="6"/>
        <v>0</v>
      </c>
      <c r="H27" s="11">
        <f t="shared" si="5"/>
        <v>0</v>
      </c>
    </row>
    <row r="28" spans="1:8" x14ac:dyDescent="0.2">
      <c r="A28" s="8"/>
      <c r="B28" s="23" t="s">
        <v>20</v>
      </c>
      <c r="C28" s="20">
        <v>1</v>
      </c>
      <c r="D28" s="9"/>
      <c r="E28" s="10">
        <f t="shared" si="3"/>
        <v>2.0833333333333332E-2</v>
      </c>
      <c r="F28" s="10" t="str">
        <f t="shared" si="4"/>
        <v/>
      </c>
      <c r="G28" s="10">
        <f t="shared" si="6"/>
        <v>-1</v>
      </c>
      <c r="H28" s="11">
        <f t="shared" si="5"/>
        <v>-2.0833333333333332E-2</v>
      </c>
    </row>
    <row r="29" spans="1:8" x14ac:dyDescent="0.2">
      <c r="A29" s="8"/>
      <c r="B29" s="23" t="s">
        <v>21</v>
      </c>
      <c r="C29" s="20">
        <v>2</v>
      </c>
      <c r="D29" s="9">
        <v>4</v>
      </c>
      <c r="E29" s="10">
        <f t="shared" si="3"/>
        <v>4.1666666666666664E-2</v>
      </c>
      <c r="F29" s="10">
        <f t="shared" si="4"/>
        <v>0.13793103448275862</v>
      </c>
      <c r="G29" s="10">
        <f t="shared" si="6"/>
        <v>1</v>
      </c>
      <c r="H29" s="11">
        <f t="shared" si="5"/>
        <v>4.1666666666666664E-2</v>
      </c>
    </row>
    <row r="30" spans="1:8" x14ac:dyDescent="0.2">
      <c r="A30" s="8"/>
      <c r="B30" s="23" t="s">
        <v>22</v>
      </c>
      <c r="C30" s="20">
        <v>22</v>
      </c>
      <c r="D30" s="9">
        <v>3</v>
      </c>
      <c r="E30" s="10">
        <f t="shared" si="3"/>
        <v>0.45833333333333331</v>
      </c>
      <c r="F30" s="10">
        <f t="shared" si="4"/>
        <v>0.10344827586206896</v>
      </c>
      <c r="G30" s="10">
        <f t="shared" si="6"/>
        <v>-0.86363636363636365</v>
      </c>
      <c r="H30" s="11">
        <f t="shared" si="5"/>
        <v>-0.39583333333333331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1</v>
      </c>
      <c r="E36" s="10">
        <f t="shared" si="3"/>
        <v>2.0833333333333332E-2</v>
      </c>
      <c r="F36" s="10">
        <f t="shared" si="4"/>
        <v>3.4482758620689655E-2</v>
      </c>
      <c r="G36" s="10">
        <f t="shared" si="6"/>
        <v>0</v>
      </c>
      <c r="H36" s="11">
        <f t="shared" si="5"/>
        <v>0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>
        <v>1</v>
      </c>
      <c r="E39" s="10" t="str">
        <f t="shared" si="3"/>
        <v/>
      </c>
      <c r="F39" s="10">
        <f t="shared" si="4"/>
        <v>3.4482758620689655E-2</v>
      </c>
      <c r="G39" s="10">
        <f t="shared" si="6"/>
        <v>1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>
        <v>2</v>
      </c>
      <c r="E45" s="10" t="str">
        <f t="shared" si="3"/>
        <v/>
      </c>
      <c r="F45" s="10">
        <f t="shared" si="4"/>
        <v>6.8965517241379309E-2</v>
      </c>
      <c r="G45" s="10">
        <f t="shared" si="6"/>
        <v>1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10</v>
      </c>
      <c r="D50" s="9">
        <v>7</v>
      </c>
      <c r="E50" s="10">
        <f t="shared" si="3"/>
        <v>0.20833333333333334</v>
      </c>
      <c r="F50" s="10">
        <f t="shared" si="4"/>
        <v>0.2413793103448276</v>
      </c>
      <c r="G50" s="10">
        <f t="shared" si="6"/>
        <v>-0.3</v>
      </c>
      <c r="H50" s="11">
        <f t="shared" si="5"/>
        <v>-6.25E-2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>
        <v>1</v>
      </c>
      <c r="E54" s="10" t="str">
        <f t="shared" si="7"/>
        <v/>
      </c>
      <c r="F54" s="10">
        <f t="shared" si="8"/>
        <v>3.4482758620689655E-2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>
        <v>1</v>
      </c>
      <c r="E63" s="10" t="str">
        <f t="shared" si="7"/>
        <v/>
      </c>
      <c r="F63" s="10">
        <f t="shared" si="8"/>
        <v>3.4482758620689655E-2</v>
      </c>
      <c r="G63" s="10">
        <f t="shared" si="10"/>
        <v>1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6</v>
      </c>
      <c r="D64" s="9">
        <v>3</v>
      </c>
      <c r="E64" s="10">
        <f t="shared" si="7"/>
        <v>0.125</v>
      </c>
      <c r="F64" s="10">
        <f t="shared" si="8"/>
        <v>0.10344827586206896</v>
      </c>
      <c r="G64" s="10">
        <f t="shared" si="10"/>
        <v>-0.5</v>
      </c>
      <c r="H64" s="11">
        <f t="shared" si="9"/>
        <v>-6.25E-2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1</v>
      </c>
      <c r="D68" s="9">
        <v>2</v>
      </c>
      <c r="E68" s="10">
        <f t="shared" si="7"/>
        <v>2.0833333333333332E-2</v>
      </c>
      <c r="F68" s="10">
        <f t="shared" si="8"/>
        <v>6.8965517241379309E-2</v>
      </c>
      <c r="G68" s="10">
        <f t="shared" si="10"/>
        <v>1</v>
      </c>
      <c r="H68" s="11">
        <f t="shared" si="9"/>
        <v>2.0833333333333332E-2</v>
      </c>
    </row>
    <row r="69" spans="1:8" x14ac:dyDescent="0.2">
      <c r="A69" s="8"/>
      <c r="B69" s="23" t="s">
        <v>61</v>
      </c>
      <c r="C69" s="20">
        <v>3</v>
      </c>
      <c r="D69" s="9">
        <v>3</v>
      </c>
      <c r="E69" s="10">
        <f t="shared" si="7"/>
        <v>6.25E-2</v>
      </c>
      <c r="F69" s="10">
        <f t="shared" si="8"/>
        <v>0.10344827586206896</v>
      </c>
      <c r="G69" s="10">
        <f t="shared" si="10"/>
        <v>0</v>
      </c>
      <c r="H69" s="11">
        <f t="shared" si="9"/>
        <v>0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542</v>
      </c>
      <c r="D76" s="19">
        <f>SUM(D77:D175)</f>
        <v>555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2.3985239852398525E-2</v>
      </c>
      <c r="H76" s="28">
        <f t="shared" ref="H76:H107" si="13">+IF(OR(AND(E76=""),(G76="")),"",E76*G76)</f>
        <v>2.3985239852398525E-2</v>
      </c>
    </row>
    <row r="77" spans="1:8" x14ac:dyDescent="0.2">
      <c r="A77" s="8"/>
      <c r="B77" s="22" t="s">
        <v>63</v>
      </c>
      <c r="C77" s="45">
        <v>3</v>
      </c>
      <c r="D77" s="46">
        <v>18</v>
      </c>
      <c r="E77" s="29">
        <f t="shared" si="11"/>
        <v>5.5350553505535052E-3</v>
      </c>
      <c r="F77" s="29">
        <f t="shared" si="12"/>
        <v>3.2432432432432434E-2</v>
      </c>
      <c r="G77" s="29">
        <f t="shared" ref="G77:G108" si="14">+IF(AND(C77=0,D77=0)," ",IF(C77=0,1,IF(D77=0,-1,(D77-C77)/C77)))</f>
        <v>5</v>
      </c>
      <c r="H77" s="30">
        <f t="shared" si="13"/>
        <v>2.7675276752767528E-2</v>
      </c>
    </row>
    <row r="78" spans="1:8" x14ac:dyDescent="0.2">
      <c r="A78" s="8"/>
      <c r="B78" s="23" t="s">
        <v>64</v>
      </c>
      <c r="C78" s="20">
        <v>1</v>
      </c>
      <c r="D78" s="9">
        <v>3</v>
      </c>
      <c r="E78" s="10">
        <f t="shared" si="11"/>
        <v>1.8450184501845018E-3</v>
      </c>
      <c r="F78" s="10">
        <f t="shared" si="12"/>
        <v>5.4054054054054057E-3</v>
      </c>
      <c r="G78" s="10">
        <f t="shared" si="14"/>
        <v>2</v>
      </c>
      <c r="H78" s="11">
        <f t="shared" si="13"/>
        <v>3.6900369003690036E-3</v>
      </c>
    </row>
    <row r="79" spans="1:8" x14ac:dyDescent="0.2">
      <c r="A79" s="8"/>
      <c r="B79" s="23" t="s">
        <v>65</v>
      </c>
      <c r="C79" s="20">
        <v>1</v>
      </c>
      <c r="D79" s="9">
        <v>2</v>
      </c>
      <c r="E79" s="10">
        <f t="shared" si="11"/>
        <v>1.8450184501845018E-3</v>
      </c>
      <c r="F79" s="10">
        <f t="shared" si="12"/>
        <v>3.6036036036036037E-3</v>
      </c>
      <c r="G79" s="10">
        <f t="shared" si="14"/>
        <v>1</v>
      </c>
      <c r="H79" s="11">
        <f t="shared" si="13"/>
        <v>1.8450184501845018E-3</v>
      </c>
    </row>
    <row r="80" spans="1:8" x14ac:dyDescent="0.2">
      <c r="A80" s="8"/>
      <c r="B80" s="23" t="s">
        <v>66</v>
      </c>
      <c r="C80" s="20">
        <v>16</v>
      </c>
      <c r="D80" s="9">
        <v>14</v>
      </c>
      <c r="E80" s="10">
        <f t="shared" si="11"/>
        <v>2.9520295202952029E-2</v>
      </c>
      <c r="F80" s="10">
        <f t="shared" si="12"/>
        <v>2.5225225225225224E-2</v>
      </c>
      <c r="G80" s="10">
        <f t="shared" si="14"/>
        <v>-0.125</v>
      </c>
      <c r="H80" s="11">
        <f t="shared" si="13"/>
        <v>-3.6900369003690036E-3</v>
      </c>
    </row>
    <row r="81" spans="1:8" ht="25.5" x14ac:dyDescent="0.2">
      <c r="A81" s="8"/>
      <c r="B81" s="23" t="s">
        <v>67</v>
      </c>
      <c r="C81" s="20">
        <v>5</v>
      </c>
      <c r="D81" s="9">
        <v>9</v>
      </c>
      <c r="E81" s="10">
        <f t="shared" si="11"/>
        <v>9.2250922509225092E-3</v>
      </c>
      <c r="F81" s="10">
        <f t="shared" si="12"/>
        <v>1.6216216216216217E-2</v>
      </c>
      <c r="G81" s="10">
        <f t="shared" si="14"/>
        <v>0.8</v>
      </c>
      <c r="H81" s="11">
        <f t="shared" si="13"/>
        <v>7.380073800738008E-3</v>
      </c>
    </row>
    <row r="82" spans="1:8" x14ac:dyDescent="0.2">
      <c r="A82" s="8"/>
      <c r="B82" s="23" t="s">
        <v>68</v>
      </c>
      <c r="C82" s="20">
        <v>7</v>
      </c>
      <c r="D82" s="9"/>
      <c r="E82" s="10">
        <f t="shared" si="11"/>
        <v>1.2915129151291513E-2</v>
      </c>
      <c r="F82" s="10" t="str">
        <f t="shared" si="12"/>
        <v/>
      </c>
      <c r="G82" s="10">
        <f t="shared" si="14"/>
        <v>-1</v>
      </c>
      <c r="H82" s="11">
        <f t="shared" si="13"/>
        <v>-1.2915129151291513E-2</v>
      </c>
    </row>
    <row r="83" spans="1:8" x14ac:dyDescent="0.2">
      <c r="A83" s="8"/>
      <c r="B83" s="23" t="s">
        <v>69</v>
      </c>
      <c r="C83" s="20">
        <v>10</v>
      </c>
      <c r="D83" s="9">
        <v>1</v>
      </c>
      <c r="E83" s="10">
        <f t="shared" si="11"/>
        <v>1.8450184501845018E-2</v>
      </c>
      <c r="F83" s="10">
        <f t="shared" si="12"/>
        <v>1.8018018018018018E-3</v>
      </c>
      <c r="G83" s="10">
        <f t="shared" si="14"/>
        <v>-0.9</v>
      </c>
      <c r="H83" s="11">
        <f t="shared" si="13"/>
        <v>-1.6605166051660517E-2</v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1.8018018018018018E-3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>
        <v>2</v>
      </c>
      <c r="E85" s="10" t="str">
        <f t="shared" si="11"/>
        <v/>
      </c>
      <c r="F85" s="10">
        <f t="shared" si="12"/>
        <v>3.6036036036036037E-3</v>
      </c>
      <c r="G85" s="10">
        <f t="shared" si="14"/>
        <v>1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>
        <v>5</v>
      </c>
      <c r="D88" s="9">
        <v>4</v>
      </c>
      <c r="E88" s="10">
        <f t="shared" si="11"/>
        <v>9.2250922509225092E-3</v>
      </c>
      <c r="F88" s="10">
        <f t="shared" si="12"/>
        <v>7.2072072072072073E-3</v>
      </c>
      <c r="G88" s="10">
        <f t="shared" si="14"/>
        <v>-0.2</v>
      </c>
      <c r="H88" s="11">
        <f t="shared" si="13"/>
        <v>-1.845018450184502E-3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1</v>
      </c>
      <c r="E91" s="10" t="str">
        <f t="shared" si="11"/>
        <v/>
      </c>
      <c r="F91" s="10">
        <f t="shared" si="12"/>
        <v>1.8018018018018018E-3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3</v>
      </c>
      <c r="D92" s="9">
        <v>4</v>
      </c>
      <c r="E92" s="10">
        <f t="shared" si="11"/>
        <v>5.5350553505535052E-3</v>
      </c>
      <c r="F92" s="10">
        <f t="shared" si="12"/>
        <v>7.2072072072072073E-3</v>
      </c>
      <c r="G92" s="10">
        <f t="shared" si="14"/>
        <v>0.33333333333333331</v>
      </c>
      <c r="H92" s="11">
        <f t="shared" si="13"/>
        <v>1.8450184501845016E-3</v>
      </c>
    </row>
    <row r="93" spans="1:8" x14ac:dyDescent="0.2">
      <c r="A93" s="8"/>
      <c r="B93" s="23" t="s">
        <v>80</v>
      </c>
      <c r="C93" s="20">
        <v>2</v>
      </c>
      <c r="D93" s="9">
        <v>2</v>
      </c>
      <c r="E93" s="10">
        <f t="shared" si="11"/>
        <v>3.6900369003690036E-3</v>
      </c>
      <c r="F93" s="10">
        <f t="shared" si="12"/>
        <v>3.6036036036036037E-3</v>
      </c>
      <c r="G93" s="10">
        <f t="shared" si="14"/>
        <v>0</v>
      </c>
      <c r="H93" s="11">
        <f t="shared" si="13"/>
        <v>0</v>
      </c>
    </row>
    <row r="94" spans="1:8" x14ac:dyDescent="0.2">
      <c r="A94" s="8"/>
      <c r="B94" s="23" t="s">
        <v>81</v>
      </c>
      <c r="C94" s="20">
        <v>1</v>
      </c>
      <c r="D94" s="9">
        <v>2</v>
      </c>
      <c r="E94" s="10">
        <f t="shared" si="11"/>
        <v>1.8450184501845018E-3</v>
      </c>
      <c r="F94" s="10">
        <f t="shared" si="12"/>
        <v>3.6036036036036037E-3</v>
      </c>
      <c r="G94" s="10">
        <f t="shared" si="14"/>
        <v>1</v>
      </c>
      <c r="H94" s="11">
        <f t="shared" si="13"/>
        <v>1.8450184501845018E-3</v>
      </c>
    </row>
    <row r="95" spans="1:8" x14ac:dyDescent="0.2">
      <c r="A95" s="8"/>
      <c r="B95" s="23" t="s">
        <v>82</v>
      </c>
      <c r="C95" s="20">
        <v>1</v>
      </c>
      <c r="D95" s="9">
        <v>4</v>
      </c>
      <c r="E95" s="10">
        <f t="shared" si="11"/>
        <v>1.8450184501845018E-3</v>
      </c>
      <c r="F95" s="10">
        <f t="shared" si="12"/>
        <v>7.2072072072072073E-3</v>
      </c>
      <c r="G95" s="10">
        <f t="shared" si="14"/>
        <v>3</v>
      </c>
      <c r="H95" s="11">
        <f t="shared" si="13"/>
        <v>5.5350553505535052E-3</v>
      </c>
    </row>
    <row r="96" spans="1:8" x14ac:dyDescent="0.2">
      <c r="A96" s="8"/>
      <c r="B96" s="23" t="s">
        <v>83</v>
      </c>
      <c r="C96" s="20"/>
      <c r="D96" s="9">
        <v>1</v>
      </c>
      <c r="E96" s="10" t="str">
        <f t="shared" si="11"/>
        <v/>
      </c>
      <c r="F96" s="10">
        <f t="shared" si="12"/>
        <v>1.8018018018018018E-3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13</v>
      </c>
      <c r="D98" s="9">
        <v>31</v>
      </c>
      <c r="E98" s="10">
        <f t="shared" si="11"/>
        <v>2.3985239852398525E-2</v>
      </c>
      <c r="F98" s="10">
        <f t="shared" si="12"/>
        <v>5.5855855855855854E-2</v>
      </c>
      <c r="G98" s="10">
        <f t="shared" si="14"/>
        <v>1.3846153846153846</v>
      </c>
      <c r="H98" s="11">
        <f t="shared" si="13"/>
        <v>3.3210332103321034E-2</v>
      </c>
    </row>
    <row r="99" spans="1:8" x14ac:dyDescent="0.2">
      <c r="A99" s="8"/>
      <c r="B99" s="23" t="s">
        <v>86</v>
      </c>
      <c r="C99" s="20">
        <v>8</v>
      </c>
      <c r="D99" s="9">
        <v>16</v>
      </c>
      <c r="E99" s="10">
        <f t="shared" si="11"/>
        <v>1.4760147601476014E-2</v>
      </c>
      <c r="F99" s="10">
        <f t="shared" si="12"/>
        <v>2.8828828828828829E-2</v>
      </c>
      <c r="G99" s="10">
        <f t="shared" si="14"/>
        <v>1</v>
      </c>
      <c r="H99" s="11">
        <f t="shared" si="13"/>
        <v>1.4760147601476014E-2</v>
      </c>
    </row>
    <row r="100" spans="1:8" x14ac:dyDescent="0.2">
      <c r="A100" s="8"/>
      <c r="B100" s="23" t="s">
        <v>87</v>
      </c>
      <c r="C100" s="20">
        <v>24</v>
      </c>
      <c r="D100" s="9">
        <v>20</v>
      </c>
      <c r="E100" s="10">
        <f t="shared" si="11"/>
        <v>4.4280442804428041E-2</v>
      </c>
      <c r="F100" s="10">
        <f t="shared" si="12"/>
        <v>3.6036036036036036E-2</v>
      </c>
      <c r="G100" s="10">
        <f t="shared" si="14"/>
        <v>-0.16666666666666666</v>
      </c>
      <c r="H100" s="11">
        <f t="shared" si="13"/>
        <v>-7.3800738007380063E-3</v>
      </c>
    </row>
    <row r="101" spans="1:8" x14ac:dyDescent="0.2">
      <c r="A101" s="8"/>
      <c r="B101" s="23" t="s">
        <v>88</v>
      </c>
      <c r="C101" s="20">
        <v>2</v>
      </c>
      <c r="D101" s="9">
        <v>4</v>
      </c>
      <c r="E101" s="10">
        <f t="shared" si="11"/>
        <v>3.6900369003690036E-3</v>
      </c>
      <c r="F101" s="10">
        <f t="shared" si="12"/>
        <v>7.2072072072072073E-3</v>
      </c>
      <c r="G101" s="10">
        <f t="shared" si="14"/>
        <v>1</v>
      </c>
      <c r="H101" s="11">
        <f t="shared" si="13"/>
        <v>3.6900369003690036E-3</v>
      </c>
    </row>
    <row r="102" spans="1:8" x14ac:dyDescent="0.2">
      <c r="A102" s="8"/>
      <c r="B102" s="23" t="s">
        <v>89</v>
      </c>
      <c r="C102" s="20">
        <v>6</v>
      </c>
      <c r="D102" s="9">
        <v>4</v>
      </c>
      <c r="E102" s="10">
        <f t="shared" si="11"/>
        <v>1.107011070110701E-2</v>
      </c>
      <c r="F102" s="10">
        <f t="shared" si="12"/>
        <v>7.2072072072072073E-3</v>
      </c>
      <c r="G102" s="10">
        <f t="shared" si="14"/>
        <v>-0.33333333333333331</v>
      </c>
      <c r="H102" s="11">
        <f t="shared" si="13"/>
        <v>-3.6900369003690031E-3</v>
      </c>
    </row>
    <row r="103" spans="1:8" x14ac:dyDescent="0.2">
      <c r="A103" s="8"/>
      <c r="B103" s="23" t="s">
        <v>90</v>
      </c>
      <c r="C103" s="20">
        <v>3</v>
      </c>
      <c r="D103" s="9">
        <v>4</v>
      </c>
      <c r="E103" s="10">
        <f t="shared" si="11"/>
        <v>5.5350553505535052E-3</v>
      </c>
      <c r="F103" s="10">
        <f t="shared" si="12"/>
        <v>7.2072072072072073E-3</v>
      </c>
      <c r="G103" s="10">
        <f t="shared" si="14"/>
        <v>0.33333333333333331</v>
      </c>
      <c r="H103" s="11">
        <f t="shared" si="13"/>
        <v>1.8450184501845016E-3</v>
      </c>
    </row>
    <row r="104" spans="1:8" x14ac:dyDescent="0.2">
      <c r="A104" s="8"/>
      <c r="B104" s="23" t="s">
        <v>91</v>
      </c>
      <c r="C104" s="20">
        <v>12</v>
      </c>
      <c r="D104" s="9">
        <v>2</v>
      </c>
      <c r="E104" s="10">
        <f t="shared" si="11"/>
        <v>2.2140221402214021E-2</v>
      </c>
      <c r="F104" s="10">
        <f t="shared" si="12"/>
        <v>3.6036036036036037E-3</v>
      </c>
      <c r="G104" s="10">
        <f t="shared" si="14"/>
        <v>-0.83333333333333337</v>
      </c>
      <c r="H104" s="11">
        <f t="shared" si="13"/>
        <v>-1.8450184501845018E-2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9</v>
      </c>
      <c r="D106" s="9">
        <v>38</v>
      </c>
      <c r="E106" s="10">
        <f t="shared" si="11"/>
        <v>1.6605166051660517E-2</v>
      </c>
      <c r="F106" s="10">
        <f t="shared" si="12"/>
        <v>6.8468468468468463E-2</v>
      </c>
      <c r="G106" s="10">
        <f t="shared" si="14"/>
        <v>3.2222222222222223</v>
      </c>
      <c r="H106" s="11">
        <f t="shared" si="13"/>
        <v>5.3505535055350557E-2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2</v>
      </c>
      <c r="D109" s="9"/>
      <c r="E109" s="10">
        <f t="shared" si="15"/>
        <v>3.6900369003690036E-3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1">
        <f t="shared" si="17"/>
        <v>-3.6900369003690036E-3</v>
      </c>
    </row>
    <row r="110" spans="1:8" x14ac:dyDescent="0.2">
      <c r="A110" s="8"/>
      <c r="B110" s="23" t="s">
        <v>97</v>
      </c>
      <c r="C110" s="20">
        <v>21</v>
      </c>
      <c r="D110" s="9">
        <v>13</v>
      </c>
      <c r="E110" s="10">
        <f t="shared" si="15"/>
        <v>3.8745387453874541E-2</v>
      </c>
      <c r="F110" s="10">
        <f t="shared" si="16"/>
        <v>2.3423423423423424E-2</v>
      </c>
      <c r="G110" s="10">
        <f t="shared" si="18"/>
        <v>-0.38095238095238093</v>
      </c>
      <c r="H110" s="11">
        <f t="shared" si="17"/>
        <v>-1.4760147601476014E-2</v>
      </c>
    </row>
    <row r="111" spans="1:8" x14ac:dyDescent="0.2">
      <c r="A111" s="8"/>
      <c r="B111" s="23" t="s">
        <v>98</v>
      </c>
      <c r="C111" s="20">
        <v>2</v>
      </c>
      <c r="D111" s="9">
        <v>2</v>
      </c>
      <c r="E111" s="10">
        <f t="shared" si="15"/>
        <v>3.6900369003690036E-3</v>
      </c>
      <c r="F111" s="10">
        <f t="shared" si="16"/>
        <v>3.6036036036036037E-3</v>
      </c>
      <c r="G111" s="10">
        <f t="shared" si="18"/>
        <v>0</v>
      </c>
      <c r="H111" s="11">
        <f t="shared" si="17"/>
        <v>0</v>
      </c>
    </row>
    <row r="112" spans="1:8" x14ac:dyDescent="0.2">
      <c r="A112" s="8"/>
      <c r="B112" s="23" t="s">
        <v>99</v>
      </c>
      <c r="C112" s="20"/>
      <c r="D112" s="9">
        <v>2</v>
      </c>
      <c r="E112" s="10" t="str">
        <f t="shared" si="15"/>
        <v/>
      </c>
      <c r="F112" s="10">
        <f t="shared" si="16"/>
        <v>3.6036036036036037E-3</v>
      </c>
      <c r="G112" s="10">
        <f t="shared" si="18"/>
        <v>1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>
        <v>4</v>
      </c>
      <c r="E113" s="10" t="str">
        <f t="shared" si="15"/>
        <v/>
      </c>
      <c r="F113" s="10">
        <f t="shared" si="16"/>
        <v>7.2072072072072073E-3</v>
      </c>
      <c r="G113" s="10">
        <f t="shared" si="18"/>
        <v>1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>
        <v>8</v>
      </c>
      <c r="E115" s="10">
        <f t="shared" si="15"/>
        <v>1.8450184501845018E-3</v>
      </c>
      <c r="F115" s="10">
        <f t="shared" si="16"/>
        <v>1.4414414414414415E-2</v>
      </c>
      <c r="G115" s="10">
        <f t="shared" si="18"/>
        <v>7</v>
      </c>
      <c r="H115" s="11">
        <f t="shared" si="17"/>
        <v>1.2915129151291513E-2</v>
      </c>
    </row>
    <row r="116" spans="1:8" x14ac:dyDescent="0.2">
      <c r="A116" s="8"/>
      <c r="B116" s="23" t="s">
        <v>103</v>
      </c>
      <c r="C116" s="20"/>
      <c r="D116" s="9">
        <v>23</v>
      </c>
      <c r="E116" s="10" t="str">
        <f t="shared" si="15"/>
        <v/>
      </c>
      <c r="F116" s="10">
        <f t="shared" si="16"/>
        <v>4.1441441441441441E-2</v>
      </c>
      <c r="G116" s="10">
        <f t="shared" si="18"/>
        <v>1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3</v>
      </c>
      <c r="D118" s="9">
        <v>23</v>
      </c>
      <c r="E118" s="10">
        <f t="shared" si="15"/>
        <v>5.5350553505535052E-3</v>
      </c>
      <c r="F118" s="10">
        <f t="shared" si="16"/>
        <v>4.1441441441441441E-2</v>
      </c>
      <c r="G118" s="10">
        <f t="shared" si="18"/>
        <v>6.666666666666667</v>
      </c>
      <c r="H118" s="11">
        <f t="shared" si="17"/>
        <v>3.6900369003690037E-2</v>
      </c>
    </row>
    <row r="119" spans="1:8" ht="25.5" x14ac:dyDescent="0.2">
      <c r="A119" s="8"/>
      <c r="B119" s="23" t="s">
        <v>106</v>
      </c>
      <c r="C119" s="20">
        <v>18</v>
      </c>
      <c r="D119" s="9">
        <v>1</v>
      </c>
      <c r="E119" s="10">
        <f t="shared" si="15"/>
        <v>3.3210332103321034E-2</v>
      </c>
      <c r="F119" s="10">
        <f t="shared" si="16"/>
        <v>1.8018018018018018E-3</v>
      </c>
      <c r="G119" s="10">
        <f t="shared" si="18"/>
        <v>-0.94444444444444442</v>
      </c>
      <c r="H119" s="11">
        <f t="shared" si="17"/>
        <v>-3.136531365313653E-2</v>
      </c>
    </row>
    <row r="120" spans="1:8" ht="25.5" x14ac:dyDescent="0.2">
      <c r="A120" s="8"/>
      <c r="B120" s="23" t="s">
        <v>107</v>
      </c>
      <c r="C120" s="20">
        <v>13</v>
      </c>
      <c r="D120" s="9">
        <v>23</v>
      </c>
      <c r="E120" s="10">
        <f t="shared" si="15"/>
        <v>2.3985239852398525E-2</v>
      </c>
      <c r="F120" s="10">
        <f t="shared" si="16"/>
        <v>4.1441441441441441E-2</v>
      </c>
      <c r="G120" s="10">
        <f t="shared" si="18"/>
        <v>0.76923076923076927</v>
      </c>
      <c r="H120" s="11">
        <f t="shared" si="17"/>
        <v>1.8450184501845022E-2</v>
      </c>
    </row>
    <row r="121" spans="1:8" x14ac:dyDescent="0.2">
      <c r="A121" s="8"/>
      <c r="B121" s="23" t="s">
        <v>108</v>
      </c>
      <c r="C121" s="20">
        <v>5</v>
      </c>
      <c r="D121" s="9">
        <v>2</v>
      </c>
      <c r="E121" s="10">
        <f t="shared" si="15"/>
        <v>9.2250922509225092E-3</v>
      </c>
      <c r="F121" s="10">
        <f t="shared" si="16"/>
        <v>3.6036036036036037E-3</v>
      </c>
      <c r="G121" s="10">
        <f t="shared" si="18"/>
        <v>-0.6</v>
      </c>
      <c r="H121" s="11">
        <f t="shared" si="17"/>
        <v>-5.5350553505535052E-3</v>
      </c>
    </row>
    <row r="122" spans="1:8" x14ac:dyDescent="0.2">
      <c r="A122" s="8"/>
      <c r="B122" s="23" t="s">
        <v>109</v>
      </c>
      <c r="C122" s="20">
        <v>48</v>
      </c>
      <c r="D122" s="9">
        <v>62</v>
      </c>
      <c r="E122" s="10">
        <f t="shared" si="15"/>
        <v>8.8560885608856083E-2</v>
      </c>
      <c r="F122" s="10">
        <f t="shared" si="16"/>
        <v>0.11171171171171171</v>
      </c>
      <c r="G122" s="10">
        <f t="shared" si="18"/>
        <v>0.29166666666666669</v>
      </c>
      <c r="H122" s="11">
        <f t="shared" si="17"/>
        <v>2.5830258302583026E-2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>
        <v>2</v>
      </c>
      <c r="D124" s="9">
        <v>1</v>
      </c>
      <c r="E124" s="10">
        <f t="shared" si="15"/>
        <v>3.6900369003690036E-3</v>
      </c>
      <c r="F124" s="10">
        <f t="shared" si="16"/>
        <v>1.8018018018018018E-3</v>
      </c>
      <c r="G124" s="10">
        <f t="shared" si="18"/>
        <v>-0.5</v>
      </c>
      <c r="H124" s="11">
        <f t="shared" si="17"/>
        <v>-1.8450184501845018E-3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2</v>
      </c>
      <c r="E127" s="10" t="str">
        <f t="shared" si="15"/>
        <v/>
      </c>
      <c r="F127" s="10">
        <f t="shared" si="16"/>
        <v>3.6036036036036037E-3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>
        <v>1</v>
      </c>
      <c r="D128" s="9">
        <v>4</v>
      </c>
      <c r="E128" s="10">
        <f t="shared" si="15"/>
        <v>1.8450184501845018E-3</v>
      </c>
      <c r="F128" s="10">
        <f t="shared" si="16"/>
        <v>7.2072072072072073E-3</v>
      </c>
      <c r="G128" s="10">
        <f t="shared" si="18"/>
        <v>3</v>
      </c>
      <c r="H128" s="11">
        <f t="shared" si="17"/>
        <v>5.5350553505535052E-3</v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>
        <v>15</v>
      </c>
      <c r="E130" s="10" t="str">
        <f t="shared" si="15"/>
        <v/>
      </c>
      <c r="F130" s="10">
        <f t="shared" si="16"/>
        <v>2.7027027027027029E-2</v>
      </c>
      <c r="G130" s="10">
        <f t="shared" si="18"/>
        <v>1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>
        <v>1</v>
      </c>
      <c r="D131" s="9"/>
      <c r="E131" s="10">
        <f t="shared" si="15"/>
        <v>1.8450184501845018E-3</v>
      </c>
      <c r="F131" s="10" t="str">
        <f t="shared" si="16"/>
        <v/>
      </c>
      <c r="G131" s="10">
        <f t="shared" si="18"/>
        <v>-1</v>
      </c>
      <c r="H131" s="11">
        <f t="shared" si="17"/>
        <v>-1.8450184501845018E-3</v>
      </c>
    </row>
    <row r="132" spans="1:8" x14ac:dyDescent="0.2">
      <c r="A132" s="8"/>
      <c r="B132" s="23" t="s">
        <v>119</v>
      </c>
      <c r="C132" s="20">
        <v>3</v>
      </c>
      <c r="D132" s="9">
        <v>6</v>
      </c>
      <c r="E132" s="10">
        <f t="shared" si="15"/>
        <v>5.5350553505535052E-3</v>
      </c>
      <c r="F132" s="10">
        <f t="shared" si="16"/>
        <v>1.0810810810810811E-2</v>
      </c>
      <c r="G132" s="10">
        <f t="shared" si="18"/>
        <v>1</v>
      </c>
      <c r="H132" s="11">
        <f t="shared" si="17"/>
        <v>5.5350553505535052E-3</v>
      </c>
    </row>
    <row r="133" spans="1:8" x14ac:dyDescent="0.2">
      <c r="A133" s="8"/>
      <c r="B133" s="23" t="s">
        <v>120</v>
      </c>
      <c r="C133" s="20"/>
      <c r="D133" s="9">
        <v>2</v>
      </c>
      <c r="E133" s="10" t="str">
        <f t="shared" si="15"/>
        <v/>
      </c>
      <c r="F133" s="10">
        <f t="shared" si="16"/>
        <v>3.6036036036036037E-3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3</v>
      </c>
      <c r="D134" s="9">
        <v>11</v>
      </c>
      <c r="E134" s="10">
        <f t="shared" si="15"/>
        <v>5.5350553505535052E-3</v>
      </c>
      <c r="F134" s="10">
        <f t="shared" si="16"/>
        <v>1.9819819819819819E-2</v>
      </c>
      <c r="G134" s="10">
        <f t="shared" si="18"/>
        <v>2.6666666666666665</v>
      </c>
      <c r="H134" s="11">
        <f t="shared" si="17"/>
        <v>1.4760147601476013E-2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6</v>
      </c>
      <c r="D136" s="9">
        <v>11</v>
      </c>
      <c r="E136" s="10">
        <f t="shared" si="15"/>
        <v>1.107011070110701E-2</v>
      </c>
      <c r="F136" s="10">
        <f t="shared" si="16"/>
        <v>1.9819819819819819E-2</v>
      </c>
      <c r="G136" s="10">
        <f t="shared" si="18"/>
        <v>0.83333333333333337</v>
      </c>
      <c r="H136" s="11">
        <f t="shared" si="17"/>
        <v>9.2250922509225092E-3</v>
      </c>
    </row>
    <row r="137" spans="1:8" x14ac:dyDescent="0.2">
      <c r="A137" s="8"/>
      <c r="B137" s="23" t="s">
        <v>124</v>
      </c>
      <c r="C137" s="20">
        <v>13</v>
      </c>
      <c r="D137" s="9">
        <v>1</v>
      </c>
      <c r="E137" s="10">
        <f t="shared" si="15"/>
        <v>2.3985239852398525E-2</v>
      </c>
      <c r="F137" s="10">
        <f t="shared" si="16"/>
        <v>1.8018018018018018E-3</v>
      </c>
      <c r="G137" s="10">
        <f t="shared" si="18"/>
        <v>-0.92307692307692313</v>
      </c>
      <c r="H137" s="11">
        <f t="shared" si="17"/>
        <v>-2.2140221402214024E-2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253</v>
      </c>
      <c r="D139" s="9">
        <v>128</v>
      </c>
      <c r="E139" s="10">
        <f t="shared" si="15"/>
        <v>0.46678966789667897</v>
      </c>
      <c r="F139" s="10">
        <f t="shared" si="16"/>
        <v>0.23063063063063063</v>
      </c>
      <c r="G139" s="10">
        <f t="shared" si="18"/>
        <v>-0.49407114624505927</v>
      </c>
      <c r="H139" s="11">
        <f t="shared" si="17"/>
        <v>-0.23062730627306272</v>
      </c>
    </row>
    <row r="140" spans="1:8" x14ac:dyDescent="0.2">
      <c r="A140" s="8"/>
      <c r="B140" s="23" t="s">
        <v>127</v>
      </c>
      <c r="C140" s="20">
        <v>1</v>
      </c>
      <c r="D140" s="9">
        <v>2</v>
      </c>
      <c r="E140" s="10">
        <f t="shared" ref="E140:E175" si="19">+IF(C140=0,"",C140/C$76)</f>
        <v>1.8450184501845018E-3</v>
      </c>
      <c r="F140" s="10">
        <f t="shared" ref="F140:F175" si="20">+IF(D140=0,"",D140/D$76)</f>
        <v>3.6036036036036037E-3</v>
      </c>
      <c r="G140" s="10">
        <f t="shared" si="18"/>
        <v>1</v>
      </c>
      <c r="H140" s="11">
        <f t="shared" ref="H140:H171" si="21">+IF(OR(AND(E140=""),(G140="")),"",E140*G140)</f>
        <v>1.8450184501845018E-3</v>
      </c>
    </row>
    <row r="141" spans="1:8" x14ac:dyDescent="0.2">
      <c r="A141" s="8"/>
      <c r="B141" s="23" t="s">
        <v>128</v>
      </c>
      <c r="C141" s="20">
        <v>2</v>
      </c>
      <c r="D141" s="9">
        <v>1</v>
      </c>
      <c r="E141" s="10">
        <f t="shared" si="19"/>
        <v>3.6900369003690036E-3</v>
      </c>
      <c r="F141" s="10">
        <f t="shared" si="20"/>
        <v>1.8018018018018018E-3</v>
      </c>
      <c r="G141" s="10">
        <f t="shared" ref="G141:G175" si="22">+IF(AND(C141=0,D141=0)," ",IF(C141=0,1,IF(D141=0,-1,(D141-C141)/C141)))</f>
        <v>-0.5</v>
      </c>
      <c r="H141" s="11">
        <f t="shared" si="21"/>
        <v>-1.8450184501845018E-3</v>
      </c>
    </row>
    <row r="142" spans="1:8" x14ac:dyDescent="0.2">
      <c r="A142" s="8"/>
      <c r="B142" s="23" t="s">
        <v>129</v>
      </c>
      <c r="C142" s="20"/>
      <c r="D142" s="9">
        <v>2</v>
      </c>
      <c r="E142" s="10" t="str">
        <f t="shared" si="19"/>
        <v/>
      </c>
      <c r="F142" s="10">
        <f t="shared" si="20"/>
        <v>3.6036036036036037E-3</v>
      </c>
      <c r="G142" s="10">
        <f t="shared" si="22"/>
        <v>1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>
        <v>1</v>
      </c>
      <c r="D143" s="9"/>
      <c r="E143" s="10">
        <f t="shared" si="19"/>
        <v>1.8450184501845018E-3</v>
      </c>
      <c r="F143" s="10" t="str">
        <f t="shared" si="20"/>
        <v/>
      </c>
      <c r="G143" s="10">
        <f t="shared" si="22"/>
        <v>-1</v>
      </c>
      <c r="H143" s="11">
        <f t="shared" si="21"/>
        <v>-1.8450184501845018E-3</v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>
        <v>3</v>
      </c>
      <c r="E145" s="10">
        <f t="shared" si="19"/>
        <v>1.8450184501845018E-3</v>
      </c>
      <c r="F145" s="10">
        <f t="shared" si="20"/>
        <v>5.4054054054054057E-3</v>
      </c>
      <c r="G145" s="10">
        <f t="shared" si="22"/>
        <v>2</v>
      </c>
      <c r="H145" s="11">
        <f t="shared" si="21"/>
        <v>3.6900369003690036E-3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1</v>
      </c>
      <c r="E147" s="10" t="str">
        <f t="shared" si="19"/>
        <v/>
      </c>
      <c r="F147" s="10">
        <f t="shared" si="20"/>
        <v>1.8018018018018018E-3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1</v>
      </c>
      <c r="D151" s="9"/>
      <c r="E151" s="10">
        <f t="shared" si="19"/>
        <v>1.8450184501845018E-3</v>
      </c>
      <c r="F151" s="10" t="str">
        <f t="shared" si="20"/>
        <v/>
      </c>
      <c r="G151" s="10">
        <f t="shared" si="22"/>
        <v>-1</v>
      </c>
      <c r="H151" s="11">
        <f t="shared" si="21"/>
        <v>-1.8450184501845018E-3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>
        <v>1</v>
      </c>
      <c r="E156" s="10" t="str">
        <f t="shared" si="19"/>
        <v/>
      </c>
      <c r="F156" s="10">
        <f t="shared" si="20"/>
        <v>1.8018018018018018E-3</v>
      </c>
      <c r="G156" s="10">
        <f t="shared" si="22"/>
        <v>1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/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>
        <v>1</v>
      </c>
      <c r="E163" s="10" t="str">
        <f t="shared" si="19"/>
        <v/>
      </c>
      <c r="F163" s="10">
        <f t="shared" si="20"/>
        <v>1.8018018018018018E-3</v>
      </c>
      <c r="G163" s="10">
        <f t="shared" si="22"/>
        <v>1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>
        <v>1</v>
      </c>
      <c r="D169" s="9"/>
      <c r="E169" s="10">
        <f t="shared" si="19"/>
        <v>1.8450184501845018E-3</v>
      </c>
      <c r="F169" s="10" t="str">
        <f t="shared" si="20"/>
        <v/>
      </c>
      <c r="G169" s="10">
        <f t="shared" si="22"/>
        <v>-1</v>
      </c>
      <c r="H169" s="11">
        <f t="shared" si="21"/>
        <v>-1.8450184501845018E-3</v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8</v>
      </c>
      <c r="D172" s="9">
        <v>13</v>
      </c>
      <c r="E172" s="10">
        <f t="shared" si="19"/>
        <v>1.4760147601476014E-2</v>
      </c>
      <c r="F172" s="10">
        <f t="shared" si="20"/>
        <v>2.3423423423423424E-2</v>
      </c>
      <c r="G172" s="10">
        <f t="shared" si="22"/>
        <v>0.625</v>
      </c>
      <c r="H172" s="11">
        <f t="shared" ref="H172:H175" si="23">+IF(OR(AND(E172=""),(G172="")),"",E172*G172)</f>
        <v>9.2250922509225092E-3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1276</v>
      </c>
      <c r="D181" s="19">
        <f>SUM(D182:D356)</f>
        <v>604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-0.52664576802507834</v>
      </c>
      <c r="H181" s="28">
        <f t="shared" ref="H181:H212" si="26">+IF(OR(AND(E181=""),(G181="")),"",E181*G181)</f>
        <v>-0.52664576802507834</v>
      </c>
    </row>
    <row r="182" spans="1:8" x14ac:dyDescent="0.2">
      <c r="A182" s="8"/>
      <c r="B182" s="22" t="s">
        <v>163</v>
      </c>
      <c r="C182" s="45">
        <v>4</v>
      </c>
      <c r="D182" s="46">
        <v>3</v>
      </c>
      <c r="E182" s="29">
        <f t="shared" si="24"/>
        <v>3.134796238244514E-3</v>
      </c>
      <c r="F182" s="29">
        <f t="shared" si="25"/>
        <v>4.9668874172185433E-3</v>
      </c>
      <c r="G182" s="29">
        <f t="shared" ref="G182:G213" si="27">+IF(AND(C182=0,D182=0)," ",IF(C182=0,1,IF(D182=0,-1,(D182-C182)/C182)))</f>
        <v>-0.25</v>
      </c>
      <c r="H182" s="30">
        <f t="shared" si="26"/>
        <v>-7.836990595611285E-4</v>
      </c>
    </row>
    <row r="183" spans="1:8" x14ac:dyDescent="0.2">
      <c r="A183" s="8"/>
      <c r="B183" s="23" t="s">
        <v>164</v>
      </c>
      <c r="C183" s="20"/>
      <c r="D183" s="9">
        <v>1</v>
      </c>
      <c r="E183" s="10" t="str">
        <f t="shared" si="24"/>
        <v/>
      </c>
      <c r="F183" s="10">
        <f t="shared" si="25"/>
        <v>1.6556291390728477E-3</v>
      </c>
      <c r="G183" s="10">
        <f t="shared" si="27"/>
        <v>1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/>
      <c r="D184" s="9"/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1" t="str">
        <f t="shared" si="26"/>
        <v/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7</v>
      </c>
      <c r="D186" s="9">
        <v>8</v>
      </c>
      <c r="E186" s="10">
        <f t="shared" si="24"/>
        <v>5.4858934169278997E-3</v>
      </c>
      <c r="F186" s="10">
        <f t="shared" si="25"/>
        <v>1.3245033112582781E-2</v>
      </c>
      <c r="G186" s="10">
        <f t="shared" si="27"/>
        <v>0.14285714285714285</v>
      </c>
      <c r="H186" s="11">
        <f t="shared" si="26"/>
        <v>7.836990595611285E-4</v>
      </c>
    </row>
    <row r="187" spans="1:8" ht="25.5" x14ac:dyDescent="0.2">
      <c r="A187" s="8"/>
      <c r="B187" s="23" t="s">
        <v>168</v>
      </c>
      <c r="C187" s="20"/>
      <c r="D187" s="9">
        <v>2</v>
      </c>
      <c r="E187" s="10" t="str">
        <f t="shared" si="24"/>
        <v/>
      </c>
      <c r="F187" s="10">
        <f t="shared" si="25"/>
        <v>3.3112582781456954E-3</v>
      </c>
      <c r="G187" s="10">
        <f t="shared" si="27"/>
        <v>1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195</v>
      </c>
      <c r="D188" s="9">
        <v>24</v>
      </c>
      <c r="E188" s="10">
        <f t="shared" si="24"/>
        <v>0.15282131661442006</v>
      </c>
      <c r="F188" s="10">
        <f t="shared" si="25"/>
        <v>3.9735099337748346E-2</v>
      </c>
      <c r="G188" s="10">
        <f t="shared" si="27"/>
        <v>-0.87692307692307692</v>
      </c>
      <c r="H188" s="11">
        <f t="shared" si="26"/>
        <v>-0.13401253918495298</v>
      </c>
    </row>
    <row r="189" spans="1:8" x14ac:dyDescent="0.2">
      <c r="A189" s="8"/>
      <c r="B189" s="23" t="s">
        <v>170</v>
      </c>
      <c r="C189" s="20"/>
      <c r="D189" s="9">
        <v>1</v>
      </c>
      <c r="E189" s="10" t="str">
        <f t="shared" si="24"/>
        <v/>
      </c>
      <c r="F189" s="10">
        <f t="shared" si="25"/>
        <v>1.6556291390728477E-3</v>
      </c>
      <c r="G189" s="10">
        <f t="shared" si="27"/>
        <v>1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1</v>
      </c>
      <c r="D190" s="9">
        <v>4</v>
      </c>
      <c r="E190" s="10">
        <f t="shared" si="24"/>
        <v>7.836990595611285E-4</v>
      </c>
      <c r="F190" s="10">
        <f t="shared" si="25"/>
        <v>6.6225165562913907E-3</v>
      </c>
      <c r="G190" s="10">
        <f t="shared" si="27"/>
        <v>3</v>
      </c>
      <c r="H190" s="11">
        <f t="shared" si="26"/>
        <v>2.3510971786833857E-3</v>
      </c>
    </row>
    <row r="191" spans="1:8" x14ac:dyDescent="0.2">
      <c r="A191" s="8"/>
      <c r="B191" s="23" t="s">
        <v>172</v>
      </c>
      <c r="C191" s="20">
        <v>2</v>
      </c>
      <c r="D191" s="9">
        <v>1</v>
      </c>
      <c r="E191" s="10">
        <f t="shared" si="24"/>
        <v>1.567398119122257E-3</v>
      </c>
      <c r="F191" s="10">
        <f t="shared" si="25"/>
        <v>1.6556291390728477E-3</v>
      </c>
      <c r="G191" s="10">
        <f t="shared" si="27"/>
        <v>-0.5</v>
      </c>
      <c r="H191" s="11">
        <f t="shared" si="26"/>
        <v>-7.836990595611285E-4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>
        <v>3</v>
      </c>
      <c r="D194" s="9">
        <v>3</v>
      </c>
      <c r="E194" s="10">
        <f t="shared" si="24"/>
        <v>2.3510971786833857E-3</v>
      </c>
      <c r="F194" s="10">
        <f t="shared" si="25"/>
        <v>4.9668874172185433E-3</v>
      </c>
      <c r="G194" s="10">
        <f t="shared" si="27"/>
        <v>0</v>
      </c>
      <c r="H194" s="11">
        <f t="shared" si="26"/>
        <v>0</v>
      </c>
    </row>
    <row r="195" spans="1:8" x14ac:dyDescent="0.2">
      <c r="A195" s="8"/>
      <c r="B195" s="23" t="s">
        <v>176</v>
      </c>
      <c r="C195" s="20">
        <v>14</v>
      </c>
      <c r="D195" s="9">
        <v>14</v>
      </c>
      <c r="E195" s="10">
        <f t="shared" si="24"/>
        <v>1.0971786833855799E-2</v>
      </c>
      <c r="F195" s="10">
        <f t="shared" si="25"/>
        <v>2.3178807947019868E-2</v>
      </c>
      <c r="G195" s="10">
        <f t="shared" si="27"/>
        <v>0</v>
      </c>
      <c r="H195" s="11">
        <f t="shared" si="26"/>
        <v>0</v>
      </c>
    </row>
    <row r="196" spans="1:8" x14ac:dyDescent="0.2">
      <c r="A196" s="8"/>
      <c r="B196" s="23" t="s">
        <v>177</v>
      </c>
      <c r="C196" s="20">
        <v>3</v>
      </c>
      <c r="D196" s="9">
        <v>15</v>
      </c>
      <c r="E196" s="10">
        <f t="shared" si="24"/>
        <v>2.3510971786833857E-3</v>
      </c>
      <c r="F196" s="10">
        <f t="shared" si="25"/>
        <v>2.4834437086092714E-2</v>
      </c>
      <c r="G196" s="10">
        <f t="shared" si="27"/>
        <v>4</v>
      </c>
      <c r="H196" s="11">
        <f t="shared" si="26"/>
        <v>9.4043887147335428E-3</v>
      </c>
    </row>
    <row r="197" spans="1:8" ht="25.5" x14ac:dyDescent="0.2">
      <c r="A197" s="8"/>
      <c r="B197" s="23" t="s">
        <v>178</v>
      </c>
      <c r="C197" s="20">
        <v>77</v>
      </c>
      <c r="D197" s="9">
        <v>10</v>
      </c>
      <c r="E197" s="10">
        <f t="shared" si="24"/>
        <v>6.0344827586206899E-2</v>
      </c>
      <c r="F197" s="10">
        <f t="shared" si="25"/>
        <v>1.6556291390728478E-2</v>
      </c>
      <c r="G197" s="10">
        <f t="shared" si="27"/>
        <v>-0.87012987012987009</v>
      </c>
      <c r="H197" s="11">
        <f t="shared" si="26"/>
        <v>-5.2507836990595608E-2</v>
      </c>
    </row>
    <row r="198" spans="1:8" ht="25.5" x14ac:dyDescent="0.2">
      <c r="A198" s="8"/>
      <c r="B198" s="23" t="s">
        <v>179</v>
      </c>
      <c r="C198" s="20"/>
      <c r="D198" s="9"/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>
        <v>1</v>
      </c>
      <c r="E199" s="10" t="str">
        <f t="shared" si="24"/>
        <v/>
      </c>
      <c r="F199" s="10">
        <f t="shared" si="25"/>
        <v>1.6556291390728477E-3</v>
      </c>
      <c r="G199" s="10">
        <f t="shared" si="27"/>
        <v>1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1</v>
      </c>
      <c r="E200" s="10" t="str">
        <f t="shared" si="24"/>
        <v/>
      </c>
      <c r="F200" s="10">
        <f t="shared" si="25"/>
        <v>1.6556291390728477E-3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3</v>
      </c>
      <c r="D202" s="9">
        <v>9</v>
      </c>
      <c r="E202" s="10">
        <f t="shared" si="24"/>
        <v>2.3510971786833857E-3</v>
      </c>
      <c r="F202" s="10">
        <f t="shared" si="25"/>
        <v>1.4900662251655629E-2</v>
      </c>
      <c r="G202" s="10">
        <f t="shared" si="27"/>
        <v>2</v>
      </c>
      <c r="H202" s="11">
        <f t="shared" si="26"/>
        <v>4.7021943573667714E-3</v>
      </c>
    </row>
    <row r="203" spans="1:8" x14ac:dyDescent="0.2">
      <c r="A203" s="8"/>
      <c r="B203" s="23" t="s">
        <v>184</v>
      </c>
      <c r="C203" s="20">
        <v>4</v>
      </c>
      <c r="D203" s="9">
        <v>9</v>
      </c>
      <c r="E203" s="10">
        <f t="shared" si="24"/>
        <v>3.134796238244514E-3</v>
      </c>
      <c r="F203" s="10">
        <f t="shared" si="25"/>
        <v>1.4900662251655629E-2</v>
      </c>
      <c r="G203" s="10">
        <f t="shared" si="27"/>
        <v>1.25</v>
      </c>
      <c r="H203" s="11">
        <f t="shared" si="26"/>
        <v>3.9184952978056423E-3</v>
      </c>
    </row>
    <row r="204" spans="1:8" x14ac:dyDescent="0.2">
      <c r="A204" s="8"/>
      <c r="B204" s="23" t="s">
        <v>185</v>
      </c>
      <c r="C204" s="20"/>
      <c r="D204" s="9">
        <v>1</v>
      </c>
      <c r="E204" s="10" t="str">
        <f t="shared" si="24"/>
        <v/>
      </c>
      <c r="F204" s="10">
        <f t="shared" si="25"/>
        <v>1.6556291390728477E-3</v>
      </c>
      <c r="G204" s="10">
        <f t="shared" si="27"/>
        <v>1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>
        <v>6</v>
      </c>
      <c r="E206" s="10" t="str">
        <f t="shared" si="24"/>
        <v/>
      </c>
      <c r="F206" s="10">
        <f t="shared" si="25"/>
        <v>9.9337748344370865E-3</v>
      </c>
      <c r="G206" s="10">
        <f t="shared" si="27"/>
        <v>1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>
        <v>1</v>
      </c>
      <c r="D207" s="9"/>
      <c r="E207" s="10">
        <f t="shared" si="24"/>
        <v>7.836990595611285E-4</v>
      </c>
      <c r="F207" s="10" t="str">
        <f t="shared" si="25"/>
        <v/>
      </c>
      <c r="G207" s="10">
        <f t="shared" si="27"/>
        <v>-1</v>
      </c>
      <c r="H207" s="11">
        <f t="shared" si="26"/>
        <v>-7.836990595611285E-4</v>
      </c>
    </row>
    <row r="208" spans="1:8" x14ac:dyDescent="0.2">
      <c r="A208" s="8"/>
      <c r="B208" s="23" t="s">
        <v>189</v>
      </c>
      <c r="C208" s="20"/>
      <c r="D208" s="9">
        <v>1</v>
      </c>
      <c r="E208" s="10" t="str">
        <f t="shared" si="24"/>
        <v/>
      </c>
      <c r="F208" s="10">
        <f t="shared" si="25"/>
        <v>1.6556291390728477E-3</v>
      </c>
      <c r="G208" s="10">
        <f t="shared" si="27"/>
        <v>1</v>
      </c>
      <c r="H208" s="11" t="str">
        <f t="shared" si="26"/>
        <v/>
      </c>
    </row>
    <row r="209" spans="1:8" x14ac:dyDescent="0.2">
      <c r="A209" s="8"/>
      <c r="B209" s="23" t="s">
        <v>190</v>
      </c>
      <c r="C209" s="20">
        <v>4</v>
      </c>
      <c r="D209" s="9">
        <v>7</v>
      </c>
      <c r="E209" s="10">
        <f t="shared" si="24"/>
        <v>3.134796238244514E-3</v>
      </c>
      <c r="F209" s="10">
        <f t="shared" si="25"/>
        <v>1.1589403973509934E-2</v>
      </c>
      <c r="G209" s="10">
        <f t="shared" si="27"/>
        <v>0.75</v>
      </c>
      <c r="H209" s="11">
        <f t="shared" si="26"/>
        <v>2.3510971786833857E-3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8</v>
      </c>
      <c r="D211" s="9">
        <v>26</v>
      </c>
      <c r="E211" s="10">
        <f t="shared" si="24"/>
        <v>6.269592476489028E-3</v>
      </c>
      <c r="F211" s="10">
        <f t="shared" si="25"/>
        <v>4.3046357615894038E-2</v>
      </c>
      <c r="G211" s="10">
        <f t="shared" si="27"/>
        <v>2.25</v>
      </c>
      <c r="H211" s="11">
        <f t="shared" si="26"/>
        <v>1.4106583072100312E-2</v>
      </c>
    </row>
    <row r="212" spans="1:8" x14ac:dyDescent="0.2">
      <c r="A212" s="8"/>
      <c r="B212" s="23" t="s">
        <v>193</v>
      </c>
      <c r="C212" s="20">
        <v>55</v>
      </c>
      <c r="D212" s="9">
        <v>40</v>
      </c>
      <c r="E212" s="10">
        <f t="shared" si="24"/>
        <v>4.3103448275862072E-2</v>
      </c>
      <c r="F212" s="10">
        <f t="shared" si="25"/>
        <v>6.6225165562913912E-2</v>
      </c>
      <c r="G212" s="10">
        <f t="shared" si="27"/>
        <v>-0.27272727272727271</v>
      </c>
      <c r="H212" s="11">
        <f t="shared" si="26"/>
        <v>-1.1755485893416929E-2</v>
      </c>
    </row>
    <row r="213" spans="1:8" x14ac:dyDescent="0.2">
      <c r="A213" s="8"/>
      <c r="B213" s="23" t="s">
        <v>194</v>
      </c>
      <c r="C213" s="20">
        <v>25</v>
      </c>
      <c r="D213" s="9">
        <v>57</v>
      </c>
      <c r="E213" s="10">
        <f t="shared" ref="E213:E244" si="28">+IF(C213=0,"",C213/C$181)</f>
        <v>1.9592476489028215E-2</v>
      </c>
      <c r="F213" s="10">
        <f t="shared" ref="F213:F244" si="29">+IF(D213=0,"",D213/D$181)</f>
        <v>9.4370860927152314E-2</v>
      </c>
      <c r="G213" s="10">
        <f t="shared" si="27"/>
        <v>1.28</v>
      </c>
      <c r="H213" s="11">
        <f t="shared" ref="H213:H244" si="30">+IF(OR(AND(E213=""),(G213="")),"",E213*G213)</f>
        <v>2.5078369905956115E-2</v>
      </c>
    </row>
    <row r="214" spans="1:8" x14ac:dyDescent="0.2">
      <c r="A214" s="8"/>
      <c r="B214" s="23" t="s">
        <v>195</v>
      </c>
      <c r="C214" s="20">
        <v>60</v>
      </c>
      <c r="D214" s="9">
        <v>12</v>
      </c>
      <c r="E214" s="10">
        <f t="shared" si="28"/>
        <v>4.7021943573667714E-2</v>
      </c>
      <c r="F214" s="10">
        <f t="shared" si="29"/>
        <v>1.9867549668874173E-2</v>
      </c>
      <c r="G214" s="10">
        <f t="shared" ref="G214:G245" si="31">+IF(AND(C214=0,D214=0)," ",IF(C214=0,1,IF(D214=0,-1,(D214-C214)/C214)))</f>
        <v>-0.8</v>
      </c>
      <c r="H214" s="11">
        <f t="shared" si="30"/>
        <v>-3.7617554858934171E-2</v>
      </c>
    </row>
    <row r="215" spans="1:8" x14ac:dyDescent="0.2">
      <c r="A215" s="8"/>
      <c r="B215" s="23" t="s">
        <v>196</v>
      </c>
      <c r="C215" s="20">
        <v>11</v>
      </c>
      <c r="D215" s="9">
        <v>16</v>
      </c>
      <c r="E215" s="10">
        <f t="shared" si="28"/>
        <v>8.6206896551724137E-3</v>
      </c>
      <c r="F215" s="10">
        <f t="shared" si="29"/>
        <v>2.6490066225165563E-2</v>
      </c>
      <c r="G215" s="10">
        <f t="shared" si="31"/>
        <v>0.45454545454545453</v>
      </c>
      <c r="H215" s="11">
        <f t="shared" si="30"/>
        <v>3.9184952978056423E-3</v>
      </c>
    </row>
    <row r="216" spans="1:8" x14ac:dyDescent="0.2">
      <c r="A216" s="8"/>
      <c r="B216" s="23" t="s">
        <v>197</v>
      </c>
      <c r="C216" s="20">
        <v>11</v>
      </c>
      <c r="D216" s="9">
        <v>6</v>
      </c>
      <c r="E216" s="10">
        <f t="shared" si="28"/>
        <v>8.6206896551724137E-3</v>
      </c>
      <c r="F216" s="10">
        <f t="shared" si="29"/>
        <v>9.9337748344370865E-3</v>
      </c>
      <c r="G216" s="10">
        <f t="shared" si="31"/>
        <v>-0.45454545454545453</v>
      </c>
      <c r="H216" s="11">
        <f t="shared" si="30"/>
        <v>-3.9184952978056423E-3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18</v>
      </c>
      <c r="D218" s="9">
        <v>10</v>
      </c>
      <c r="E218" s="10">
        <f t="shared" si="28"/>
        <v>1.4106583072100314E-2</v>
      </c>
      <c r="F218" s="10">
        <f t="shared" si="29"/>
        <v>1.6556291390728478E-2</v>
      </c>
      <c r="G218" s="10">
        <f t="shared" si="31"/>
        <v>-0.44444444444444442</v>
      </c>
      <c r="H218" s="11">
        <f t="shared" si="30"/>
        <v>-6.269592476489028E-3</v>
      </c>
    </row>
    <row r="219" spans="1:8" x14ac:dyDescent="0.2">
      <c r="A219" s="8"/>
      <c r="B219" s="23" t="s">
        <v>200</v>
      </c>
      <c r="C219" s="20">
        <v>7</v>
      </c>
      <c r="D219" s="9">
        <v>3</v>
      </c>
      <c r="E219" s="10">
        <f t="shared" si="28"/>
        <v>5.4858934169278997E-3</v>
      </c>
      <c r="F219" s="10">
        <f t="shared" si="29"/>
        <v>4.9668874172185433E-3</v>
      </c>
      <c r="G219" s="10">
        <f t="shared" si="31"/>
        <v>-0.5714285714285714</v>
      </c>
      <c r="H219" s="11">
        <f t="shared" si="30"/>
        <v>-3.134796238244514E-3</v>
      </c>
    </row>
    <row r="220" spans="1:8" x14ac:dyDescent="0.2">
      <c r="A220" s="8"/>
      <c r="B220" s="23" t="s">
        <v>201</v>
      </c>
      <c r="C220" s="20">
        <v>12</v>
      </c>
      <c r="D220" s="9">
        <v>20</v>
      </c>
      <c r="E220" s="10">
        <f t="shared" si="28"/>
        <v>9.4043887147335428E-3</v>
      </c>
      <c r="F220" s="10">
        <f t="shared" si="29"/>
        <v>3.3112582781456956E-2</v>
      </c>
      <c r="G220" s="10">
        <f t="shared" si="31"/>
        <v>0.66666666666666663</v>
      </c>
      <c r="H220" s="11">
        <f t="shared" si="30"/>
        <v>6.269592476489028E-3</v>
      </c>
    </row>
    <row r="221" spans="1:8" x14ac:dyDescent="0.2">
      <c r="A221" s="8"/>
      <c r="B221" s="23" t="s">
        <v>202</v>
      </c>
      <c r="C221" s="20"/>
      <c r="D221" s="9">
        <v>2</v>
      </c>
      <c r="E221" s="10" t="str">
        <f t="shared" si="28"/>
        <v/>
      </c>
      <c r="F221" s="10">
        <f t="shared" si="29"/>
        <v>3.3112582781456954E-3</v>
      </c>
      <c r="G221" s="10">
        <f t="shared" si="31"/>
        <v>1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10</v>
      </c>
      <c r="D222" s="9">
        <v>1</v>
      </c>
      <c r="E222" s="10">
        <f t="shared" si="28"/>
        <v>7.8369905956112845E-3</v>
      </c>
      <c r="F222" s="10">
        <f t="shared" si="29"/>
        <v>1.6556291390728477E-3</v>
      </c>
      <c r="G222" s="10">
        <f t="shared" si="31"/>
        <v>-0.9</v>
      </c>
      <c r="H222" s="11">
        <f t="shared" si="30"/>
        <v>-7.0532915360501562E-3</v>
      </c>
    </row>
    <row r="223" spans="1:8" ht="25.5" x14ac:dyDescent="0.2">
      <c r="A223" s="8"/>
      <c r="B223" s="23" t="s">
        <v>204</v>
      </c>
      <c r="C223" s="20">
        <v>30</v>
      </c>
      <c r="D223" s="9">
        <v>28</v>
      </c>
      <c r="E223" s="10">
        <f t="shared" si="28"/>
        <v>2.3510971786833857E-2</v>
      </c>
      <c r="F223" s="10">
        <f t="shared" si="29"/>
        <v>4.6357615894039736E-2</v>
      </c>
      <c r="G223" s="10">
        <f t="shared" si="31"/>
        <v>-6.6666666666666666E-2</v>
      </c>
      <c r="H223" s="11">
        <f t="shared" si="30"/>
        <v>-1.5673981191222572E-3</v>
      </c>
    </row>
    <row r="224" spans="1:8" x14ac:dyDescent="0.2">
      <c r="A224" s="8"/>
      <c r="B224" s="23" t="s">
        <v>205</v>
      </c>
      <c r="C224" s="20">
        <v>7</v>
      </c>
      <c r="D224" s="9">
        <v>3</v>
      </c>
      <c r="E224" s="10">
        <f t="shared" si="28"/>
        <v>5.4858934169278997E-3</v>
      </c>
      <c r="F224" s="10">
        <f t="shared" si="29"/>
        <v>4.9668874172185433E-3</v>
      </c>
      <c r="G224" s="10">
        <f t="shared" si="31"/>
        <v>-0.5714285714285714</v>
      </c>
      <c r="H224" s="11">
        <f t="shared" si="30"/>
        <v>-3.134796238244514E-3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11</v>
      </c>
      <c r="D228" s="9">
        <v>30</v>
      </c>
      <c r="E228" s="10">
        <f t="shared" si="28"/>
        <v>8.6206896551724137E-3</v>
      </c>
      <c r="F228" s="10">
        <f t="shared" si="29"/>
        <v>4.9668874172185427E-2</v>
      </c>
      <c r="G228" s="10">
        <f t="shared" si="31"/>
        <v>1.7272727272727273</v>
      </c>
      <c r="H228" s="11">
        <f t="shared" si="30"/>
        <v>1.4890282131661442E-2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>
        <v>2</v>
      </c>
      <c r="E234" s="10" t="str">
        <f t="shared" si="28"/>
        <v/>
      </c>
      <c r="F234" s="10">
        <f t="shared" si="29"/>
        <v>3.3112582781456954E-3</v>
      </c>
      <c r="G234" s="10">
        <f t="shared" si="31"/>
        <v>1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35</v>
      </c>
      <c r="D235" s="9">
        <v>14</v>
      </c>
      <c r="E235" s="10">
        <f t="shared" si="28"/>
        <v>2.7429467084639499E-2</v>
      </c>
      <c r="F235" s="10">
        <f t="shared" si="29"/>
        <v>2.3178807947019868E-2</v>
      </c>
      <c r="G235" s="10">
        <f t="shared" si="31"/>
        <v>-0.6</v>
      </c>
      <c r="H235" s="11">
        <f t="shared" si="30"/>
        <v>-1.6457680250783698E-2</v>
      </c>
    </row>
    <row r="236" spans="1:8" x14ac:dyDescent="0.2">
      <c r="A236" s="8"/>
      <c r="B236" s="23" t="s">
        <v>217</v>
      </c>
      <c r="C236" s="20">
        <v>1</v>
      </c>
      <c r="D236" s="9"/>
      <c r="E236" s="10">
        <f t="shared" si="28"/>
        <v>7.836990595611285E-4</v>
      </c>
      <c r="F236" s="10" t="str">
        <f t="shared" si="29"/>
        <v/>
      </c>
      <c r="G236" s="10">
        <f t="shared" si="31"/>
        <v>-1</v>
      </c>
      <c r="H236" s="11">
        <f t="shared" si="30"/>
        <v>-7.836990595611285E-4</v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4</v>
      </c>
      <c r="E238" s="10" t="str">
        <f t="shared" si="28"/>
        <v/>
      </c>
      <c r="F238" s="10">
        <f t="shared" si="29"/>
        <v>6.6225165562913907E-3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3</v>
      </c>
      <c r="D241" s="9">
        <v>8</v>
      </c>
      <c r="E241" s="10">
        <f t="shared" si="28"/>
        <v>2.3510971786833857E-3</v>
      </c>
      <c r="F241" s="10">
        <f t="shared" si="29"/>
        <v>1.3245033112582781E-2</v>
      </c>
      <c r="G241" s="10">
        <f t="shared" si="31"/>
        <v>1.6666666666666667</v>
      </c>
      <c r="H241" s="11">
        <f t="shared" si="30"/>
        <v>3.9184952978056431E-3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>
        <v>12</v>
      </c>
      <c r="E245" s="10" t="str">
        <f t="shared" ref="E245:E276" si="32">+IF(C245=0,"",C245/C$181)</f>
        <v/>
      </c>
      <c r="F245" s="10">
        <f t="shared" ref="F245:F276" si="33">+IF(D245=0,"",D245/D$181)</f>
        <v>1.9867549668874173E-2</v>
      </c>
      <c r="G245" s="10">
        <f t="shared" si="31"/>
        <v>1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2</v>
      </c>
      <c r="D247" s="9"/>
      <c r="E247" s="10">
        <f t="shared" si="32"/>
        <v>1.567398119122257E-3</v>
      </c>
      <c r="F247" s="10" t="str">
        <f t="shared" si="33"/>
        <v/>
      </c>
      <c r="G247" s="10">
        <f t="shared" si="35"/>
        <v>-1</v>
      </c>
      <c r="H247" s="11">
        <f t="shared" si="34"/>
        <v>-1.567398119122257E-3</v>
      </c>
    </row>
    <row r="248" spans="1:8" x14ac:dyDescent="0.2">
      <c r="A248" s="8"/>
      <c r="B248" s="23" t="s">
        <v>229</v>
      </c>
      <c r="C248" s="20">
        <v>4</v>
      </c>
      <c r="D248" s="9">
        <v>1</v>
      </c>
      <c r="E248" s="10">
        <f t="shared" si="32"/>
        <v>3.134796238244514E-3</v>
      </c>
      <c r="F248" s="10">
        <f t="shared" si="33"/>
        <v>1.6556291390728477E-3</v>
      </c>
      <c r="G248" s="10">
        <f t="shared" si="35"/>
        <v>-0.75</v>
      </c>
      <c r="H248" s="11">
        <f t="shared" si="34"/>
        <v>-2.3510971786833857E-3</v>
      </c>
    </row>
    <row r="249" spans="1:8" x14ac:dyDescent="0.2">
      <c r="A249" s="8"/>
      <c r="B249" s="23" t="s">
        <v>230</v>
      </c>
      <c r="C249" s="20">
        <v>1</v>
      </c>
      <c r="D249" s="9">
        <v>2</v>
      </c>
      <c r="E249" s="10">
        <f t="shared" si="32"/>
        <v>7.836990595611285E-4</v>
      </c>
      <c r="F249" s="10">
        <f t="shared" si="33"/>
        <v>3.3112582781456954E-3</v>
      </c>
      <c r="G249" s="10">
        <f t="shared" si="35"/>
        <v>1</v>
      </c>
      <c r="H249" s="11">
        <f t="shared" si="34"/>
        <v>7.836990595611285E-4</v>
      </c>
    </row>
    <row r="250" spans="1:8" ht="25.5" x14ac:dyDescent="0.2">
      <c r="A250" s="8"/>
      <c r="B250" s="23" t="s">
        <v>231</v>
      </c>
      <c r="C250" s="20">
        <v>1</v>
      </c>
      <c r="D250" s="9"/>
      <c r="E250" s="10">
        <f t="shared" si="32"/>
        <v>7.836990595611285E-4</v>
      </c>
      <c r="F250" s="10" t="str">
        <f t="shared" si="33"/>
        <v/>
      </c>
      <c r="G250" s="10">
        <f t="shared" si="35"/>
        <v>-1</v>
      </c>
      <c r="H250" s="11">
        <f t="shared" si="34"/>
        <v>-7.836990595611285E-4</v>
      </c>
    </row>
    <row r="251" spans="1:8" x14ac:dyDescent="0.2">
      <c r="A251" s="8"/>
      <c r="B251" s="23" t="s">
        <v>232</v>
      </c>
      <c r="C251" s="20">
        <v>8</v>
      </c>
      <c r="D251" s="9">
        <v>7</v>
      </c>
      <c r="E251" s="10">
        <f t="shared" si="32"/>
        <v>6.269592476489028E-3</v>
      </c>
      <c r="F251" s="10">
        <f t="shared" si="33"/>
        <v>1.1589403973509934E-2</v>
      </c>
      <c r="G251" s="10">
        <f t="shared" si="35"/>
        <v>-0.125</v>
      </c>
      <c r="H251" s="11">
        <f t="shared" si="34"/>
        <v>-7.836990595611285E-4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3</v>
      </c>
      <c r="D254" s="9"/>
      <c r="E254" s="10">
        <f t="shared" si="32"/>
        <v>2.3510971786833857E-3</v>
      </c>
      <c r="F254" s="10" t="str">
        <f t="shared" si="33"/>
        <v/>
      </c>
      <c r="G254" s="10">
        <f t="shared" si="35"/>
        <v>-1</v>
      </c>
      <c r="H254" s="11">
        <f t="shared" si="34"/>
        <v>-2.3510971786833857E-3</v>
      </c>
    </row>
    <row r="255" spans="1:8" ht="25.5" x14ac:dyDescent="0.2">
      <c r="A255" s="8"/>
      <c r="B255" s="23" t="s">
        <v>236</v>
      </c>
      <c r="C255" s="20"/>
      <c r="D255" s="9">
        <v>1</v>
      </c>
      <c r="E255" s="10" t="str">
        <f t="shared" si="32"/>
        <v/>
      </c>
      <c r="F255" s="10">
        <f t="shared" si="33"/>
        <v>1.6556291390728477E-3</v>
      </c>
      <c r="G255" s="10">
        <f t="shared" si="35"/>
        <v>1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>
        <v>1</v>
      </c>
      <c r="E259" s="10" t="str">
        <f t="shared" si="32"/>
        <v/>
      </c>
      <c r="F259" s="10">
        <f t="shared" si="33"/>
        <v>1.6556291390728477E-3</v>
      </c>
      <c r="G259" s="10">
        <f t="shared" si="35"/>
        <v>1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>
        <v>1</v>
      </c>
      <c r="D268" s="9">
        <v>1</v>
      </c>
      <c r="E268" s="10">
        <f t="shared" si="32"/>
        <v>7.836990595611285E-4</v>
      </c>
      <c r="F268" s="10">
        <f t="shared" si="33"/>
        <v>1.6556291390728477E-3</v>
      </c>
      <c r="G268" s="10">
        <f t="shared" si="35"/>
        <v>0</v>
      </c>
      <c r="H268" s="11">
        <f t="shared" si="34"/>
        <v>0</v>
      </c>
    </row>
    <row r="269" spans="1:8" ht="25.5" x14ac:dyDescent="0.2">
      <c r="A269" s="8"/>
      <c r="B269" s="23" t="s">
        <v>250</v>
      </c>
      <c r="C269" s="20">
        <v>3</v>
      </c>
      <c r="D269" s="9">
        <v>6</v>
      </c>
      <c r="E269" s="10">
        <f t="shared" si="32"/>
        <v>2.3510971786833857E-3</v>
      </c>
      <c r="F269" s="10">
        <f t="shared" si="33"/>
        <v>9.9337748344370865E-3</v>
      </c>
      <c r="G269" s="10">
        <f t="shared" si="35"/>
        <v>1</v>
      </c>
      <c r="H269" s="11">
        <f t="shared" si="34"/>
        <v>2.3510971786833857E-3</v>
      </c>
    </row>
    <row r="270" spans="1:8" x14ac:dyDescent="0.2">
      <c r="A270" s="8"/>
      <c r="B270" s="23" t="s">
        <v>251</v>
      </c>
      <c r="C270" s="20">
        <v>1</v>
      </c>
      <c r="D270" s="9">
        <v>3</v>
      </c>
      <c r="E270" s="10">
        <f t="shared" si="32"/>
        <v>7.836990595611285E-4</v>
      </c>
      <c r="F270" s="10">
        <f t="shared" si="33"/>
        <v>4.9668874172185433E-3</v>
      </c>
      <c r="G270" s="10">
        <f t="shared" si="35"/>
        <v>2</v>
      </c>
      <c r="H270" s="11">
        <f t="shared" si="34"/>
        <v>1.567398119122257E-3</v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>
        <v>2</v>
      </c>
      <c r="E272" s="10" t="str">
        <f t="shared" si="32"/>
        <v/>
      </c>
      <c r="F272" s="10">
        <f t="shared" si="33"/>
        <v>3.3112582781456954E-3</v>
      </c>
      <c r="G272" s="10">
        <f t="shared" si="35"/>
        <v>1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/>
      <c r="D274" s="9">
        <v>2</v>
      </c>
      <c r="E274" s="10" t="str">
        <f t="shared" si="32"/>
        <v/>
      </c>
      <c r="F274" s="10">
        <f t="shared" si="33"/>
        <v>3.3112582781456954E-3</v>
      </c>
      <c r="G274" s="10">
        <f t="shared" si="35"/>
        <v>1</v>
      </c>
      <c r="H274" s="11" t="str">
        <f t="shared" si="34"/>
        <v/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>
        <v>1</v>
      </c>
      <c r="E277" s="10" t="str">
        <f t="shared" ref="E277:E308" si="36">+IF(C277=0,"",C277/C$181)</f>
        <v/>
      </c>
      <c r="F277" s="10">
        <f t="shared" ref="F277:F308" si="37">+IF(D277=0,"",D277/D$181)</f>
        <v>1.6556291390728477E-3</v>
      </c>
      <c r="G277" s="10">
        <f t="shared" si="35"/>
        <v>1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>
        <v>1</v>
      </c>
      <c r="D280" s="9"/>
      <c r="E280" s="10">
        <f t="shared" si="36"/>
        <v>7.836990595611285E-4</v>
      </c>
      <c r="F280" s="10" t="str">
        <f t="shared" si="37"/>
        <v/>
      </c>
      <c r="G280" s="10">
        <f t="shared" si="39"/>
        <v>-1</v>
      </c>
      <c r="H280" s="11">
        <f t="shared" si="38"/>
        <v>-7.836990595611285E-4</v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14</v>
      </c>
      <c r="D285" s="9">
        <v>11</v>
      </c>
      <c r="E285" s="10">
        <f t="shared" si="36"/>
        <v>1.0971786833855799E-2</v>
      </c>
      <c r="F285" s="10">
        <f t="shared" si="37"/>
        <v>1.8211920529801324E-2</v>
      </c>
      <c r="G285" s="10">
        <f t="shared" si="39"/>
        <v>-0.21428571428571427</v>
      </c>
      <c r="H285" s="11">
        <f t="shared" si="38"/>
        <v>-2.3510971786833853E-3</v>
      </c>
    </row>
    <row r="286" spans="1:8" ht="25.5" x14ac:dyDescent="0.2">
      <c r="A286" s="8"/>
      <c r="B286" s="23" t="s">
        <v>267</v>
      </c>
      <c r="C286" s="20">
        <v>8</v>
      </c>
      <c r="D286" s="9">
        <v>11</v>
      </c>
      <c r="E286" s="10">
        <f t="shared" si="36"/>
        <v>6.269592476489028E-3</v>
      </c>
      <c r="F286" s="10">
        <f t="shared" si="37"/>
        <v>1.8211920529801324E-2</v>
      </c>
      <c r="G286" s="10">
        <f t="shared" si="39"/>
        <v>0.375</v>
      </c>
      <c r="H286" s="11">
        <f t="shared" si="38"/>
        <v>2.3510971786833857E-3</v>
      </c>
    </row>
    <row r="287" spans="1:8" x14ac:dyDescent="0.2">
      <c r="A287" s="8"/>
      <c r="B287" s="23" t="s">
        <v>268</v>
      </c>
      <c r="C287" s="20">
        <v>4</v>
      </c>
      <c r="D287" s="9">
        <v>11</v>
      </c>
      <c r="E287" s="10">
        <f t="shared" si="36"/>
        <v>3.134796238244514E-3</v>
      </c>
      <c r="F287" s="10">
        <f t="shared" si="37"/>
        <v>1.8211920529801324E-2</v>
      </c>
      <c r="G287" s="10">
        <f t="shared" si="39"/>
        <v>1.75</v>
      </c>
      <c r="H287" s="11">
        <f t="shared" si="38"/>
        <v>5.4858934169278997E-3</v>
      </c>
    </row>
    <row r="288" spans="1:8" x14ac:dyDescent="0.2">
      <c r="A288" s="8"/>
      <c r="B288" s="23" t="s">
        <v>269</v>
      </c>
      <c r="C288" s="20"/>
      <c r="D288" s="9">
        <v>1</v>
      </c>
      <c r="E288" s="10" t="str">
        <f t="shared" si="36"/>
        <v/>
      </c>
      <c r="F288" s="10">
        <f t="shared" si="37"/>
        <v>1.6556291390728477E-3</v>
      </c>
      <c r="G288" s="10">
        <f t="shared" si="39"/>
        <v>1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3</v>
      </c>
      <c r="D293" s="9">
        <v>2</v>
      </c>
      <c r="E293" s="10">
        <f t="shared" si="36"/>
        <v>2.3510971786833857E-3</v>
      </c>
      <c r="F293" s="10">
        <f t="shared" si="37"/>
        <v>3.3112582781456954E-3</v>
      </c>
      <c r="G293" s="10">
        <f t="shared" si="39"/>
        <v>-0.33333333333333331</v>
      </c>
      <c r="H293" s="11">
        <f t="shared" si="38"/>
        <v>-7.836990595611285E-4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>
        <v>2</v>
      </c>
      <c r="E296" s="10" t="str">
        <f t="shared" si="36"/>
        <v/>
      </c>
      <c r="F296" s="10">
        <f t="shared" si="37"/>
        <v>3.3112582781456954E-3</v>
      </c>
      <c r="G296" s="10">
        <f t="shared" si="39"/>
        <v>1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>
        <v>1</v>
      </c>
      <c r="E297" s="10" t="str">
        <f t="shared" si="36"/>
        <v/>
      </c>
      <c r="F297" s="10">
        <f t="shared" si="37"/>
        <v>1.6556291390728477E-3</v>
      </c>
      <c r="G297" s="10">
        <f t="shared" si="39"/>
        <v>1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9</v>
      </c>
      <c r="D298" s="9">
        <v>2</v>
      </c>
      <c r="E298" s="10">
        <f t="shared" si="36"/>
        <v>7.0532915360501571E-3</v>
      </c>
      <c r="F298" s="10">
        <f t="shared" si="37"/>
        <v>3.3112582781456954E-3</v>
      </c>
      <c r="G298" s="10">
        <f t="shared" si="39"/>
        <v>-0.77777777777777779</v>
      </c>
      <c r="H298" s="11">
        <f t="shared" si="38"/>
        <v>-5.4858934169278997E-3</v>
      </c>
    </row>
    <row r="299" spans="1:8" x14ac:dyDescent="0.2">
      <c r="A299" s="8"/>
      <c r="B299" s="23" t="s">
        <v>280</v>
      </c>
      <c r="C299" s="20">
        <v>45</v>
      </c>
      <c r="D299" s="9">
        <v>7</v>
      </c>
      <c r="E299" s="10">
        <f t="shared" si="36"/>
        <v>3.526645768025078E-2</v>
      </c>
      <c r="F299" s="10">
        <f t="shared" si="37"/>
        <v>1.1589403973509934E-2</v>
      </c>
      <c r="G299" s="10">
        <f t="shared" si="39"/>
        <v>-0.84444444444444444</v>
      </c>
      <c r="H299" s="11">
        <f t="shared" si="38"/>
        <v>-2.978056426332288E-2</v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>
        <v>407</v>
      </c>
      <c r="D301" s="9">
        <v>4</v>
      </c>
      <c r="E301" s="10">
        <f t="shared" si="36"/>
        <v>0.31896551724137934</v>
      </c>
      <c r="F301" s="10">
        <f t="shared" si="37"/>
        <v>6.6225165562913907E-3</v>
      </c>
      <c r="G301" s="10">
        <f t="shared" si="39"/>
        <v>-0.9901719901719902</v>
      </c>
      <c r="H301" s="11">
        <f t="shared" si="38"/>
        <v>-0.31583072100313481</v>
      </c>
    </row>
    <row r="302" spans="1:8" x14ac:dyDescent="0.2">
      <c r="A302" s="8"/>
      <c r="B302" s="23" t="s">
        <v>283</v>
      </c>
      <c r="C302" s="20">
        <v>3</v>
      </c>
      <c r="D302" s="9">
        <v>3</v>
      </c>
      <c r="E302" s="10">
        <f t="shared" si="36"/>
        <v>2.3510971786833857E-3</v>
      </c>
      <c r="F302" s="10">
        <f t="shared" si="37"/>
        <v>4.9668874172185433E-3</v>
      </c>
      <c r="G302" s="10">
        <f t="shared" si="39"/>
        <v>0</v>
      </c>
      <c r="H302" s="11">
        <f t="shared" si="38"/>
        <v>0</v>
      </c>
    </row>
    <row r="303" spans="1:8" x14ac:dyDescent="0.2">
      <c r="A303" s="8"/>
      <c r="B303" s="23" t="s">
        <v>284</v>
      </c>
      <c r="C303" s="20"/>
      <c r="D303" s="9">
        <v>1</v>
      </c>
      <c r="E303" s="10" t="str">
        <f t="shared" si="36"/>
        <v/>
      </c>
      <c r="F303" s="10">
        <f t="shared" si="37"/>
        <v>1.6556291390728477E-3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7</v>
      </c>
      <c r="D305" s="9">
        <v>32</v>
      </c>
      <c r="E305" s="10">
        <f t="shared" si="36"/>
        <v>5.4858934169278997E-3</v>
      </c>
      <c r="F305" s="10">
        <f t="shared" si="37"/>
        <v>5.2980132450331126E-2</v>
      </c>
      <c r="G305" s="10">
        <f t="shared" si="39"/>
        <v>3.5714285714285716</v>
      </c>
      <c r="H305" s="11">
        <f t="shared" si="38"/>
        <v>1.9592476489028215E-2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>
        <v>2</v>
      </c>
      <c r="D309" s="9">
        <v>1</v>
      </c>
      <c r="E309" s="10">
        <f t="shared" ref="E309:E340" si="40">+IF(C309=0,"",C309/C$181)</f>
        <v>1.567398119122257E-3</v>
      </c>
      <c r="F309" s="10">
        <f t="shared" ref="F309:F340" si="41">+IF(D309=0,"",D309/D$181)</f>
        <v>1.6556291390728477E-3</v>
      </c>
      <c r="G309" s="10">
        <f t="shared" si="39"/>
        <v>-0.5</v>
      </c>
      <c r="H309" s="11">
        <f t="shared" ref="H309:H340" si="42">+IF(OR(AND(E309=""),(G309="")),"",E309*G309)</f>
        <v>-7.836990595611285E-4</v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/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5</v>
      </c>
      <c r="D313" s="9">
        <v>3</v>
      </c>
      <c r="E313" s="10">
        <f t="shared" si="40"/>
        <v>3.9184952978056423E-3</v>
      </c>
      <c r="F313" s="10">
        <f t="shared" si="41"/>
        <v>4.9668874172185433E-3</v>
      </c>
      <c r="G313" s="10">
        <f t="shared" si="43"/>
        <v>-0.4</v>
      </c>
      <c r="H313" s="11">
        <f t="shared" si="42"/>
        <v>-1.567398119122257E-3</v>
      </c>
    </row>
    <row r="314" spans="1:8" ht="25.5" x14ac:dyDescent="0.2">
      <c r="A314" s="8"/>
      <c r="B314" s="23" t="s">
        <v>295</v>
      </c>
      <c r="C314" s="20">
        <v>9</v>
      </c>
      <c r="D314" s="9">
        <v>5</v>
      </c>
      <c r="E314" s="10">
        <f t="shared" si="40"/>
        <v>7.0532915360501571E-3</v>
      </c>
      <c r="F314" s="10">
        <f t="shared" si="41"/>
        <v>8.2781456953642391E-3</v>
      </c>
      <c r="G314" s="10">
        <f t="shared" si="43"/>
        <v>-0.44444444444444442</v>
      </c>
      <c r="H314" s="11">
        <f t="shared" si="42"/>
        <v>-3.134796238244514E-3</v>
      </c>
    </row>
    <row r="315" spans="1:8" x14ac:dyDescent="0.2">
      <c r="A315" s="8"/>
      <c r="B315" s="23" t="s">
        <v>296</v>
      </c>
      <c r="C315" s="20"/>
      <c r="D315" s="9">
        <v>1</v>
      </c>
      <c r="E315" s="10" t="str">
        <f t="shared" si="40"/>
        <v/>
      </c>
      <c r="F315" s="10">
        <f t="shared" si="41"/>
        <v>1.6556291390728477E-3</v>
      </c>
      <c r="G315" s="10">
        <f t="shared" si="43"/>
        <v>1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5</v>
      </c>
      <c r="D317" s="9">
        <v>1</v>
      </c>
      <c r="E317" s="10">
        <f t="shared" si="40"/>
        <v>3.9184952978056423E-3</v>
      </c>
      <c r="F317" s="10">
        <f t="shared" si="41"/>
        <v>1.6556291390728477E-3</v>
      </c>
      <c r="G317" s="10">
        <f t="shared" si="43"/>
        <v>-0.8</v>
      </c>
      <c r="H317" s="11">
        <f t="shared" si="42"/>
        <v>-3.134796238244514E-3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>
        <v>1</v>
      </c>
      <c r="E319" s="10" t="str">
        <f t="shared" si="40"/>
        <v/>
      </c>
      <c r="F319" s="10">
        <f t="shared" si="41"/>
        <v>1.6556291390728477E-3</v>
      </c>
      <c r="G319" s="10">
        <f t="shared" si="43"/>
        <v>1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9</v>
      </c>
      <c r="D320" s="9">
        <v>1</v>
      </c>
      <c r="E320" s="10">
        <f t="shared" si="40"/>
        <v>7.0532915360501571E-3</v>
      </c>
      <c r="F320" s="10">
        <f t="shared" si="41"/>
        <v>1.6556291390728477E-3</v>
      </c>
      <c r="G320" s="10">
        <f t="shared" si="43"/>
        <v>-0.88888888888888884</v>
      </c>
      <c r="H320" s="11">
        <f t="shared" si="42"/>
        <v>-6.269592476489028E-3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>
        <v>1</v>
      </c>
      <c r="D324" s="9"/>
      <c r="E324" s="10">
        <f t="shared" si="40"/>
        <v>7.836990595611285E-4</v>
      </c>
      <c r="F324" s="10" t="str">
        <f t="shared" si="41"/>
        <v/>
      </c>
      <c r="G324" s="10">
        <f t="shared" si="43"/>
        <v>-1</v>
      </c>
      <c r="H324" s="11">
        <f t="shared" si="42"/>
        <v>-7.836990595611285E-4</v>
      </c>
    </row>
    <row r="325" spans="1:8" x14ac:dyDescent="0.2">
      <c r="A325" s="8"/>
      <c r="B325" s="23" t="s">
        <v>306</v>
      </c>
      <c r="C325" s="20"/>
      <c r="D325" s="9">
        <v>3</v>
      </c>
      <c r="E325" s="10" t="str">
        <f t="shared" si="40"/>
        <v/>
      </c>
      <c r="F325" s="10">
        <f t="shared" si="41"/>
        <v>4.9668874172185433E-3</v>
      </c>
      <c r="G325" s="10">
        <f t="shared" si="43"/>
        <v>1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>
        <v>1</v>
      </c>
      <c r="D327" s="9">
        <v>2</v>
      </c>
      <c r="E327" s="10">
        <f t="shared" si="40"/>
        <v>7.836990595611285E-4</v>
      </c>
      <c r="F327" s="10">
        <f t="shared" si="41"/>
        <v>3.3112582781456954E-3</v>
      </c>
      <c r="G327" s="10">
        <f t="shared" si="43"/>
        <v>1</v>
      </c>
      <c r="H327" s="11">
        <f t="shared" si="42"/>
        <v>7.836990595611285E-4</v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2</v>
      </c>
      <c r="D329" s="9">
        <v>10</v>
      </c>
      <c r="E329" s="10">
        <f t="shared" si="40"/>
        <v>1.567398119122257E-3</v>
      </c>
      <c r="F329" s="10">
        <f t="shared" si="41"/>
        <v>1.6556291390728478E-2</v>
      </c>
      <c r="G329" s="10">
        <f t="shared" si="43"/>
        <v>4</v>
      </c>
      <c r="H329" s="11">
        <f t="shared" si="42"/>
        <v>6.269592476489028E-3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17</v>
      </c>
      <c r="D331" s="9">
        <v>15</v>
      </c>
      <c r="E331" s="10">
        <f t="shared" si="40"/>
        <v>1.3322884012539185E-2</v>
      </c>
      <c r="F331" s="10">
        <f t="shared" si="41"/>
        <v>2.4834437086092714E-2</v>
      </c>
      <c r="G331" s="10">
        <f t="shared" si="43"/>
        <v>-0.11764705882352941</v>
      </c>
      <c r="H331" s="11">
        <f t="shared" si="42"/>
        <v>-1.567398119122257E-3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3</v>
      </c>
      <c r="D333" s="9">
        <v>4</v>
      </c>
      <c r="E333" s="10">
        <f t="shared" si="40"/>
        <v>2.3510971786833857E-3</v>
      </c>
      <c r="F333" s="10">
        <f t="shared" si="41"/>
        <v>6.6225165562913907E-3</v>
      </c>
      <c r="G333" s="10">
        <f t="shared" si="43"/>
        <v>0.33333333333333331</v>
      </c>
      <c r="H333" s="11">
        <f t="shared" si="42"/>
        <v>7.836990595611285E-4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>
        <v>1</v>
      </c>
      <c r="E335" s="10" t="str">
        <f t="shared" si="40"/>
        <v/>
      </c>
      <c r="F335" s="10">
        <f t="shared" si="41"/>
        <v>1.6556291390728477E-3</v>
      </c>
      <c r="G335" s="10">
        <f t="shared" si="43"/>
        <v>1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>
        <v>1</v>
      </c>
      <c r="D336" s="9">
        <v>1</v>
      </c>
      <c r="E336" s="10">
        <f t="shared" si="40"/>
        <v>7.836990595611285E-4</v>
      </c>
      <c r="F336" s="10">
        <f t="shared" si="41"/>
        <v>1.6556291390728477E-3</v>
      </c>
      <c r="G336" s="10">
        <f t="shared" si="43"/>
        <v>0</v>
      </c>
      <c r="H336" s="11">
        <f t="shared" si="42"/>
        <v>0</v>
      </c>
    </row>
    <row r="337" spans="1:8" ht="25.5" x14ac:dyDescent="0.2">
      <c r="A337" s="8"/>
      <c r="B337" s="23" t="s">
        <v>318</v>
      </c>
      <c r="C337" s="20"/>
      <c r="D337" s="9">
        <v>2</v>
      </c>
      <c r="E337" s="10" t="str">
        <f t="shared" si="40"/>
        <v/>
      </c>
      <c r="F337" s="10">
        <f t="shared" si="41"/>
        <v>3.3112582781456954E-3</v>
      </c>
      <c r="G337" s="10">
        <f t="shared" si="43"/>
        <v>1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>
        <v>8</v>
      </c>
      <c r="E339" s="10" t="str">
        <f t="shared" si="40"/>
        <v/>
      </c>
      <c r="F339" s="10">
        <f t="shared" si="41"/>
        <v>1.3245033112582781E-2</v>
      </c>
      <c r="G339" s="10">
        <f t="shared" si="43"/>
        <v>1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5</v>
      </c>
      <c r="D340" s="9"/>
      <c r="E340" s="10">
        <f t="shared" si="40"/>
        <v>3.9184952978056423E-3</v>
      </c>
      <c r="F340" s="10" t="str">
        <f t="shared" si="41"/>
        <v/>
      </c>
      <c r="G340" s="10">
        <f t="shared" si="43"/>
        <v>-1</v>
      </c>
      <c r="H340" s="11">
        <f t="shared" si="42"/>
        <v>-3.9184952978056423E-3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>
        <v>2</v>
      </c>
      <c r="D345" s="9">
        <v>2</v>
      </c>
      <c r="E345" s="10">
        <f t="shared" si="44"/>
        <v>1.567398119122257E-3</v>
      </c>
      <c r="F345" s="10">
        <f t="shared" si="45"/>
        <v>3.3112582781456954E-3</v>
      </c>
      <c r="G345" s="10">
        <f t="shared" si="47"/>
        <v>0</v>
      </c>
      <c r="H345" s="11">
        <f t="shared" si="46"/>
        <v>0</v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1</v>
      </c>
      <c r="D347" s="9">
        <v>2</v>
      </c>
      <c r="E347" s="10">
        <f t="shared" si="44"/>
        <v>7.836990595611285E-4</v>
      </c>
      <c r="F347" s="10">
        <f t="shared" si="45"/>
        <v>3.3112582781456954E-3</v>
      </c>
      <c r="G347" s="10">
        <f t="shared" si="47"/>
        <v>1</v>
      </c>
      <c r="H347" s="11">
        <f t="shared" si="46"/>
        <v>7.836990595611285E-4</v>
      </c>
    </row>
    <row r="348" spans="1:8" ht="25.5" x14ac:dyDescent="0.2">
      <c r="A348" s="8"/>
      <c r="B348" s="23" t="s">
        <v>329</v>
      </c>
      <c r="C348" s="20"/>
      <c r="D348" s="9">
        <v>1</v>
      </c>
      <c r="E348" s="10" t="str">
        <f t="shared" si="44"/>
        <v/>
      </c>
      <c r="F348" s="10">
        <f t="shared" si="45"/>
        <v>1.6556291390728477E-3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1</v>
      </c>
      <c r="E349" s="10" t="str">
        <f t="shared" si="44"/>
        <v/>
      </c>
      <c r="F349" s="10">
        <f t="shared" si="45"/>
        <v>1.6556291390728477E-3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>
        <v>66</v>
      </c>
      <c r="D351" s="9">
        <v>1</v>
      </c>
      <c r="E351" s="10">
        <f t="shared" si="44"/>
        <v>5.1724137931034482E-2</v>
      </c>
      <c r="F351" s="10">
        <f t="shared" si="45"/>
        <v>1.6556291390728477E-3</v>
      </c>
      <c r="G351" s="10">
        <f t="shared" si="47"/>
        <v>-0.98484848484848486</v>
      </c>
      <c r="H351" s="11">
        <f t="shared" si="46"/>
        <v>-5.0940438871473356E-2</v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>
        <v>3</v>
      </c>
      <c r="E354" s="10" t="str">
        <f t="shared" si="44"/>
        <v/>
      </c>
      <c r="F354" s="10">
        <f t="shared" si="45"/>
        <v>4.9668874172185433E-3</v>
      </c>
      <c r="G354" s="10">
        <f t="shared" si="47"/>
        <v>1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>
        <v>3</v>
      </c>
      <c r="E355" s="10" t="str">
        <f t="shared" si="44"/>
        <v/>
      </c>
      <c r="F355" s="10">
        <f t="shared" si="45"/>
        <v>4.9668874172185433E-3</v>
      </c>
      <c r="G355" s="10">
        <f t="shared" si="47"/>
        <v>1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>
        <v>2</v>
      </c>
      <c r="E356" s="13" t="str">
        <f t="shared" si="44"/>
        <v/>
      </c>
      <c r="F356" s="13">
        <f t="shared" si="45"/>
        <v>3.3112582781456954E-3</v>
      </c>
      <c r="G356" s="13">
        <f t="shared" si="47"/>
        <v>1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3730</v>
      </c>
      <c r="D362" s="19">
        <f>SUM(D363:D595)</f>
        <v>3678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-1.3941018766756031E-2</v>
      </c>
      <c r="H362" s="28">
        <f t="shared" ref="H362:H425" si="50">+IF(OR(AND(E362=""),(G362="")),"",E362*G362)</f>
        <v>-1.3941018766756031E-2</v>
      </c>
    </row>
    <row r="363" spans="1:8" x14ac:dyDescent="0.2">
      <c r="A363" s="8"/>
      <c r="B363" s="22" t="s">
        <v>338</v>
      </c>
      <c r="C363" s="45">
        <v>12</v>
      </c>
      <c r="D363" s="46">
        <v>29</v>
      </c>
      <c r="E363" s="29">
        <f t="shared" si="48"/>
        <v>3.2171581769436996E-3</v>
      </c>
      <c r="F363" s="29">
        <f t="shared" si="49"/>
        <v>7.8847199564980961E-3</v>
      </c>
      <c r="G363" s="29">
        <f t="shared" ref="G363:G426" si="51">+IF(AND(C363=0,D363=0)," ",IF(C363=0,1,IF(D363=0,-1,(D363-C363)/C363)))</f>
        <v>1.4166666666666667</v>
      </c>
      <c r="H363" s="30">
        <f t="shared" si="50"/>
        <v>4.5576407506702412E-3</v>
      </c>
    </row>
    <row r="364" spans="1:8" x14ac:dyDescent="0.2">
      <c r="A364" s="8"/>
      <c r="B364" s="23" t="s">
        <v>339</v>
      </c>
      <c r="C364" s="20">
        <v>1</v>
      </c>
      <c r="D364" s="9">
        <v>3</v>
      </c>
      <c r="E364" s="10">
        <f t="shared" si="48"/>
        <v>2.6809651474530834E-4</v>
      </c>
      <c r="F364" s="10">
        <f t="shared" si="49"/>
        <v>8.1566068515497557E-4</v>
      </c>
      <c r="G364" s="10">
        <f t="shared" si="51"/>
        <v>2</v>
      </c>
      <c r="H364" s="11">
        <f t="shared" si="50"/>
        <v>5.3619302949061668E-4</v>
      </c>
    </row>
    <row r="365" spans="1:8" x14ac:dyDescent="0.2">
      <c r="A365" s="8"/>
      <c r="B365" s="23" t="s">
        <v>340</v>
      </c>
      <c r="C365" s="20">
        <v>5</v>
      </c>
      <c r="D365" s="9">
        <v>1</v>
      </c>
      <c r="E365" s="10">
        <f t="shared" si="48"/>
        <v>1.3404825737265416E-3</v>
      </c>
      <c r="F365" s="10">
        <f t="shared" si="49"/>
        <v>2.7188689505165849E-4</v>
      </c>
      <c r="G365" s="10">
        <f t="shared" si="51"/>
        <v>-0.8</v>
      </c>
      <c r="H365" s="11">
        <f t="shared" si="50"/>
        <v>-1.0723860589812334E-3</v>
      </c>
    </row>
    <row r="366" spans="1:8" x14ac:dyDescent="0.2">
      <c r="A366" s="8"/>
      <c r="B366" s="23" t="s">
        <v>341</v>
      </c>
      <c r="C366" s="20"/>
      <c r="D366" s="9">
        <v>1</v>
      </c>
      <c r="E366" s="10" t="str">
        <f t="shared" si="48"/>
        <v/>
      </c>
      <c r="F366" s="10">
        <f t="shared" si="49"/>
        <v>2.7188689505165849E-4</v>
      </c>
      <c r="G366" s="10">
        <f t="shared" si="51"/>
        <v>1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28</v>
      </c>
      <c r="D368" s="9">
        <v>88</v>
      </c>
      <c r="E368" s="10">
        <f t="shared" si="48"/>
        <v>7.506702412868633E-3</v>
      </c>
      <c r="F368" s="10">
        <f t="shared" si="49"/>
        <v>2.392604676454595E-2</v>
      </c>
      <c r="G368" s="10">
        <f t="shared" si="51"/>
        <v>2.1428571428571428</v>
      </c>
      <c r="H368" s="11">
        <f t="shared" si="50"/>
        <v>1.6085790884718499E-2</v>
      </c>
    </row>
    <row r="369" spans="1:8" x14ac:dyDescent="0.2">
      <c r="A369" s="8"/>
      <c r="B369" s="23" t="s">
        <v>344</v>
      </c>
      <c r="C369" s="20">
        <v>2</v>
      </c>
      <c r="D369" s="9">
        <v>1</v>
      </c>
      <c r="E369" s="10">
        <f t="shared" si="48"/>
        <v>5.3619302949061668E-4</v>
      </c>
      <c r="F369" s="10">
        <f t="shared" si="49"/>
        <v>2.7188689505165849E-4</v>
      </c>
      <c r="G369" s="10">
        <f t="shared" si="51"/>
        <v>-0.5</v>
      </c>
      <c r="H369" s="11">
        <f t="shared" si="50"/>
        <v>-2.6809651474530834E-4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4</v>
      </c>
      <c r="D371" s="9">
        <v>2</v>
      </c>
      <c r="E371" s="10">
        <f t="shared" si="48"/>
        <v>1.0723860589812334E-3</v>
      </c>
      <c r="F371" s="10">
        <f t="shared" si="49"/>
        <v>5.4377379010331697E-4</v>
      </c>
      <c r="G371" s="10">
        <f t="shared" si="51"/>
        <v>-0.5</v>
      </c>
      <c r="H371" s="11">
        <f t="shared" si="50"/>
        <v>-5.3619302949061668E-4</v>
      </c>
    </row>
    <row r="372" spans="1:8" x14ac:dyDescent="0.2">
      <c r="A372" s="8"/>
      <c r="B372" s="23" t="s">
        <v>347</v>
      </c>
      <c r="C372" s="20"/>
      <c r="D372" s="9">
        <v>5</v>
      </c>
      <c r="E372" s="10" t="str">
        <f t="shared" si="48"/>
        <v/>
      </c>
      <c r="F372" s="10">
        <f t="shared" si="49"/>
        <v>1.3594344752582926E-3</v>
      </c>
      <c r="G372" s="10">
        <f t="shared" si="51"/>
        <v>1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>
        <v>1</v>
      </c>
      <c r="D373" s="9">
        <v>1</v>
      </c>
      <c r="E373" s="10">
        <f t="shared" si="48"/>
        <v>2.6809651474530834E-4</v>
      </c>
      <c r="F373" s="10">
        <f t="shared" si="49"/>
        <v>2.7188689505165849E-4</v>
      </c>
      <c r="G373" s="10">
        <f t="shared" si="51"/>
        <v>0</v>
      </c>
      <c r="H373" s="11">
        <f t="shared" si="50"/>
        <v>0</v>
      </c>
    </row>
    <row r="374" spans="1:8" x14ac:dyDescent="0.2">
      <c r="A374" s="8"/>
      <c r="B374" s="23" t="s">
        <v>349</v>
      </c>
      <c r="C374" s="20">
        <v>27</v>
      </c>
      <c r="D374" s="9">
        <v>30</v>
      </c>
      <c r="E374" s="10">
        <f t="shared" si="48"/>
        <v>7.2386058981233244E-3</v>
      </c>
      <c r="F374" s="10">
        <f t="shared" si="49"/>
        <v>8.1566068515497546E-3</v>
      </c>
      <c r="G374" s="10">
        <f t="shared" si="51"/>
        <v>0.1111111111111111</v>
      </c>
      <c r="H374" s="11">
        <f t="shared" si="50"/>
        <v>8.042895442359249E-4</v>
      </c>
    </row>
    <row r="375" spans="1:8" x14ac:dyDescent="0.2">
      <c r="A375" s="8"/>
      <c r="B375" s="23" t="s">
        <v>350</v>
      </c>
      <c r="C375" s="20">
        <v>6</v>
      </c>
      <c r="D375" s="9">
        <v>11</v>
      </c>
      <c r="E375" s="10">
        <f t="shared" si="48"/>
        <v>1.6085790884718498E-3</v>
      </c>
      <c r="F375" s="10">
        <f t="shared" si="49"/>
        <v>2.9907558455682438E-3</v>
      </c>
      <c r="G375" s="10">
        <f t="shared" si="51"/>
        <v>0.83333333333333337</v>
      </c>
      <c r="H375" s="11">
        <f t="shared" si="50"/>
        <v>1.3404825737265416E-3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15</v>
      </c>
      <c r="D377" s="9">
        <v>7</v>
      </c>
      <c r="E377" s="10">
        <f t="shared" si="48"/>
        <v>4.0214477211796247E-3</v>
      </c>
      <c r="F377" s="10">
        <f t="shared" si="49"/>
        <v>1.9032082653616096E-3</v>
      </c>
      <c r="G377" s="10">
        <f t="shared" si="51"/>
        <v>-0.53333333333333333</v>
      </c>
      <c r="H377" s="11">
        <f t="shared" si="50"/>
        <v>-2.1447721179624667E-3</v>
      </c>
    </row>
    <row r="378" spans="1:8" x14ac:dyDescent="0.2">
      <c r="A378" s="8"/>
      <c r="B378" s="23" t="s">
        <v>353</v>
      </c>
      <c r="C378" s="20">
        <v>3</v>
      </c>
      <c r="D378" s="9">
        <v>10</v>
      </c>
      <c r="E378" s="10">
        <f t="shared" si="48"/>
        <v>8.042895442359249E-4</v>
      </c>
      <c r="F378" s="10">
        <f t="shared" si="49"/>
        <v>2.7188689505165853E-3</v>
      </c>
      <c r="G378" s="10">
        <f t="shared" si="51"/>
        <v>2.3333333333333335</v>
      </c>
      <c r="H378" s="11">
        <f t="shared" si="50"/>
        <v>1.8766756032171583E-3</v>
      </c>
    </row>
    <row r="379" spans="1:8" x14ac:dyDescent="0.2">
      <c r="A379" s="8"/>
      <c r="B379" s="23" t="s">
        <v>354</v>
      </c>
      <c r="C379" s="20">
        <v>5</v>
      </c>
      <c r="D379" s="9">
        <v>3</v>
      </c>
      <c r="E379" s="10">
        <f t="shared" si="48"/>
        <v>1.3404825737265416E-3</v>
      </c>
      <c r="F379" s="10">
        <f t="shared" si="49"/>
        <v>8.1566068515497557E-4</v>
      </c>
      <c r="G379" s="10">
        <f t="shared" si="51"/>
        <v>-0.4</v>
      </c>
      <c r="H379" s="11">
        <f t="shared" si="50"/>
        <v>-5.3619302949061668E-4</v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1155</v>
      </c>
      <c r="D382" s="9">
        <v>398</v>
      </c>
      <c r="E382" s="10">
        <f t="shared" si="48"/>
        <v>0.30965147453083108</v>
      </c>
      <c r="F382" s="10">
        <f t="shared" si="49"/>
        <v>0.10821098423056008</v>
      </c>
      <c r="G382" s="10">
        <f t="shared" si="51"/>
        <v>-0.65541125541125544</v>
      </c>
      <c r="H382" s="11">
        <f t="shared" si="50"/>
        <v>-0.20294906166219839</v>
      </c>
    </row>
    <row r="383" spans="1:8" x14ac:dyDescent="0.2">
      <c r="A383" s="8"/>
      <c r="B383" s="23" t="s">
        <v>358</v>
      </c>
      <c r="C383" s="20">
        <v>1</v>
      </c>
      <c r="D383" s="9">
        <v>35</v>
      </c>
      <c r="E383" s="10">
        <f t="shared" si="48"/>
        <v>2.6809651474530834E-4</v>
      </c>
      <c r="F383" s="10">
        <f t="shared" si="49"/>
        <v>9.516041326808047E-3</v>
      </c>
      <c r="G383" s="10">
        <f t="shared" si="51"/>
        <v>34</v>
      </c>
      <c r="H383" s="11">
        <f t="shared" si="50"/>
        <v>9.1152815013404841E-3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8</v>
      </c>
      <c r="D385" s="9">
        <v>7</v>
      </c>
      <c r="E385" s="10">
        <f t="shared" si="48"/>
        <v>2.1447721179624667E-3</v>
      </c>
      <c r="F385" s="10">
        <f t="shared" si="49"/>
        <v>1.9032082653616096E-3</v>
      </c>
      <c r="G385" s="10">
        <f t="shared" si="51"/>
        <v>-0.125</v>
      </c>
      <c r="H385" s="11">
        <f t="shared" si="50"/>
        <v>-2.6809651474530834E-4</v>
      </c>
    </row>
    <row r="386" spans="1:8" x14ac:dyDescent="0.2">
      <c r="A386" s="8"/>
      <c r="B386" s="23" t="s">
        <v>361</v>
      </c>
      <c r="C386" s="20">
        <v>68</v>
      </c>
      <c r="D386" s="9">
        <v>58</v>
      </c>
      <c r="E386" s="10">
        <f t="shared" si="48"/>
        <v>1.8230563002680965E-2</v>
      </c>
      <c r="F386" s="10">
        <f t="shared" si="49"/>
        <v>1.5769439912996192E-2</v>
      </c>
      <c r="G386" s="10">
        <f t="shared" si="51"/>
        <v>-0.14705882352941177</v>
      </c>
      <c r="H386" s="11">
        <f t="shared" si="50"/>
        <v>-2.6809651474530832E-3</v>
      </c>
    </row>
    <row r="387" spans="1:8" x14ac:dyDescent="0.2">
      <c r="A387" s="8"/>
      <c r="B387" s="23" t="s">
        <v>362</v>
      </c>
      <c r="C387" s="20">
        <v>5</v>
      </c>
      <c r="D387" s="9">
        <v>13</v>
      </c>
      <c r="E387" s="10">
        <f t="shared" si="48"/>
        <v>1.3404825737265416E-3</v>
      </c>
      <c r="F387" s="10">
        <f t="shared" si="49"/>
        <v>3.5345296356715608E-3</v>
      </c>
      <c r="G387" s="10">
        <f t="shared" si="51"/>
        <v>1.6</v>
      </c>
      <c r="H387" s="11">
        <f t="shared" si="50"/>
        <v>2.1447721179624667E-3</v>
      </c>
    </row>
    <row r="388" spans="1:8" x14ac:dyDescent="0.2">
      <c r="A388" s="8"/>
      <c r="B388" s="23" t="s">
        <v>363</v>
      </c>
      <c r="C388" s="20"/>
      <c r="D388" s="9">
        <v>7</v>
      </c>
      <c r="E388" s="10" t="str">
        <f t="shared" si="48"/>
        <v/>
      </c>
      <c r="F388" s="10">
        <f t="shared" si="49"/>
        <v>1.9032082653616096E-3</v>
      </c>
      <c r="G388" s="10">
        <f t="shared" si="51"/>
        <v>1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>
        <v>3</v>
      </c>
      <c r="D389" s="9">
        <v>4</v>
      </c>
      <c r="E389" s="10">
        <f t="shared" si="48"/>
        <v>8.042895442359249E-4</v>
      </c>
      <c r="F389" s="10">
        <f t="shared" si="49"/>
        <v>1.0875475802066339E-3</v>
      </c>
      <c r="G389" s="10">
        <f t="shared" si="51"/>
        <v>0.33333333333333331</v>
      </c>
      <c r="H389" s="11">
        <f t="shared" si="50"/>
        <v>2.6809651474530828E-4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3</v>
      </c>
      <c r="D392" s="9">
        <v>2</v>
      </c>
      <c r="E392" s="10">
        <f t="shared" si="48"/>
        <v>8.042895442359249E-4</v>
      </c>
      <c r="F392" s="10">
        <f t="shared" si="49"/>
        <v>5.4377379010331697E-4</v>
      </c>
      <c r="G392" s="10">
        <f t="shared" si="51"/>
        <v>-0.33333333333333331</v>
      </c>
      <c r="H392" s="11">
        <f t="shared" si="50"/>
        <v>-2.6809651474530828E-4</v>
      </c>
    </row>
    <row r="393" spans="1:8" x14ac:dyDescent="0.2">
      <c r="A393" s="8"/>
      <c r="B393" s="23" t="s">
        <v>368</v>
      </c>
      <c r="C393" s="20">
        <v>4</v>
      </c>
      <c r="D393" s="9">
        <v>5</v>
      </c>
      <c r="E393" s="10">
        <f t="shared" si="48"/>
        <v>1.0723860589812334E-3</v>
      </c>
      <c r="F393" s="10">
        <f t="shared" si="49"/>
        <v>1.3594344752582926E-3</v>
      </c>
      <c r="G393" s="10">
        <f t="shared" si="51"/>
        <v>0.25</v>
      </c>
      <c r="H393" s="11">
        <f t="shared" si="50"/>
        <v>2.6809651474530834E-4</v>
      </c>
    </row>
    <row r="394" spans="1:8" x14ac:dyDescent="0.2">
      <c r="A394" s="8"/>
      <c r="B394" s="23" t="s">
        <v>369</v>
      </c>
      <c r="C394" s="20">
        <v>67</v>
      </c>
      <c r="D394" s="9">
        <v>68</v>
      </c>
      <c r="E394" s="10">
        <f t="shared" si="48"/>
        <v>1.7962466487935657E-2</v>
      </c>
      <c r="F394" s="10">
        <f t="shared" si="49"/>
        <v>1.8488308863512777E-2</v>
      </c>
      <c r="G394" s="10">
        <f t="shared" si="51"/>
        <v>1.4925373134328358E-2</v>
      </c>
      <c r="H394" s="11">
        <f t="shared" si="50"/>
        <v>2.6809651474530828E-4</v>
      </c>
    </row>
    <row r="395" spans="1:8" ht="25.5" x14ac:dyDescent="0.2">
      <c r="A395" s="8"/>
      <c r="B395" s="23" t="s">
        <v>370</v>
      </c>
      <c r="C395" s="20">
        <v>10</v>
      </c>
      <c r="D395" s="9">
        <v>12</v>
      </c>
      <c r="E395" s="10">
        <f t="shared" si="48"/>
        <v>2.6809651474530832E-3</v>
      </c>
      <c r="F395" s="10">
        <f t="shared" si="49"/>
        <v>3.2626427406199023E-3</v>
      </c>
      <c r="G395" s="10">
        <f t="shared" si="51"/>
        <v>0.2</v>
      </c>
      <c r="H395" s="11">
        <f t="shared" si="50"/>
        <v>5.3619302949061668E-4</v>
      </c>
    </row>
    <row r="396" spans="1:8" ht="25.5" x14ac:dyDescent="0.2">
      <c r="A396" s="8"/>
      <c r="B396" s="23" t="s">
        <v>371</v>
      </c>
      <c r="C396" s="20">
        <v>5</v>
      </c>
      <c r="D396" s="9">
        <v>5</v>
      </c>
      <c r="E396" s="10">
        <f t="shared" si="48"/>
        <v>1.3404825737265416E-3</v>
      </c>
      <c r="F396" s="10">
        <f t="shared" si="49"/>
        <v>1.3594344752582926E-3</v>
      </c>
      <c r="G396" s="10">
        <f t="shared" si="51"/>
        <v>0</v>
      </c>
      <c r="H396" s="11">
        <f t="shared" si="50"/>
        <v>0</v>
      </c>
    </row>
    <row r="397" spans="1:8" x14ac:dyDescent="0.2">
      <c r="A397" s="8"/>
      <c r="B397" s="23" t="s">
        <v>372</v>
      </c>
      <c r="C397" s="20">
        <v>19</v>
      </c>
      <c r="D397" s="9">
        <v>21</v>
      </c>
      <c r="E397" s="10">
        <f t="shared" si="48"/>
        <v>5.0938337801608577E-3</v>
      </c>
      <c r="F397" s="10">
        <f t="shared" si="49"/>
        <v>5.7096247960848291E-3</v>
      </c>
      <c r="G397" s="10">
        <f t="shared" si="51"/>
        <v>0.10526315789473684</v>
      </c>
      <c r="H397" s="11">
        <f t="shared" si="50"/>
        <v>5.3619302949061657E-4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>
        <v>2</v>
      </c>
      <c r="D399" s="9"/>
      <c r="E399" s="10">
        <f t="shared" si="48"/>
        <v>5.3619302949061668E-4</v>
      </c>
      <c r="F399" s="10" t="str">
        <f t="shared" si="49"/>
        <v/>
      </c>
      <c r="G399" s="10">
        <f t="shared" si="51"/>
        <v>-1</v>
      </c>
      <c r="H399" s="11">
        <f t="shared" si="50"/>
        <v>-5.3619302949061668E-4</v>
      </c>
    </row>
    <row r="400" spans="1:8" x14ac:dyDescent="0.2">
      <c r="A400" s="8"/>
      <c r="B400" s="23" t="s">
        <v>375</v>
      </c>
      <c r="C400" s="20"/>
      <c r="D400" s="9">
        <v>17</v>
      </c>
      <c r="E400" s="10" t="str">
        <f t="shared" si="48"/>
        <v/>
      </c>
      <c r="F400" s="10">
        <f t="shared" si="49"/>
        <v>4.6220772158781943E-3</v>
      </c>
      <c r="G400" s="10">
        <f t="shared" si="51"/>
        <v>1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7</v>
      </c>
      <c r="D401" s="9">
        <v>11</v>
      </c>
      <c r="E401" s="10">
        <f t="shared" si="48"/>
        <v>1.8766756032171583E-3</v>
      </c>
      <c r="F401" s="10">
        <f t="shared" si="49"/>
        <v>2.9907558455682438E-3</v>
      </c>
      <c r="G401" s="10">
        <f t="shared" si="51"/>
        <v>0.5714285714285714</v>
      </c>
      <c r="H401" s="11">
        <f t="shared" si="50"/>
        <v>1.0723860589812331E-3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1</v>
      </c>
      <c r="E404" s="10" t="str">
        <f t="shared" si="48"/>
        <v/>
      </c>
      <c r="F404" s="10">
        <f t="shared" si="49"/>
        <v>2.7188689505165849E-4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322</v>
      </c>
      <c r="D410" s="9">
        <v>185</v>
      </c>
      <c r="E410" s="10">
        <f t="shared" si="48"/>
        <v>8.632707774798927E-2</v>
      </c>
      <c r="F410" s="10">
        <f t="shared" si="49"/>
        <v>5.0299075584556825E-2</v>
      </c>
      <c r="G410" s="10">
        <f t="shared" si="51"/>
        <v>-0.4254658385093168</v>
      </c>
      <c r="H410" s="11">
        <f t="shared" si="50"/>
        <v>-3.6729222520107241E-2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10</v>
      </c>
      <c r="D413" s="9">
        <v>54</v>
      </c>
      <c r="E413" s="10">
        <f t="shared" si="48"/>
        <v>2.6809651474530832E-3</v>
      </c>
      <c r="F413" s="10">
        <f t="shared" si="49"/>
        <v>1.468189233278956E-2</v>
      </c>
      <c r="G413" s="10">
        <f t="shared" si="51"/>
        <v>4.4000000000000004</v>
      </c>
      <c r="H413" s="11">
        <f t="shared" si="50"/>
        <v>1.1796246648793567E-2</v>
      </c>
    </row>
    <row r="414" spans="1:8" x14ac:dyDescent="0.2">
      <c r="A414" s="8"/>
      <c r="B414" s="23" t="s">
        <v>389</v>
      </c>
      <c r="C414" s="20">
        <v>368</v>
      </c>
      <c r="D414" s="9">
        <v>52</v>
      </c>
      <c r="E414" s="10">
        <f t="shared" si="48"/>
        <v>9.8659517426273463E-2</v>
      </c>
      <c r="F414" s="10">
        <f t="shared" si="49"/>
        <v>1.4138118542686243E-2</v>
      </c>
      <c r="G414" s="10">
        <f t="shared" si="51"/>
        <v>-0.85869565217391308</v>
      </c>
      <c r="H414" s="11">
        <f t="shared" si="50"/>
        <v>-8.471849865951743E-2</v>
      </c>
    </row>
    <row r="415" spans="1:8" x14ac:dyDescent="0.2">
      <c r="A415" s="8"/>
      <c r="B415" s="23" t="s">
        <v>390</v>
      </c>
      <c r="C415" s="20">
        <v>7</v>
      </c>
      <c r="D415" s="9">
        <v>35</v>
      </c>
      <c r="E415" s="10">
        <f t="shared" si="48"/>
        <v>1.8766756032171583E-3</v>
      </c>
      <c r="F415" s="10">
        <f t="shared" si="49"/>
        <v>9.516041326808047E-3</v>
      </c>
      <c r="G415" s="10">
        <f t="shared" si="51"/>
        <v>4</v>
      </c>
      <c r="H415" s="11">
        <f t="shared" si="50"/>
        <v>7.506702412868633E-3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>
        <v>1</v>
      </c>
      <c r="E417" s="10" t="str">
        <f t="shared" si="48"/>
        <v/>
      </c>
      <c r="F417" s="10">
        <f t="shared" si="49"/>
        <v>2.7188689505165849E-4</v>
      </c>
      <c r="G417" s="10">
        <f t="shared" si="51"/>
        <v>1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2</v>
      </c>
      <c r="D419" s="9">
        <v>2</v>
      </c>
      <c r="E419" s="10">
        <f t="shared" si="48"/>
        <v>5.3619302949061668E-4</v>
      </c>
      <c r="F419" s="10">
        <f t="shared" si="49"/>
        <v>5.4377379010331697E-4</v>
      </c>
      <c r="G419" s="10">
        <f t="shared" si="51"/>
        <v>0</v>
      </c>
      <c r="H419" s="11">
        <f t="shared" si="50"/>
        <v>0</v>
      </c>
    </row>
    <row r="420" spans="1:8" x14ac:dyDescent="0.2">
      <c r="A420" s="8"/>
      <c r="B420" s="23" t="s">
        <v>395</v>
      </c>
      <c r="C420" s="20">
        <v>3</v>
      </c>
      <c r="D420" s="9"/>
      <c r="E420" s="10">
        <f t="shared" si="48"/>
        <v>8.042895442359249E-4</v>
      </c>
      <c r="F420" s="10" t="str">
        <f t="shared" si="49"/>
        <v/>
      </c>
      <c r="G420" s="10">
        <f t="shared" si="51"/>
        <v>-1</v>
      </c>
      <c r="H420" s="11">
        <f t="shared" si="50"/>
        <v>-8.042895442359249E-4</v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>
        <v>1</v>
      </c>
      <c r="E423" s="10" t="str">
        <f t="shared" si="48"/>
        <v/>
      </c>
      <c r="F423" s="10">
        <f t="shared" si="49"/>
        <v>2.7188689505165849E-4</v>
      </c>
      <c r="G423" s="10">
        <f t="shared" si="51"/>
        <v>1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5</v>
      </c>
      <c r="D424" s="9">
        <v>23</v>
      </c>
      <c r="E424" s="10">
        <f t="shared" si="48"/>
        <v>1.3404825737265416E-3</v>
      </c>
      <c r="F424" s="10">
        <f t="shared" si="49"/>
        <v>6.2533985861881461E-3</v>
      </c>
      <c r="G424" s="10">
        <f t="shared" si="51"/>
        <v>3.6</v>
      </c>
      <c r="H424" s="11">
        <f t="shared" si="50"/>
        <v>4.8257372654155499E-3</v>
      </c>
    </row>
    <row r="425" spans="1:8" x14ac:dyDescent="0.2">
      <c r="A425" s="8"/>
      <c r="B425" s="23" t="s">
        <v>400</v>
      </c>
      <c r="C425" s="20">
        <v>8</v>
      </c>
      <c r="D425" s="9">
        <v>26</v>
      </c>
      <c r="E425" s="10">
        <f t="shared" si="48"/>
        <v>2.1447721179624667E-3</v>
      </c>
      <c r="F425" s="10">
        <f t="shared" si="49"/>
        <v>7.0690592713431215E-3</v>
      </c>
      <c r="G425" s="10">
        <f t="shared" si="51"/>
        <v>2.25</v>
      </c>
      <c r="H425" s="11">
        <f t="shared" si="50"/>
        <v>4.8257372654155499E-3</v>
      </c>
    </row>
    <row r="426" spans="1:8" x14ac:dyDescent="0.2">
      <c r="A426" s="8"/>
      <c r="B426" s="23" t="s">
        <v>401</v>
      </c>
      <c r="C426" s="20">
        <v>16</v>
      </c>
      <c r="D426" s="9">
        <v>40</v>
      </c>
      <c r="E426" s="10">
        <f t="shared" ref="E426:E489" si="52">+IF(C426=0,"",C426/C$362)</f>
        <v>4.2895442359249334E-3</v>
      </c>
      <c r="F426" s="10">
        <f t="shared" ref="F426:F489" si="53">+IF(D426=0,"",D426/D$362)</f>
        <v>1.0875475802066341E-2</v>
      </c>
      <c r="G426" s="10">
        <f t="shared" si="51"/>
        <v>1.5</v>
      </c>
      <c r="H426" s="11">
        <f t="shared" ref="H426:H489" si="54">+IF(OR(AND(E426=""),(G426="")),"",E426*G426)</f>
        <v>6.4343163538874001E-3</v>
      </c>
    </row>
    <row r="427" spans="1:8" x14ac:dyDescent="0.2">
      <c r="A427" s="8"/>
      <c r="B427" s="23" t="s">
        <v>402</v>
      </c>
      <c r="C427" s="20">
        <v>4</v>
      </c>
      <c r="D427" s="9">
        <v>11</v>
      </c>
      <c r="E427" s="10">
        <f t="shared" si="52"/>
        <v>1.0723860589812334E-3</v>
      </c>
      <c r="F427" s="10">
        <f t="shared" si="53"/>
        <v>2.9907558455682438E-3</v>
      </c>
      <c r="G427" s="10">
        <f t="shared" ref="G427:G490" si="55">+IF(AND(C427=0,D427=0)," ",IF(C427=0,1,IF(D427=0,-1,(D427-C427)/C427)))</f>
        <v>1.75</v>
      </c>
      <c r="H427" s="11">
        <f t="shared" si="54"/>
        <v>1.8766756032171585E-3</v>
      </c>
    </row>
    <row r="428" spans="1:8" x14ac:dyDescent="0.2">
      <c r="A428" s="8"/>
      <c r="B428" s="23" t="s">
        <v>403</v>
      </c>
      <c r="C428" s="20">
        <v>19</v>
      </c>
      <c r="D428" s="9">
        <v>746</v>
      </c>
      <c r="E428" s="10">
        <f t="shared" si="52"/>
        <v>5.0938337801608577E-3</v>
      </c>
      <c r="F428" s="10">
        <f t="shared" si="53"/>
        <v>0.20282762370853724</v>
      </c>
      <c r="G428" s="10">
        <f t="shared" si="55"/>
        <v>38.263157894736842</v>
      </c>
      <c r="H428" s="11">
        <f t="shared" si="54"/>
        <v>0.19490616621983914</v>
      </c>
    </row>
    <row r="429" spans="1:8" x14ac:dyDescent="0.2">
      <c r="A429" s="8"/>
      <c r="B429" s="23" t="s">
        <v>404</v>
      </c>
      <c r="C429" s="20">
        <v>3</v>
      </c>
      <c r="D429" s="9">
        <v>3</v>
      </c>
      <c r="E429" s="10">
        <f t="shared" si="52"/>
        <v>8.042895442359249E-4</v>
      </c>
      <c r="F429" s="10">
        <f t="shared" si="53"/>
        <v>8.1566068515497557E-4</v>
      </c>
      <c r="G429" s="10">
        <f t="shared" si="55"/>
        <v>0</v>
      </c>
      <c r="H429" s="11">
        <f t="shared" si="54"/>
        <v>0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60</v>
      </c>
      <c r="D437" s="9">
        <v>106</v>
      </c>
      <c r="E437" s="10">
        <f t="shared" si="52"/>
        <v>1.6085790884718499E-2</v>
      </c>
      <c r="F437" s="10">
        <f t="shared" si="53"/>
        <v>2.8820010875475803E-2</v>
      </c>
      <c r="G437" s="10">
        <f t="shared" si="55"/>
        <v>0.76666666666666672</v>
      </c>
      <c r="H437" s="11">
        <f t="shared" si="54"/>
        <v>1.2332439678284183E-2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>
        <v>10</v>
      </c>
      <c r="E441" s="10" t="str">
        <f t="shared" si="52"/>
        <v/>
      </c>
      <c r="F441" s="10">
        <f t="shared" si="53"/>
        <v>2.7188689505165853E-3</v>
      </c>
      <c r="G441" s="10">
        <f t="shared" si="55"/>
        <v>1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/>
      <c r="D442" s="9"/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5</v>
      </c>
      <c r="E445" s="10" t="str">
        <f t="shared" si="52"/>
        <v/>
      </c>
      <c r="F445" s="10">
        <f t="shared" si="53"/>
        <v>1.3594344752582926E-3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>
        <v>2</v>
      </c>
      <c r="E446" s="10" t="str">
        <f t="shared" si="52"/>
        <v/>
      </c>
      <c r="F446" s="10">
        <f t="shared" si="53"/>
        <v>5.4377379010331697E-4</v>
      </c>
      <c r="G446" s="10">
        <f t="shared" si="55"/>
        <v>1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>
        <v>1</v>
      </c>
      <c r="E448" s="10" t="str">
        <f t="shared" si="52"/>
        <v/>
      </c>
      <c r="F448" s="10">
        <f t="shared" si="53"/>
        <v>2.7188689505165849E-4</v>
      </c>
      <c r="G448" s="10">
        <f t="shared" si="55"/>
        <v>1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>
        <v>1</v>
      </c>
      <c r="E449" s="10" t="str">
        <f t="shared" si="52"/>
        <v/>
      </c>
      <c r="F449" s="10">
        <f t="shared" si="53"/>
        <v>2.7188689505165849E-4</v>
      </c>
      <c r="G449" s="10">
        <f t="shared" si="55"/>
        <v>1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29</v>
      </c>
      <c r="D451" s="9">
        <v>43</v>
      </c>
      <c r="E451" s="10">
        <f t="shared" si="52"/>
        <v>7.7747989276139408E-3</v>
      </c>
      <c r="F451" s="10">
        <f t="shared" si="53"/>
        <v>1.1691136487221317E-2</v>
      </c>
      <c r="G451" s="10">
        <f t="shared" si="55"/>
        <v>0.48275862068965519</v>
      </c>
      <c r="H451" s="11">
        <f t="shared" si="54"/>
        <v>3.7533512064343165E-3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5</v>
      </c>
      <c r="D453" s="9">
        <v>2</v>
      </c>
      <c r="E453" s="10">
        <f t="shared" si="52"/>
        <v>1.3404825737265416E-3</v>
      </c>
      <c r="F453" s="10">
        <f t="shared" si="53"/>
        <v>5.4377379010331697E-4</v>
      </c>
      <c r="G453" s="10">
        <f t="shared" si="55"/>
        <v>-0.6</v>
      </c>
      <c r="H453" s="11">
        <f t="shared" si="54"/>
        <v>-8.042895442359249E-4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>
        <v>64</v>
      </c>
      <c r="D458" s="9">
        <v>10</v>
      </c>
      <c r="E458" s="10">
        <f t="shared" si="52"/>
        <v>1.7158176943699734E-2</v>
      </c>
      <c r="F458" s="10">
        <f t="shared" si="53"/>
        <v>2.7188689505165853E-3</v>
      </c>
      <c r="G458" s="10">
        <f t="shared" si="55"/>
        <v>-0.84375</v>
      </c>
      <c r="H458" s="11">
        <f t="shared" si="54"/>
        <v>-1.447721179624665E-2</v>
      </c>
    </row>
    <row r="459" spans="1:8" x14ac:dyDescent="0.2">
      <c r="A459" s="8"/>
      <c r="B459" s="23" t="s">
        <v>434</v>
      </c>
      <c r="C459" s="20">
        <v>14</v>
      </c>
      <c r="D459" s="9"/>
      <c r="E459" s="10">
        <f t="shared" si="52"/>
        <v>3.7533512064343165E-3</v>
      </c>
      <c r="F459" s="10" t="str">
        <f t="shared" si="53"/>
        <v/>
      </c>
      <c r="G459" s="10">
        <f t="shared" si="55"/>
        <v>-1</v>
      </c>
      <c r="H459" s="11">
        <f t="shared" si="54"/>
        <v>-3.7533512064343165E-3</v>
      </c>
    </row>
    <row r="460" spans="1:8" x14ac:dyDescent="0.2">
      <c r="A460" s="8"/>
      <c r="B460" s="23" t="s">
        <v>435</v>
      </c>
      <c r="C460" s="20"/>
      <c r="D460" s="9">
        <v>2</v>
      </c>
      <c r="E460" s="10" t="str">
        <f t="shared" si="52"/>
        <v/>
      </c>
      <c r="F460" s="10">
        <f t="shared" si="53"/>
        <v>5.4377379010331697E-4</v>
      </c>
      <c r="G460" s="10">
        <f t="shared" si="55"/>
        <v>1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>
        <v>217</v>
      </c>
      <c r="E461" s="10" t="str">
        <f t="shared" si="52"/>
        <v/>
      </c>
      <c r="F461" s="10">
        <f t="shared" si="53"/>
        <v>5.8999456226209897E-2</v>
      </c>
      <c r="G461" s="10">
        <f t="shared" si="55"/>
        <v>1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>
        <v>93</v>
      </c>
      <c r="D462" s="9">
        <v>1</v>
      </c>
      <c r="E462" s="10">
        <f t="shared" si="52"/>
        <v>2.4932975871313674E-2</v>
      </c>
      <c r="F462" s="10">
        <f t="shared" si="53"/>
        <v>2.7188689505165849E-4</v>
      </c>
      <c r="G462" s="10">
        <f t="shared" si="55"/>
        <v>-0.989247311827957</v>
      </c>
      <c r="H462" s="11">
        <f t="shared" si="54"/>
        <v>-2.4664879356568366E-2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>
        <v>1</v>
      </c>
      <c r="D471" s="9"/>
      <c r="E471" s="10">
        <f t="shared" si="52"/>
        <v>2.6809651474530834E-4</v>
      </c>
      <c r="F471" s="10" t="str">
        <f t="shared" si="53"/>
        <v/>
      </c>
      <c r="G471" s="10">
        <f t="shared" si="55"/>
        <v>-1</v>
      </c>
      <c r="H471" s="11">
        <f t="shared" si="54"/>
        <v>-2.6809651474530834E-4</v>
      </c>
    </row>
    <row r="472" spans="1:8" x14ac:dyDescent="0.2">
      <c r="A472" s="8"/>
      <c r="B472" s="23" t="s">
        <v>447</v>
      </c>
      <c r="C472" s="20">
        <v>44</v>
      </c>
      <c r="D472" s="9">
        <v>49</v>
      </c>
      <c r="E472" s="10">
        <f t="shared" si="52"/>
        <v>1.1796246648793566E-2</v>
      </c>
      <c r="F472" s="10">
        <f t="shared" si="53"/>
        <v>1.3322457857531268E-2</v>
      </c>
      <c r="G472" s="10">
        <f t="shared" si="55"/>
        <v>0.11363636363636363</v>
      </c>
      <c r="H472" s="11">
        <f t="shared" si="54"/>
        <v>1.3404825737265416E-3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22</v>
      </c>
      <c r="D474" s="9">
        <v>100</v>
      </c>
      <c r="E474" s="10">
        <f t="shared" si="52"/>
        <v>5.8981233243967828E-3</v>
      </c>
      <c r="F474" s="10">
        <f t="shared" si="53"/>
        <v>2.7188689505165852E-2</v>
      </c>
      <c r="G474" s="10">
        <f t="shared" si="55"/>
        <v>3.5454545454545454</v>
      </c>
      <c r="H474" s="11">
        <f t="shared" si="54"/>
        <v>2.0911528150134046E-2</v>
      </c>
    </row>
    <row r="475" spans="1:8" x14ac:dyDescent="0.2">
      <c r="A475" s="8"/>
      <c r="B475" s="23" t="s">
        <v>450</v>
      </c>
      <c r="C475" s="20">
        <v>22</v>
      </c>
      <c r="D475" s="9">
        <v>32</v>
      </c>
      <c r="E475" s="10">
        <f t="shared" si="52"/>
        <v>5.8981233243967828E-3</v>
      </c>
      <c r="F475" s="10">
        <f t="shared" si="53"/>
        <v>8.7003806416530716E-3</v>
      </c>
      <c r="G475" s="10">
        <f t="shared" si="55"/>
        <v>0.45454545454545453</v>
      </c>
      <c r="H475" s="11">
        <f t="shared" si="54"/>
        <v>2.6809651474530832E-3</v>
      </c>
    </row>
    <row r="476" spans="1:8" x14ac:dyDescent="0.2">
      <c r="A476" s="8"/>
      <c r="B476" s="23" t="s">
        <v>451</v>
      </c>
      <c r="C476" s="20">
        <v>13</v>
      </c>
      <c r="D476" s="9"/>
      <c r="E476" s="10">
        <f t="shared" si="52"/>
        <v>3.4852546916890078E-3</v>
      </c>
      <c r="F476" s="10" t="str">
        <f t="shared" si="53"/>
        <v/>
      </c>
      <c r="G476" s="10">
        <f t="shared" si="55"/>
        <v>-1</v>
      </c>
      <c r="H476" s="11">
        <f t="shared" si="54"/>
        <v>-3.4852546916890078E-3</v>
      </c>
    </row>
    <row r="477" spans="1:8" ht="25.5" x14ac:dyDescent="0.2">
      <c r="A477" s="8"/>
      <c r="B477" s="23" t="s">
        <v>452</v>
      </c>
      <c r="C477" s="20">
        <v>2</v>
      </c>
      <c r="D477" s="9">
        <v>30</v>
      </c>
      <c r="E477" s="10">
        <f t="shared" si="52"/>
        <v>5.3619302949061668E-4</v>
      </c>
      <c r="F477" s="10">
        <f t="shared" si="53"/>
        <v>8.1566068515497546E-3</v>
      </c>
      <c r="G477" s="10">
        <f t="shared" si="55"/>
        <v>14</v>
      </c>
      <c r="H477" s="11">
        <f t="shared" si="54"/>
        <v>7.5067024128686339E-3</v>
      </c>
    </row>
    <row r="478" spans="1:8" ht="25.5" x14ac:dyDescent="0.2">
      <c r="A478" s="8"/>
      <c r="B478" s="23" t="s">
        <v>453</v>
      </c>
      <c r="C478" s="20">
        <v>24</v>
      </c>
      <c r="D478" s="9">
        <v>56</v>
      </c>
      <c r="E478" s="10">
        <f t="shared" si="52"/>
        <v>6.4343163538873992E-3</v>
      </c>
      <c r="F478" s="10">
        <f t="shared" si="53"/>
        <v>1.5225666122892877E-2</v>
      </c>
      <c r="G478" s="10">
        <f t="shared" si="55"/>
        <v>1.3333333333333333</v>
      </c>
      <c r="H478" s="11">
        <f t="shared" si="54"/>
        <v>8.5790884718498651E-3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10</v>
      </c>
      <c r="D480" s="9">
        <v>6</v>
      </c>
      <c r="E480" s="10">
        <f t="shared" si="52"/>
        <v>2.6809651474530832E-3</v>
      </c>
      <c r="F480" s="10">
        <f t="shared" si="53"/>
        <v>1.6313213703099511E-3</v>
      </c>
      <c r="G480" s="10">
        <f t="shared" si="55"/>
        <v>-0.4</v>
      </c>
      <c r="H480" s="11">
        <f t="shared" si="54"/>
        <v>-1.0723860589812334E-3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/>
      <c r="D482" s="9">
        <v>5</v>
      </c>
      <c r="E482" s="10" t="str">
        <f t="shared" si="52"/>
        <v/>
      </c>
      <c r="F482" s="10">
        <f t="shared" si="53"/>
        <v>1.3594344752582926E-3</v>
      </c>
      <c r="G482" s="10">
        <f t="shared" si="55"/>
        <v>1</v>
      </c>
      <c r="H482" s="11" t="str">
        <f t="shared" si="54"/>
        <v/>
      </c>
    </row>
    <row r="483" spans="1:8" x14ac:dyDescent="0.2">
      <c r="A483" s="8"/>
      <c r="B483" s="23" t="s">
        <v>458</v>
      </c>
      <c r="C483" s="20"/>
      <c r="D483" s="9">
        <v>32</v>
      </c>
      <c r="E483" s="10" t="str">
        <f t="shared" si="52"/>
        <v/>
      </c>
      <c r="F483" s="10">
        <f t="shared" si="53"/>
        <v>8.7003806416530716E-3</v>
      </c>
      <c r="G483" s="10">
        <f t="shared" si="55"/>
        <v>1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55</v>
      </c>
      <c r="D484" s="9">
        <v>119</v>
      </c>
      <c r="E484" s="10">
        <f t="shared" si="52"/>
        <v>1.4745308310991957E-2</v>
      </c>
      <c r="F484" s="10">
        <f t="shared" si="53"/>
        <v>3.2354540511147362E-2</v>
      </c>
      <c r="G484" s="10">
        <f t="shared" si="55"/>
        <v>1.1636363636363636</v>
      </c>
      <c r="H484" s="11">
        <f t="shared" si="54"/>
        <v>1.715817694369973E-2</v>
      </c>
    </row>
    <row r="485" spans="1:8" x14ac:dyDescent="0.2">
      <c r="A485" s="8"/>
      <c r="B485" s="23" t="s">
        <v>460</v>
      </c>
      <c r="C485" s="20">
        <v>9</v>
      </c>
      <c r="D485" s="9">
        <v>9</v>
      </c>
      <c r="E485" s="10">
        <f t="shared" si="52"/>
        <v>2.4128686327077749E-3</v>
      </c>
      <c r="F485" s="10">
        <f t="shared" si="53"/>
        <v>2.4469820554649264E-3</v>
      </c>
      <c r="G485" s="10">
        <f t="shared" si="55"/>
        <v>0</v>
      </c>
      <c r="H485" s="11">
        <f t="shared" si="54"/>
        <v>0</v>
      </c>
    </row>
    <row r="486" spans="1:8" x14ac:dyDescent="0.2">
      <c r="A486" s="8"/>
      <c r="B486" s="23" t="s">
        <v>461</v>
      </c>
      <c r="C486" s="20"/>
      <c r="D486" s="9">
        <v>3</v>
      </c>
      <c r="E486" s="10" t="str">
        <f t="shared" si="52"/>
        <v/>
      </c>
      <c r="F486" s="10">
        <f t="shared" si="53"/>
        <v>8.1566068515497557E-4</v>
      </c>
      <c r="G486" s="10">
        <f t="shared" si="55"/>
        <v>1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2</v>
      </c>
      <c r="D487" s="9">
        <v>17</v>
      </c>
      <c r="E487" s="10">
        <f t="shared" si="52"/>
        <v>5.3619302949061668E-4</v>
      </c>
      <c r="F487" s="10">
        <f t="shared" si="53"/>
        <v>4.6220772158781943E-3</v>
      </c>
      <c r="G487" s="10">
        <f t="shared" si="55"/>
        <v>7.5</v>
      </c>
      <c r="H487" s="11">
        <f t="shared" si="54"/>
        <v>4.0214477211796247E-3</v>
      </c>
    </row>
    <row r="488" spans="1:8" x14ac:dyDescent="0.2">
      <c r="A488" s="8"/>
      <c r="B488" s="23" t="s">
        <v>463</v>
      </c>
      <c r="C488" s="20">
        <v>6</v>
      </c>
      <c r="D488" s="9">
        <v>4</v>
      </c>
      <c r="E488" s="10">
        <f t="shared" si="52"/>
        <v>1.6085790884718498E-3</v>
      </c>
      <c r="F488" s="10">
        <f t="shared" si="53"/>
        <v>1.0875475802066339E-3</v>
      </c>
      <c r="G488" s="10">
        <f t="shared" si="55"/>
        <v>-0.33333333333333331</v>
      </c>
      <c r="H488" s="11">
        <f t="shared" si="54"/>
        <v>-5.3619302949061657E-4</v>
      </c>
    </row>
    <row r="489" spans="1:8" x14ac:dyDescent="0.2">
      <c r="A489" s="8"/>
      <c r="B489" s="23" t="s">
        <v>464</v>
      </c>
      <c r="C489" s="20">
        <v>8</v>
      </c>
      <c r="D489" s="9">
        <v>2</v>
      </c>
      <c r="E489" s="10">
        <f t="shared" si="52"/>
        <v>2.1447721179624667E-3</v>
      </c>
      <c r="F489" s="10">
        <f t="shared" si="53"/>
        <v>5.4377379010331697E-4</v>
      </c>
      <c r="G489" s="10">
        <f t="shared" si="55"/>
        <v>-0.75</v>
      </c>
      <c r="H489" s="11">
        <f t="shared" si="54"/>
        <v>-1.60857908847185E-3</v>
      </c>
    </row>
    <row r="490" spans="1:8" x14ac:dyDescent="0.2">
      <c r="A490" s="8"/>
      <c r="B490" s="23" t="s">
        <v>465</v>
      </c>
      <c r="C490" s="20">
        <v>72</v>
      </c>
      <c r="D490" s="9">
        <v>74</v>
      </c>
      <c r="E490" s="10">
        <f t="shared" ref="E490:E553" si="56">+IF(C490=0,"",C490/C$362)</f>
        <v>1.9302949061662199E-2</v>
      </c>
      <c r="F490" s="10">
        <f t="shared" ref="F490:F553" si="57">+IF(D490=0,"",D490/D$362)</f>
        <v>2.0119630233822731E-2</v>
      </c>
      <c r="G490" s="10">
        <f t="shared" si="55"/>
        <v>2.7777777777777776E-2</v>
      </c>
      <c r="H490" s="11">
        <f t="shared" ref="H490:H553" si="58">+IF(OR(AND(E490=""),(G490="")),"",E490*G490)</f>
        <v>5.3619302949061668E-4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>
        <v>2</v>
      </c>
      <c r="E492" s="10" t="str">
        <f t="shared" si="56"/>
        <v/>
      </c>
      <c r="F492" s="10">
        <f t="shared" si="57"/>
        <v>5.4377379010331697E-4</v>
      </c>
      <c r="G492" s="10">
        <f t="shared" si="59"/>
        <v>1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>
        <v>1</v>
      </c>
      <c r="D493" s="9"/>
      <c r="E493" s="10">
        <f t="shared" si="56"/>
        <v>2.6809651474530834E-4</v>
      </c>
      <c r="F493" s="10" t="str">
        <f t="shared" si="57"/>
        <v/>
      </c>
      <c r="G493" s="10">
        <f t="shared" si="59"/>
        <v>-1</v>
      </c>
      <c r="H493" s="11">
        <f t="shared" si="58"/>
        <v>-2.6809651474530834E-4</v>
      </c>
    </row>
    <row r="494" spans="1:8" x14ac:dyDescent="0.2">
      <c r="A494" s="8"/>
      <c r="B494" s="23" t="s">
        <v>469</v>
      </c>
      <c r="C494" s="20">
        <v>10</v>
      </c>
      <c r="D494" s="9"/>
      <c r="E494" s="10">
        <f t="shared" si="56"/>
        <v>2.6809651474530832E-3</v>
      </c>
      <c r="F494" s="10" t="str">
        <f t="shared" si="57"/>
        <v/>
      </c>
      <c r="G494" s="10">
        <f t="shared" si="59"/>
        <v>-1</v>
      </c>
      <c r="H494" s="11">
        <f t="shared" si="58"/>
        <v>-2.6809651474530832E-3</v>
      </c>
    </row>
    <row r="495" spans="1:8" x14ac:dyDescent="0.2">
      <c r="A495" s="8"/>
      <c r="B495" s="23" t="s">
        <v>470</v>
      </c>
      <c r="C495" s="20">
        <v>1</v>
      </c>
      <c r="D495" s="9">
        <v>6</v>
      </c>
      <c r="E495" s="10">
        <f t="shared" si="56"/>
        <v>2.6809651474530834E-4</v>
      </c>
      <c r="F495" s="10">
        <f t="shared" si="57"/>
        <v>1.6313213703099511E-3</v>
      </c>
      <c r="G495" s="10">
        <f t="shared" si="59"/>
        <v>5</v>
      </c>
      <c r="H495" s="11">
        <f t="shared" si="58"/>
        <v>1.3404825737265416E-3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25</v>
      </c>
      <c r="D498" s="9">
        <v>159</v>
      </c>
      <c r="E498" s="10">
        <f t="shared" si="56"/>
        <v>6.7024128686327079E-3</v>
      </c>
      <c r="F498" s="10">
        <f t="shared" si="57"/>
        <v>4.3230016313213701E-2</v>
      </c>
      <c r="G498" s="10">
        <f t="shared" si="59"/>
        <v>5.36</v>
      </c>
      <c r="H498" s="11">
        <f t="shared" si="58"/>
        <v>3.5924932975871314E-2</v>
      </c>
    </row>
    <row r="499" spans="1:8" ht="25.5" x14ac:dyDescent="0.2">
      <c r="A499" s="8"/>
      <c r="B499" s="23" t="s">
        <v>474</v>
      </c>
      <c r="C499" s="20">
        <v>1</v>
      </c>
      <c r="D499" s="9"/>
      <c r="E499" s="10">
        <f t="shared" si="56"/>
        <v>2.6809651474530834E-4</v>
      </c>
      <c r="F499" s="10" t="str">
        <f t="shared" si="57"/>
        <v/>
      </c>
      <c r="G499" s="10">
        <f t="shared" si="59"/>
        <v>-1</v>
      </c>
      <c r="H499" s="11">
        <f t="shared" si="58"/>
        <v>-2.6809651474530834E-4</v>
      </c>
    </row>
    <row r="500" spans="1:8" x14ac:dyDescent="0.2">
      <c r="A500" s="8"/>
      <c r="B500" s="23" t="s">
        <v>475</v>
      </c>
      <c r="C500" s="20">
        <v>3</v>
      </c>
      <c r="D500" s="9">
        <v>30</v>
      </c>
      <c r="E500" s="10">
        <f t="shared" si="56"/>
        <v>8.042895442359249E-4</v>
      </c>
      <c r="F500" s="10">
        <f t="shared" si="57"/>
        <v>8.1566068515497546E-3</v>
      </c>
      <c r="G500" s="10">
        <f t="shared" si="59"/>
        <v>9</v>
      </c>
      <c r="H500" s="11">
        <f t="shared" si="58"/>
        <v>7.2386058981233244E-3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8</v>
      </c>
      <c r="D502" s="9">
        <v>16</v>
      </c>
      <c r="E502" s="10">
        <f t="shared" si="56"/>
        <v>2.1447721179624667E-3</v>
      </c>
      <c r="F502" s="10">
        <f t="shared" si="57"/>
        <v>4.3501903208265358E-3</v>
      </c>
      <c r="G502" s="10">
        <f t="shared" si="59"/>
        <v>1</v>
      </c>
      <c r="H502" s="11">
        <f t="shared" si="58"/>
        <v>2.1447721179624667E-3</v>
      </c>
    </row>
    <row r="503" spans="1:8" x14ac:dyDescent="0.2">
      <c r="A503" s="8"/>
      <c r="B503" s="23" t="s">
        <v>478</v>
      </c>
      <c r="C503" s="20">
        <v>6</v>
      </c>
      <c r="D503" s="9">
        <v>16</v>
      </c>
      <c r="E503" s="10">
        <f t="shared" si="56"/>
        <v>1.6085790884718498E-3</v>
      </c>
      <c r="F503" s="10">
        <f t="shared" si="57"/>
        <v>4.3501903208265358E-3</v>
      </c>
      <c r="G503" s="10">
        <f t="shared" si="59"/>
        <v>1.6666666666666667</v>
      </c>
      <c r="H503" s="11">
        <f t="shared" si="58"/>
        <v>2.6809651474530832E-3</v>
      </c>
    </row>
    <row r="504" spans="1:8" x14ac:dyDescent="0.2">
      <c r="A504" s="8"/>
      <c r="B504" s="23" t="s">
        <v>479</v>
      </c>
      <c r="C504" s="20">
        <v>1</v>
      </c>
      <c r="D504" s="9">
        <v>4</v>
      </c>
      <c r="E504" s="10">
        <f t="shared" si="56"/>
        <v>2.6809651474530834E-4</v>
      </c>
      <c r="F504" s="10">
        <f t="shared" si="57"/>
        <v>1.0875475802066339E-3</v>
      </c>
      <c r="G504" s="10">
        <f t="shared" si="59"/>
        <v>3</v>
      </c>
      <c r="H504" s="11">
        <f t="shared" si="58"/>
        <v>8.0428954423592501E-4</v>
      </c>
    </row>
    <row r="505" spans="1:8" x14ac:dyDescent="0.2">
      <c r="A505" s="8"/>
      <c r="B505" s="23" t="s">
        <v>480</v>
      </c>
      <c r="C505" s="20"/>
      <c r="D505" s="9">
        <v>1</v>
      </c>
      <c r="E505" s="10" t="str">
        <f t="shared" si="56"/>
        <v/>
      </c>
      <c r="F505" s="10">
        <f t="shared" si="57"/>
        <v>2.7188689505165849E-4</v>
      </c>
      <c r="G505" s="10">
        <f t="shared" si="59"/>
        <v>1</v>
      </c>
      <c r="H505" s="11" t="str">
        <f t="shared" si="58"/>
        <v/>
      </c>
    </row>
    <row r="506" spans="1:8" x14ac:dyDescent="0.2">
      <c r="A506" s="8"/>
      <c r="B506" s="23" t="s">
        <v>481</v>
      </c>
      <c r="C506" s="20"/>
      <c r="D506" s="9">
        <v>3</v>
      </c>
      <c r="E506" s="10" t="str">
        <f t="shared" si="56"/>
        <v/>
      </c>
      <c r="F506" s="10">
        <f t="shared" si="57"/>
        <v>8.1566068515497557E-4</v>
      </c>
      <c r="G506" s="10">
        <f t="shared" si="59"/>
        <v>1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>
        <v>1</v>
      </c>
      <c r="E507" s="10" t="str">
        <f t="shared" si="56"/>
        <v/>
      </c>
      <c r="F507" s="10">
        <f t="shared" si="57"/>
        <v>2.7188689505165849E-4</v>
      </c>
      <c r="G507" s="10">
        <f t="shared" si="59"/>
        <v>1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59</v>
      </c>
      <c r="D508" s="9">
        <v>40</v>
      </c>
      <c r="E508" s="10">
        <f t="shared" si="56"/>
        <v>1.5817694369973191E-2</v>
      </c>
      <c r="F508" s="10">
        <f t="shared" si="57"/>
        <v>1.0875475802066341E-2</v>
      </c>
      <c r="G508" s="10">
        <f t="shared" si="59"/>
        <v>-0.32203389830508472</v>
      </c>
      <c r="H508" s="11">
        <f t="shared" si="58"/>
        <v>-5.0938337801608577E-3</v>
      </c>
    </row>
    <row r="509" spans="1:8" x14ac:dyDescent="0.2">
      <c r="A509" s="8"/>
      <c r="B509" s="23" t="s">
        <v>484</v>
      </c>
      <c r="C509" s="20">
        <v>10</v>
      </c>
      <c r="D509" s="9">
        <v>8</v>
      </c>
      <c r="E509" s="10">
        <f t="shared" si="56"/>
        <v>2.6809651474530832E-3</v>
      </c>
      <c r="F509" s="10">
        <f t="shared" si="57"/>
        <v>2.1750951604132679E-3</v>
      </c>
      <c r="G509" s="10">
        <f t="shared" si="59"/>
        <v>-0.2</v>
      </c>
      <c r="H509" s="11">
        <f t="shared" si="58"/>
        <v>-5.3619302949061668E-4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/>
      <c r="D511" s="9">
        <v>1</v>
      </c>
      <c r="E511" s="10" t="str">
        <f t="shared" si="56"/>
        <v/>
      </c>
      <c r="F511" s="10">
        <f t="shared" si="57"/>
        <v>2.7188689505165849E-4</v>
      </c>
      <c r="G511" s="10">
        <f t="shared" si="59"/>
        <v>1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>
        <v>102</v>
      </c>
      <c r="D513" s="9"/>
      <c r="E513" s="10">
        <f t="shared" si="56"/>
        <v>2.7345844504021447E-2</v>
      </c>
      <c r="F513" s="10" t="str">
        <f t="shared" si="57"/>
        <v/>
      </c>
      <c r="G513" s="10">
        <f t="shared" si="59"/>
        <v>-1</v>
      </c>
      <c r="H513" s="11">
        <f t="shared" si="58"/>
        <v>-2.7345844504021447E-2</v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>
        <v>13</v>
      </c>
      <c r="D515" s="9"/>
      <c r="E515" s="10">
        <f t="shared" si="56"/>
        <v>3.4852546916890078E-3</v>
      </c>
      <c r="F515" s="10" t="str">
        <f t="shared" si="57"/>
        <v/>
      </c>
      <c r="G515" s="10">
        <f t="shared" si="59"/>
        <v>-1</v>
      </c>
      <c r="H515" s="11">
        <f t="shared" si="58"/>
        <v>-3.4852546916890078E-3</v>
      </c>
    </row>
    <row r="516" spans="1:8" x14ac:dyDescent="0.2">
      <c r="A516" s="8"/>
      <c r="B516" s="23" t="s">
        <v>491</v>
      </c>
      <c r="C516" s="20"/>
      <c r="D516" s="9">
        <v>5</v>
      </c>
      <c r="E516" s="10" t="str">
        <f t="shared" si="56"/>
        <v/>
      </c>
      <c r="F516" s="10">
        <f t="shared" si="57"/>
        <v>1.3594344752582926E-3</v>
      </c>
      <c r="G516" s="10">
        <f t="shared" si="59"/>
        <v>1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>
        <v>4</v>
      </c>
      <c r="D517" s="9">
        <v>16</v>
      </c>
      <c r="E517" s="10">
        <f t="shared" si="56"/>
        <v>1.0723860589812334E-3</v>
      </c>
      <c r="F517" s="10">
        <f t="shared" si="57"/>
        <v>4.3501903208265358E-3</v>
      </c>
      <c r="G517" s="10">
        <f t="shared" si="59"/>
        <v>3</v>
      </c>
      <c r="H517" s="11">
        <f t="shared" si="58"/>
        <v>3.2171581769437001E-3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2</v>
      </c>
      <c r="D519" s="9">
        <v>3</v>
      </c>
      <c r="E519" s="10">
        <f t="shared" si="56"/>
        <v>5.3619302949061668E-4</v>
      </c>
      <c r="F519" s="10">
        <f t="shared" si="57"/>
        <v>8.1566068515497557E-4</v>
      </c>
      <c r="G519" s="10">
        <f t="shared" si="59"/>
        <v>0.5</v>
      </c>
      <c r="H519" s="11">
        <f t="shared" si="58"/>
        <v>2.6809651474530834E-4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>
        <v>2</v>
      </c>
      <c r="E521" s="10" t="str">
        <f t="shared" si="56"/>
        <v/>
      </c>
      <c r="F521" s="10">
        <f t="shared" si="57"/>
        <v>5.4377379010331697E-4</v>
      </c>
      <c r="G521" s="10">
        <f t="shared" si="59"/>
        <v>1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>
        <v>3</v>
      </c>
      <c r="E526" s="10" t="str">
        <f t="shared" si="56"/>
        <v/>
      </c>
      <c r="F526" s="10">
        <f t="shared" si="57"/>
        <v>8.1566068515497557E-4</v>
      </c>
      <c r="G526" s="10">
        <f t="shared" si="59"/>
        <v>1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>
        <v>1</v>
      </c>
      <c r="E527" s="10" t="str">
        <f t="shared" si="56"/>
        <v/>
      </c>
      <c r="F527" s="10">
        <f t="shared" si="57"/>
        <v>2.7188689505165849E-4</v>
      </c>
      <c r="G527" s="10">
        <f t="shared" si="59"/>
        <v>1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>
        <v>1</v>
      </c>
      <c r="E528" s="10" t="str">
        <f t="shared" si="56"/>
        <v/>
      </c>
      <c r="F528" s="10">
        <f t="shared" si="57"/>
        <v>2.7188689505165849E-4</v>
      </c>
      <c r="G528" s="10">
        <f t="shared" si="59"/>
        <v>1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>
        <v>1</v>
      </c>
      <c r="E529" s="10" t="str">
        <f t="shared" si="56"/>
        <v/>
      </c>
      <c r="F529" s="10">
        <f t="shared" si="57"/>
        <v>2.7188689505165849E-4</v>
      </c>
      <c r="G529" s="10">
        <f t="shared" si="59"/>
        <v>1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89</v>
      </c>
      <c r="D530" s="9">
        <v>28</v>
      </c>
      <c r="E530" s="10">
        <f t="shared" si="56"/>
        <v>2.3860589812332439E-2</v>
      </c>
      <c r="F530" s="10">
        <f t="shared" si="57"/>
        <v>7.6128330614464385E-3</v>
      </c>
      <c r="G530" s="10">
        <f t="shared" si="59"/>
        <v>-0.6853932584269663</v>
      </c>
      <c r="H530" s="11">
        <f t="shared" si="58"/>
        <v>-1.6353887399463807E-2</v>
      </c>
    </row>
    <row r="531" spans="1:8" x14ac:dyDescent="0.2">
      <c r="A531" s="8"/>
      <c r="B531" s="23" t="s">
        <v>506</v>
      </c>
      <c r="C531" s="20">
        <v>15</v>
      </c>
      <c r="D531" s="9">
        <v>10</v>
      </c>
      <c r="E531" s="10">
        <f t="shared" si="56"/>
        <v>4.0214477211796247E-3</v>
      </c>
      <c r="F531" s="10">
        <f t="shared" si="57"/>
        <v>2.7188689505165853E-3</v>
      </c>
      <c r="G531" s="10">
        <f t="shared" si="59"/>
        <v>-0.33333333333333331</v>
      </c>
      <c r="H531" s="11">
        <f t="shared" si="58"/>
        <v>-1.3404825737265416E-3</v>
      </c>
    </row>
    <row r="532" spans="1:8" ht="30" customHeight="1" x14ac:dyDescent="0.2">
      <c r="A532" s="8"/>
      <c r="B532" s="23" t="s">
        <v>507</v>
      </c>
      <c r="C532" s="20">
        <v>1</v>
      </c>
      <c r="D532" s="9"/>
      <c r="E532" s="10">
        <f t="shared" si="56"/>
        <v>2.6809651474530834E-4</v>
      </c>
      <c r="F532" s="10" t="str">
        <f t="shared" si="57"/>
        <v/>
      </c>
      <c r="G532" s="10">
        <f t="shared" si="59"/>
        <v>-1</v>
      </c>
      <c r="H532" s="11">
        <f t="shared" si="58"/>
        <v>-2.6809651474530834E-4</v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>
        <v>1</v>
      </c>
      <c r="E534" s="10" t="str">
        <f t="shared" si="56"/>
        <v/>
      </c>
      <c r="F534" s="10">
        <f t="shared" si="57"/>
        <v>2.7188689505165849E-4</v>
      </c>
      <c r="G534" s="10">
        <f t="shared" si="59"/>
        <v>1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7</v>
      </c>
      <c r="D535" s="9">
        <v>3</v>
      </c>
      <c r="E535" s="10">
        <f t="shared" si="56"/>
        <v>1.8766756032171583E-3</v>
      </c>
      <c r="F535" s="10">
        <f t="shared" si="57"/>
        <v>8.1566068515497557E-4</v>
      </c>
      <c r="G535" s="10">
        <f t="shared" si="59"/>
        <v>-0.5714285714285714</v>
      </c>
      <c r="H535" s="11">
        <f t="shared" si="58"/>
        <v>-1.0723860589812331E-3</v>
      </c>
    </row>
    <row r="536" spans="1:8" x14ac:dyDescent="0.2">
      <c r="A536" s="8"/>
      <c r="B536" s="23" t="s">
        <v>511</v>
      </c>
      <c r="C536" s="20"/>
      <c r="D536" s="9">
        <v>2</v>
      </c>
      <c r="E536" s="10" t="str">
        <f t="shared" si="56"/>
        <v/>
      </c>
      <c r="F536" s="10">
        <f t="shared" si="57"/>
        <v>5.4377379010331697E-4</v>
      </c>
      <c r="G536" s="10">
        <f t="shared" si="59"/>
        <v>1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126</v>
      </c>
      <c r="D537" s="9">
        <v>18</v>
      </c>
      <c r="E537" s="10">
        <f t="shared" si="56"/>
        <v>3.3780160857908845E-2</v>
      </c>
      <c r="F537" s="10">
        <f t="shared" si="57"/>
        <v>4.8939641109298528E-3</v>
      </c>
      <c r="G537" s="10">
        <f t="shared" si="59"/>
        <v>-0.8571428571428571</v>
      </c>
      <c r="H537" s="11">
        <f t="shared" si="58"/>
        <v>-2.8954423592493294E-2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>
        <v>4</v>
      </c>
      <c r="E548" s="10" t="str">
        <f t="shared" si="56"/>
        <v/>
      </c>
      <c r="F548" s="10">
        <f t="shared" si="57"/>
        <v>1.0875475802066339E-3</v>
      </c>
      <c r="G548" s="10">
        <f t="shared" si="59"/>
        <v>1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>
        <v>12</v>
      </c>
      <c r="D549" s="9">
        <v>4</v>
      </c>
      <c r="E549" s="10">
        <f t="shared" si="56"/>
        <v>3.2171581769436996E-3</v>
      </c>
      <c r="F549" s="10">
        <f t="shared" si="57"/>
        <v>1.0875475802066339E-3</v>
      </c>
      <c r="G549" s="10">
        <f t="shared" si="59"/>
        <v>-0.66666666666666663</v>
      </c>
      <c r="H549" s="11">
        <f t="shared" si="58"/>
        <v>-2.1447721179624663E-3</v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32</v>
      </c>
      <c r="D552" s="9">
        <v>19</v>
      </c>
      <c r="E552" s="10">
        <f t="shared" si="56"/>
        <v>8.5790884718498668E-3</v>
      </c>
      <c r="F552" s="10">
        <f t="shared" si="57"/>
        <v>5.1658510059815121E-3</v>
      </c>
      <c r="G552" s="10">
        <f t="shared" si="59"/>
        <v>-0.40625</v>
      </c>
      <c r="H552" s="11">
        <f t="shared" si="58"/>
        <v>-3.4852546916890083E-3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/>
      <c r="D554" s="9"/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1" t="str">
        <f t="shared" ref="H554:H595" si="62">+IF(OR(AND(E554=""),(G554="")),"",E554*G554)</f>
        <v/>
      </c>
    </row>
    <row r="555" spans="1:8" x14ac:dyDescent="0.2">
      <c r="A555" s="8"/>
      <c r="B555" s="23" t="s">
        <v>530</v>
      </c>
      <c r="C555" s="20">
        <v>24</v>
      </c>
      <c r="D555" s="9">
        <v>68</v>
      </c>
      <c r="E555" s="10">
        <f t="shared" si="60"/>
        <v>6.4343163538873992E-3</v>
      </c>
      <c r="F555" s="10">
        <f t="shared" si="61"/>
        <v>1.8488308863512777E-2</v>
      </c>
      <c r="G555" s="10">
        <f t="shared" ref="G555:G595" si="63">+IF(AND(C555=0,D555=0)," ",IF(C555=0,1,IF(D555=0,-1,(D555-C555)/C555)))</f>
        <v>1.8333333333333333</v>
      </c>
      <c r="H555" s="11">
        <f t="shared" si="62"/>
        <v>1.1796246648793566E-2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>
        <v>156</v>
      </c>
      <c r="D557" s="9"/>
      <c r="E557" s="10">
        <f t="shared" si="60"/>
        <v>4.1823056300268099E-2</v>
      </c>
      <c r="F557" s="10" t="str">
        <f t="shared" si="61"/>
        <v/>
      </c>
      <c r="G557" s="10">
        <f t="shared" si="63"/>
        <v>-1</v>
      </c>
      <c r="H557" s="11">
        <f t="shared" si="62"/>
        <v>-4.1823056300268099E-2</v>
      </c>
    </row>
    <row r="558" spans="1:8" x14ac:dyDescent="0.2">
      <c r="A558" s="8"/>
      <c r="B558" s="23" t="s">
        <v>533</v>
      </c>
      <c r="C558" s="20">
        <v>52</v>
      </c>
      <c r="D558" s="9">
        <v>87</v>
      </c>
      <c r="E558" s="10">
        <f t="shared" si="60"/>
        <v>1.3941018766756031E-2</v>
      </c>
      <c r="F558" s="10">
        <f t="shared" si="61"/>
        <v>2.365415986949429E-2</v>
      </c>
      <c r="G558" s="10">
        <f t="shared" si="63"/>
        <v>0.67307692307692313</v>
      </c>
      <c r="H558" s="11">
        <f t="shared" si="62"/>
        <v>9.3833780160857919E-3</v>
      </c>
    </row>
    <row r="559" spans="1:8" x14ac:dyDescent="0.2">
      <c r="A559" s="8"/>
      <c r="B559" s="23" t="s">
        <v>534</v>
      </c>
      <c r="C559" s="20"/>
      <c r="D559" s="9">
        <v>7</v>
      </c>
      <c r="E559" s="10" t="str">
        <f t="shared" si="60"/>
        <v/>
      </c>
      <c r="F559" s="10">
        <f t="shared" si="61"/>
        <v>1.9032082653616096E-3</v>
      </c>
      <c r="G559" s="10">
        <f t="shared" si="63"/>
        <v>1</v>
      </c>
      <c r="H559" s="11" t="str">
        <f t="shared" si="62"/>
        <v/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>
        <v>15</v>
      </c>
      <c r="D561" s="9">
        <v>4</v>
      </c>
      <c r="E561" s="10">
        <f t="shared" si="60"/>
        <v>4.0214477211796247E-3</v>
      </c>
      <c r="F561" s="10">
        <f t="shared" si="61"/>
        <v>1.0875475802066339E-3</v>
      </c>
      <c r="G561" s="10">
        <f t="shared" si="63"/>
        <v>-0.73333333333333328</v>
      </c>
      <c r="H561" s="11">
        <f t="shared" si="62"/>
        <v>-2.9490616621983914E-3</v>
      </c>
    </row>
    <row r="562" spans="1:8" x14ac:dyDescent="0.2">
      <c r="A562" s="8"/>
      <c r="B562" s="23" t="s">
        <v>537</v>
      </c>
      <c r="C562" s="20">
        <v>2</v>
      </c>
      <c r="D562" s="9">
        <v>5</v>
      </c>
      <c r="E562" s="10">
        <f t="shared" si="60"/>
        <v>5.3619302949061668E-4</v>
      </c>
      <c r="F562" s="10">
        <f t="shared" si="61"/>
        <v>1.3594344752582926E-3</v>
      </c>
      <c r="G562" s="10">
        <f t="shared" si="63"/>
        <v>1.5</v>
      </c>
      <c r="H562" s="11">
        <f t="shared" si="62"/>
        <v>8.0428954423592501E-4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>
        <v>12</v>
      </c>
      <c r="E568" s="10" t="str">
        <f t="shared" si="60"/>
        <v/>
      </c>
      <c r="F568" s="10">
        <f t="shared" si="61"/>
        <v>3.2626427406199023E-3</v>
      </c>
      <c r="G568" s="10">
        <f t="shared" si="63"/>
        <v>1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3</v>
      </c>
      <c r="D571" s="9">
        <v>4</v>
      </c>
      <c r="E571" s="10">
        <f t="shared" si="60"/>
        <v>8.042895442359249E-4</v>
      </c>
      <c r="F571" s="10">
        <f t="shared" si="61"/>
        <v>1.0875475802066339E-3</v>
      </c>
      <c r="G571" s="10">
        <f t="shared" si="63"/>
        <v>0.33333333333333331</v>
      </c>
      <c r="H571" s="11">
        <f t="shared" si="62"/>
        <v>2.6809651474530828E-4</v>
      </c>
    </row>
    <row r="572" spans="1:8" ht="25.5" x14ac:dyDescent="0.2">
      <c r="A572" s="8"/>
      <c r="B572" s="23" t="s">
        <v>547</v>
      </c>
      <c r="C572" s="20">
        <v>4</v>
      </c>
      <c r="D572" s="9">
        <v>5</v>
      </c>
      <c r="E572" s="10">
        <f t="shared" si="60"/>
        <v>1.0723860589812334E-3</v>
      </c>
      <c r="F572" s="10">
        <f t="shared" si="61"/>
        <v>1.3594344752582926E-3</v>
      </c>
      <c r="G572" s="10">
        <f t="shared" si="63"/>
        <v>0.25</v>
      </c>
      <c r="H572" s="11">
        <f t="shared" si="62"/>
        <v>2.6809651474530834E-4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16</v>
      </c>
      <c r="D574" s="9">
        <v>20</v>
      </c>
      <c r="E574" s="10">
        <f t="shared" si="60"/>
        <v>4.2895442359249334E-3</v>
      </c>
      <c r="F574" s="10">
        <f t="shared" si="61"/>
        <v>5.4377379010331706E-3</v>
      </c>
      <c r="G574" s="10">
        <f t="shared" si="63"/>
        <v>0.25</v>
      </c>
      <c r="H574" s="11">
        <f t="shared" si="62"/>
        <v>1.0723860589812334E-3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3</v>
      </c>
      <c r="D576" s="9">
        <v>3</v>
      </c>
      <c r="E576" s="10">
        <f t="shared" si="60"/>
        <v>8.042895442359249E-4</v>
      </c>
      <c r="F576" s="10">
        <f t="shared" si="61"/>
        <v>8.1566068515497557E-4</v>
      </c>
      <c r="G576" s="10">
        <f t="shared" si="63"/>
        <v>0</v>
      </c>
      <c r="H576" s="11">
        <f t="shared" si="62"/>
        <v>0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9</v>
      </c>
      <c r="D579" s="9">
        <v>34</v>
      </c>
      <c r="E579" s="10">
        <f t="shared" si="60"/>
        <v>2.4128686327077749E-3</v>
      </c>
      <c r="F579" s="10">
        <f t="shared" si="61"/>
        <v>9.2441544317563885E-3</v>
      </c>
      <c r="G579" s="10">
        <f t="shared" si="63"/>
        <v>2.7777777777777777</v>
      </c>
      <c r="H579" s="11">
        <f t="shared" si="62"/>
        <v>6.7024128686327079E-3</v>
      </c>
    </row>
    <row r="580" spans="1:8" ht="25.5" x14ac:dyDescent="0.2">
      <c r="A580" s="8"/>
      <c r="B580" s="23" t="s">
        <v>555</v>
      </c>
      <c r="C580" s="20">
        <v>2</v>
      </c>
      <c r="D580" s="9">
        <v>2</v>
      </c>
      <c r="E580" s="10">
        <f t="shared" si="60"/>
        <v>5.3619302949061668E-4</v>
      </c>
      <c r="F580" s="10">
        <f t="shared" si="61"/>
        <v>5.4377379010331697E-4</v>
      </c>
      <c r="G580" s="10">
        <f t="shared" si="63"/>
        <v>0</v>
      </c>
      <c r="H580" s="11">
        <f t="shared" si="62"/>
        <v>0</v>
      </c>
    </row>
    <row r="581" spans="1:8" x14ac:dyDescent="0.2">
      <c r="A581" s="8"/>
      <c r="B581" s="23" t="s">
        <v>556</v>
      </c>
      <c r="C581" s="20">
        <v>74</v>
      </c>
      <c r="D581" s="9">
        <v>31</v>
      </c>
      <c r="E581" s="10">
        <f t="shared" si="60"/>
        <v>1.9839142091152815E-2</v>
      </c>
      <c r="F581" s="10">
        <f t="shared" si="61"/>
        <v>8.4284937466014131E-3</v>
      </c>
      <c r="G581" s="10">
        <f t="shared" si="63"/>
        <v>-0.58108108108108103</v>
      </c>
      <c r="H581" s="11">
        <f t="shared" si="62"/>
        <v>-1.1528150134048256E-2</v>
      </c>
    </row>
    <row r="582" spans="1:8" x14ac:dyDescent="0.2">
      <c r="A582" s="8"/>
      <c r="B582" s="23" t="s">
        <v>557</v>
      </c>
      <c r="C582" s="20">
        <v>3</v>
      </c>
      <c r="D582" s="9">
        <v>3</v>
      </c>
      <c r="E582" s="10">
        <f t="shared" si="60"/>
        <v>8.042895442359249E-4</v>
      </c>
      <c r="F582" s="10">
        <f t="shared" si="61"/>
        <v>8.1566068515497557E-4</v>
      </c>
      <c r="G582" s="10">
        <f t="shared" si="63"/>
        <v>0</v>
      </c>
      <c r="H582" s="11">
        <f t="shared" si="62"/>
        <v>0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>
        <v>1</v>
      </c>
      <c r="E585" s="10" t="str">
        <f t="shared" si="60"/>
        <v/>
      </c>
      <c r="F585" s="10">
        <f t="shared" si="61"/>
        <v>2.7188689505165849E-4</v>
      </c>
      <c r="G585" s="10">
        <f t="shared" si="63"/>
        <v>1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>
        <v>1</v>
      </c>
      <c r="E586" s="10" t="str">
        <f t="shared" si="60"/>
        <v/>
      </c>
      <c r="F586" s="10">
        <f t="shared" si="61"/>
        <v>2.7188689505165849E-4</v>
      </c>
      <c r="G586" s="10">
        <f t="shared" si="63"/>
        <v>1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49</v>
      </c>
      <c r="D588" s="9">
        <v>9</v>
      </c>
      <c r="E588" s="10">
        <f t="shared" si="60"/>
        <v>1.3136729222520108E-2</v>
      </c>
      <c r="F588" s="10">
        <f t="shared" si="61"/>
        <v>2.4469820554649264E-3</v>
      </c>
      <c r="G588" s="10">
        <f t="shared" si="63"/>
        <v>-0.81632653061224492</v>
      </c>
      <c r="H588" s="11">
        <f t="shared" si="62"/>
        <v>-1.0723860589812333E-2</v>
      </c>
    </row>
    <row r="589" spans="1:8" x14ac:dyDescent="0.2">
      <c r="A589" s="8"/>
      <c r="B589" s="23" t="s">
        <v>564</v>
      </c>
      <c r="C589" s="20">
        <v>2</v>
      </c>
      <c r="D589" s="9">
        <v>1</v>
      </c>
      <c r="E589" s="10">
        <f t="shared" si="60"/>
        <v>5.3619302949061668E-4</v>
      </c>
      <c r="F589" s="10">
        <f t="shared" si="61"/>
        <v>2.7188689505165849E-4</v>
      </c>
      <c r="G589" s="10">
        <f t="shared" si="63"/>
        <v>-0.5</v>
      </c>
      <c r="H589" s="11">
        <f t="shared" si="62"/>
        <v>-2.6809651474530834E-4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563</v>
      </c>
      <c r="D601" s="19">
        <f>SUM(D602:D629)</f>
        <v>1254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1.2273534635879217</v>
      </c>
      <c r="H601" s="28">
        <f t="shared" ref="H601:H629" si="66">+IF(OR(AND(E601=""),(G601="")),"",E601*G601)</f>
        <v>1.2273534635879217</v>
      </c>
    </row>
    <row r="602" spans="1:8" x14ac:dyDescent="0.2">
      <c r="A602" s="8"/>
      <c r="B602" s="22" t="s">
        <v>571</v>
      </c>
      <c r="C602" s="45">
        <v>2</v>
      </c>
      <c r="D602" s="46">
        <v>19</v>
      </c>
      <c r="E602" s="29">
        <f t="shared" si="64"/>
        <v>3.552397868561279E-3</v>
      </c>
      <c r="F602" s="29">
        <f t="shared" si="65"/>
        <v>1.5151515151515152E-2</v>
      </c>
      <c r="G602" s="29">
        <f t="shared" ref="G602:G629" si="67">+IF(AND(C602=0,D602=0)," ",IF(C602=0,1,IF(D602=0,-1,(D602-C602)/C602)))</f>
        <v>8.5</v>
      </c>
      <c r="H602" s="30">
        <f t="shared" si="66"/>
        <v>3.0195381882770871E-2</v>
      </c>
    </row>
    <row r="603" spans="1:8" x14ac:dyDescent="0.2">
      <c r="A603" s="8"/>
      <c r="B603" s="23" t="s">
        <v>572</v>
      </c>
      <c r="C603" s="20">
        <v>1</v>
      </c>
      <c r="D603" s="9">
        <v>101</v>
      </c>
      <c r="E603" s="10">
        <f t="shared" si="64"/>
        <v>1.7761989342806395E-3</v>
      </c>
      <c r="F603" s="10">
        <f t="shared" si="65"/>
        <v>8.0542264752791068E-2</v>
      </c>
      <c r="G603" s="10">
        <f t="shared" si="67"/>
        <v>100</v>
      </c>
      <c r="H603" s="11">
        <f t="shared" si="66"/>
        <v>0.17761989342806395</v>
      </c>
    </row>
    <row r="604" spans="1:8" ht="25.5" x14ac:dyDescent="0.2">
      <c r="A604" s="8"/>
      <c r="B604" s="23" t="s">
        <v>573</v>
      </c>
      <c r="C604" s="20">
        <v>18</v>
      </c>
      <c r="D604" s="9">
        <v>54</v>
      </c>
      <c r="E604" s="10">
        <f t="shared" si="64"/>
        <v>3.1971580817051509E-2</v>
      </c>
      <c r="F604" s="10">
        <f t="shared" si="65"/>
        <v>4.3062200956937802E-2</v>
      </c>
      <c r="G604" s="10">
        <f t="shared" si="67"/>
        <v>2</v>
      </c>
      <c r="H604" s="11">
        <f t="shared" si="66"/>
        <v>6.3943161634103018E-2</v>
      </c>
    </row>
    <row r="605" spans="1:8" x14ac:dyDescent="0.2">
      <c r="A605" s="8"/>
      <c r="B605" s="23" t="s">
        <v>574</v>
      </c>
      <c r="C605" s="20">
        <v>48</v>
      </c>
      <c r="D605" s="9">
        <v>51</v>
      </c>
      <c r="E605" s="10">
        <f t="shared" si="64"/>
        <v>8.5257548845470696E-2</v>
      </c>
      <c r="F605" s="10">
        <f t="shared" si="65"/>
        <v>4.0669856459330141E-2</v>
      </c>
      <c r="G605" s="10">
        <f t="shared" si="67"/>
        <v>6.25E-2</v>
      </c>
      <c r="H605" s="11">
        <f t="shared" si="66"/>
        <v>5.3285968028419185E-3</v>
      </c>
    </row>
    <row r="606" spans="1:8" x14ac:dyDescent="0.2">
      <c r="A606" s="8"/>
      <c r="B606" s="23" t="s">
        <v>575</v>
      </c>
      <c r="C606" s="20">
        <v>5</v>
      </c>
      <c r="D606" s="9">
        <v>24</v>
      </c>
      <c r="E606" s="10">
        <f t="shared" si="64"/>
        <v>8.8809946714031966E-3</v>
      </c>
      <c r="F606" s="10">
        <f t="shared" si="65"/>
        <v>1.9138755980861243E-2</v>
      </c>
      <c r="G606" s="10">
        <f t="shared" si="67"/>
        <v>3.8</v>
      </c>
      <c r="H606" s="11">
        <f t="shared" si="66"/>
        <v>3.3747779751332148E-2</v>
      </c>
    </row>
    <row r="607" spans="1:8" x14ac:dyDescent="0.2">
      <c r="A607" s="8"/>
      <c r="B607" s="23" t="s">
        <v>576</v>
      </c>
      <c r="C607" s="20"/>
      <c r="D607" s="9">
        <v>2</v>
      </c>
      <c r="E607" s="10" t="str">
        <f t="shared" si="64"/>
        <v/>
      </c>
      <c r="F607" s="10">
        <f t="shared" si="65"/>
        <v>1.594896331738437E-3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1</v>
      </c>
      <c r="D608" s="9">
        <v>1</v>
      </c>
      <c r="E608" s="10">
        <f t="shared" si="64"/>
        <v>1.7761989342806395E-3</v>
      </c>
      <c r="F608" s="10">
        <f t="shared" si="65"/>
        <v>7.9744816586921851E-4</v>
      </c>
      <c r="G608" s="10">
        <f t="shared" si="67"/>
        <v>0</v>
      </c>
      <c r="H608" s="11">
        <f t="shared" si="66"/>
        <v>0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>
        <v>1</v>
      </c>
      <c r="E610" s="10" t="str">
        <f t="shared" si="64"/>
        <v/>
      </c>
      <c r="F610" s="10">
        <f t="shared" si="65"/>
        <v>7.9744816586921851E-4</v>
      </c>
      <c r="G610" s="10">
        <f t="shared" si="67"/>
        <v>1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2</v>
      </c>
      <c r="D611" s="9">
        <v>3</v>
      </c>
      <c r="E611" s="10">
        <f t="shared" si="64"/>
        <v>3.552397868561279E-3</v>
      </c>
      <c r="F611" s="10">
        <f t="shared" si="65"/>
        <v>2.3923444976076554E-3</v>
      </c>
      <c r="G611" s="10">
        <f t="shared" si="67"/>
        <v>0.5</v>
      </c>
      <c r="H611" s="11">
        <f t="shared" si="66"/>
        <v>1.7761989342806395E-3</v>
      </c>
    </row>
    <row r="612" spans="1:8" x14ac:dyDescent="0.2">
      <c r="A612" s="8"/>
      <c r="B612" s="23" t="s">
        <v>581</v>
      </c>
      <c r="C612" s="20">
        <v>4</v>
      </c>
      <c r="D612" s="9">
        <v>4</v>
      </c>
      <c r="E612" s="10">
        <f t="shared" si="64"/>
        <v>7.104795737122558E-3</v>
      </c>
      <c r="F612" s="10">
        <f t="shared" si="65"/>
        <v>3.189792663476874E-3</v>
      </c>
      <c r="G612" s="10">
        <f t="shared" si="67"/>
        <v>0</v>
      </c>
      <c r="H612" s="11">
        <f t="shared" si="66"/>
        <v>0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8</v>
      </c>
      <c r="D614" s="9">
        <v>8</v>
      </c>
      <c r="E614" s="10">
        <f t="shared" si="64"/>
        <v>1.4209591474245116E-2</v>
      </c>
      <c r="F614" s="10">
        <f t="shared" si="65"/>
        <v>6.379585326953748E-3</v>
      </c>
      <c r="G614" s="10">
        <f t="shared" si="67"/>
        <v>0</v>
      </c>
      <c r="H614" s="11">
        <f t="shared" si="66"/>
        <v>0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27</v>
      </c>
      <c r="D616" s="9">
        <v>45</v>
      </c>
      <c r="E616" s="10">
        <f t="shared" si="64"/>
        <v>4.7957371225577264E-2</v>
      </c>
      <c r="F616" s="10">
        <f t="shared" si="65"/>
        <v>3.5885167464114832E-2</v>
      </c>
      <c r="G616" s="10">
        <f t="shared" si="67"/>
        <v>0.66666666666666663</v>
      </c>
      <c r="H616" s="11">
        <f t="shared" si="66"/>
        <v>3.1971580817051509E-2</v>
      </c>
    </row>
    <row r="617" spans="1:8" x14ac:dyDescent="0.2">
      <c r="A617" s="8"/>
      <c r="B617" s="23" t="s">
        <v>586</v>
      </c>
      <c r="C617" s="20">
        <v>5</v>
      </c>
      <c r="D617" s="9">
        <v>1</v>
      </c>
      <c r="E617" s="10">
        <f t="shared" si="64"/>
        <v>8.8809946714031966E-3</v>
      </c>
      <c r="F617" s="10">
        <f t="shared" si="65"/>
        <v>7.9744816586921851E-4</v>
      </c>
      <c r="G617" s="10">
        <f t="shared" si="67"/>
        <v>-0.8</v>
      </c>
      <c r="H617" s="11">
        <f t="shared" si="66"/>
        <v>-7.104795737122558E-3</v>
      </c>
    </row>
    <row r="618" spans="1:8" x14ac:dyDescent="0.2">
      <c r="A618" s="8"/>
      <c r="B618" s="23" t="s">
        <v>587</v>
      </c>
      <c r="C618" s="20">
        <v>9</v>
      </c>
      <c r="D618" s="9">
        <v>9</v>
      </c>
      <c r="E618" s="10">
        <f t="shared" si="64"/>
        <v>1.5985790408525755E-2</v>
      </c>
      <c r="F618" s="10">
        <f t="shared" si="65"/>
        <v>7.1770334928229667E-3</v>
      </c>
      <c r="G618" s="10">
        <f t="shared" si="67"/>
        <v>0</v>
      </c>
      <c r="H618" s="11">
        <f t="shared" si="66"/>
        <v>0</v>
      </c>
    </row>
    <row r="619" spans="1:8" x14ac:dyDescent="0.2">
      <c r="A619" s="8"/>
      <c r="B619" s="23" t="s">
        <v>588</v>
      </c>
      <c r="C619" s="20">
        <v>298</v>
      </c>
      <c r="D619" s="9">
        <v>563</v>
      </c>
      <c r="E619" s="10">
        <f t="shared" si="64"/>
        <v>0.52930728241563052</v>
      </c>
      <c r="F619" s="10">
        <f t="shared" si="65"/>
        <v>0.44896331738437001</v>
      </c>
      <c r="G619" s="10">
        <f t="shared" si="67"/>
        <v>0.88926174496644295</v>
      </c>
      <c r="H619" s="11">
        <f t="shared" si="66"/>
        <v>0.47069271758436942</v>
      </c>
    </row>
    <row r="620" spans="1:8" x14ac:dyDescent="0.2">
      <c r="A620" s="8"/>
      <c r="B620" s="23" t="s">
        <v>589</v>
      </c>
      <c r="C620" s="20">
        <v>9</v>
      </c>
      <c r="D620" s="9">
        <v>68</v>
      </c>
      <c r="E620" s="10">
        <f t="shared" si="64"/>
        <v>1.5985790408525755E-2</v>
      </c>
      <c r="F620" s="10">
        <f t="shared" si="65"/>
        <v>5.4226475279106859E-2</v>
      </c>
      <c r="G620" s="10">
        <f t="shared" si="67"/>
        <v>6.5555555555555554</v>
      </c>
      <c r="H620" s="11">
        <f t="shared" si="66"/>
        <v>0.10479573712255773</v>
      </c>
    </row>
    <row r="621" spans="1:8" x14ac:dyDescent="0.2">
      <c r="A621" s="8"/>
      <c r="B621" s="23" t="s">
        <v>590</v>
      </c>
      <c r="C621" s="20"/>
      <c r="D621" s="9">
        <v>3</v>
      </c>
      <c r="E621" s="10" t="str">
        <f t="shared" si="64"/>
        <v/>
      </c>
      <c r="F621" s="10">
        <f t="shared" si="65"/>
        <v>2.3923444976076554E-3</v>
      </c>
      <c r="G621" s="10">
        <f t="shared" si="67"/>
        <v>1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/>
      <c r="D622" s="9"/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25</v>
      </c>
      <c r="D625" s="9">
        <v>9</v>
      </c>
      <c r="E625" s="10">
        <f t="shared" si="64"/>
        <v>4.4404973357015987E-2</v>
      </c>
      <c r="F625" s="10">
        <f t="shared" si="65"/>
        <v>7.1770334928229667E-3</v>
      </c>
      <c r="G625" s="10">
        <f t="shared" si="67"/>
        <v>-0.64</v>
      </c>
      <c r="H625" s="11">
        <f t="shared" si="66"/>
        <v>-2.8419182948490232E-2</v>
      </c>
    </row>
    <row r="626" spans="1:8" x14ac:dyDescent="0.2">
      <c r="A626" s="8"/>
      <c r="B626" s="23" t="s">
        <v>595</v>
      </c>
      <c r="C626" s="20"/>
      <c r="D626" s="9">
        <v>1</v>
      </c>
      <c r="E626" s="10" t="str">
        <f t="shared" si="64"/>
        <v/>
      </c>
      <c r="F626" s="10">
        <f t="shared" si="65"/>
        <v>7.9744816586921851E-4</v>
      </c>
      <c r="G626" s="10">
        <f t="shared" si="67"/>
        <v>1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7</v>
      </c>
      <c r="D628" s="9">
        <v>12</v>
      </c>
      <c r="E628" s="10">
        <f t="shared" si="64"/>
        <v>1.2433392539964476E-2</v>
      </c>
      <c r="F628" s="10">
        <f t="shared" si="65"/>
        <v>9.5693779904306216E-3</v>
      </c>
      <c r="G628" s="10">
        <f t="shared" si="67"/>
        <v>0.7142857142857143</v>
      </c>
      <c r="H628" s="11">
        <f t="shared" si="66"/>
        <v>8.8809946714031966E-3</v>
      </c>
    </row>
    <row r="629" spans="1:8" ht="26.25" thickBot="1" x14ac:dyDescent="0.25">
      <c r="A629" s="8"/>
      <c r="B629" s="24" t="s">
        <v>598</v>
      </c>
      <c r="C629" s="21">
        <v>94</v>
      </c>
      <c r="D629" s="12">
        <v>275</v>
      </c>
      <c r="E629" s="13">
        <f t="shared" si="64"/>
        <v>0.1669626998223801</v>
      </c>
      <c r="F629" s="13">
        <f t="shared" si="65"/>
        <v>0.21929824561403508</v>
      </c>
      <c r="G629" s="13">
        <f t="shared" si="67"/>
        <v>1.925531914893617</v>
      </c>
      <c r="H629" s="14">
        <f t="shared" si="66"/>
        <v>0.3214920071047957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607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608</v>
      </c>
      <c r="C8" s="18">
        <f>+C19+C76+C181+C362+C601</f>
        <v>83008</v>
      </c>
      <c r="D8" s="19">
        <f>+D19+D76+D181+D362+D601</f>
        <v>58558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-0.29454992289899767</v>
      </c>
      <c r="H8" s="27">
        <f t="shared" ref="H8:H13" si="1">+IF(OR(AND(E8=""),(G8="")),"",E8*G8)</f>
        <v>-0.29454992289899767</v>
      </c>
    </row>
    <row r="9" spans="1:8" x14ac:dyDescent="0.2">
      <c r="A9" s="8"/>
      <c r="B9" s="22" t="s">
        <v>6</v>
      </c>
      <c r="C9" s="20">
        <f>+C19</f>
        <v>316</v>
      </c>
      <c r="D9" s="9">
        <f>+D19</f>
        <v>355</v>
      </c>
      <c r="E9" s="10">
        <f t="shared" ref="E9:F13" si="2">+C9/C$8</f>
        <v>3.8068619892058595E-3</v>
      </c>
      <c r="F9" s="10">
        <f t="shared" si="2"/>
        <v>6.0623655179480171E-3</v>
      </c>
      <c r="G9" s="10">
        <f t="shared" si="0"/>
        <v>0.12341772151898735</v>
      </c>
      <c r="H9" s="11">
        <f t="shared" si="1"/>
        <v>4.6983423284502698E-4</v>
      </c>
    </row>
    <row r="10" spans="1:8" x14ac:dyDescent="0.2">
      <c r="A10" s="8"/>
      <c r="B10" s="23" t="s">
        <v>7</v>
      </c>
      <c r="C10" s="20">
        <f>+C76</f>
        <v>7713</v>
      </c>
      <c r="D10" s="9">
        <f>+D76</f>
        <v>3491</v>
      </c>
      <c r="E10" s="10">
        <f t="shared" si="2"/>
        <v>9.2918754818812649E-2</v>
      </c>
      <c r="F10" s="10">
        <f t="shared" si="2"/>
        <v>5.9616107107483177E-2</v>
      </c>
      <c r="G10" s="10">
        <f t="shared" si="0"/>
        <v>-0.54738752755088815</v>
      </c>
      <c r="H10" s="11">
        <f t="shared" si="1"/>
        <v>-5.0862567463377029E-2</v>
      </c>
    </row>
    <row r="11" spans="1:8" ht="25.5" x14ac:dyDescent="0.2">
      <c r="A11" s="8"/>
      <c r="B11" s="23" t="s">
        <v>8</v>
      </c>
      <c r="C11" s="20">
        <f>+C181</f>
        <v>16016</v>
      </c>
      <c r="D11" s="9">
        <f>+D181</f>
        <v>8729</v>
      </c>
      <c r="E11" s="10">
        <f t="shared" si="2"/>
        <v>0.19294525828835773</v>
      </c>
      <c r="F11" s="10">
        <f t="shared" si="2"/>
        <v>0.14906588339765703</v>
      </c>
      <c r="G11" s="10">
        <f t="shared" si="0"/>
        <v>-0.4549825174825175</v>
      </c>
      <c r="H11" s="11">
        <f t="shared" si="1"/>
        <v>-8.7786719352351578E-2</v>
      </c>
    </row>
    <row r="12" spans="1:8" x14ac:dyDescent="0.2">
      <c r="A12" s="8"/>
      <c r="B12" s="23" t="s">
        <v>9</v>
      </c>
      <c r="C12" s="20">
        <f>+C362</f>
        <v>48382</v>
      </c>
      <c r="D12" s="9">
        <f>+D362</f>
        <v>39169</v>
      </c>
      <c r="E12" s="10">
        <f t="shared" si="2"/>
        <v>0.58285948342328453</v>
      </c>
      <c r="F12" s="10">
        <f t="shared" si="2"/>
        <v>0.66889238020424191</v>
      </c>
      <c r="G12" s="10">
        <f t="shared" si="0"/>
        <v>-0.19042205779008722</v>
      </c>
      <c r="H12" s="11">
        <f t="shared" si="1"/>
        <v>-0.11098930223592907</v>
      </c>
    </row>
    <row r="13" spans="1:8" ht="15.75" thickBot="1" x14ac:dyDescent="0.25">
      <c r="A13" s="8"/>
      <c r="B13" s="24" t="s">
        <v>10</v>
      </c>
      <c r="C13" s="21">
        <f>+C601</f>
        <v>10581</v>
      </c>
      <c r="D13" s="12">
        <f>+D601</f>
        <v>6814</v>
      </c>
      <c r="E13" s="13">
        <f t="shared" si="2"/>
        <v>0.12746964148033924</v>
      </c>
      <c r="F13" s="13">
        <f t="shared" si="2"/>
        <v>0.11636326377266983</v>
      </c>
      <c r="G13" s="13">
        <f t="shared" si="0"/>
        <v>-0.35601549948020034</v>
      </c>
      <c r="H13" s="14">
        <f t="shared" si="1"/>
        <v>-4.5381168080185039E-2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316</v>
      </c>
      <c r="D19" s="18">
        <f>SUM(D20:D70)</f>
        <v>355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0.12341772151898735</v>
      </c>
      <c r="H19" s="28">
        <f t="shared" ref="H19:H50" si="5">+IF(OR(AND(E19=""),(G19="")),"",E19*G19)</f>
        <v>0.12341772151898735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>
        <v>2</v>
      </c>
      <c r="D21" s="9"/>
      <c r="E21" s="10">
        <f t="shared" si="3"/>
        <v>6.3291139240506328E-3</v>
      </c>
      <c r="F21" s="10" t="str">
        <f t="shared" si="4"/>
        <v/>
      </c>
      <c r="G21" s="10">
        <f t="shared" si="6"/>
        <v>-1</v>
      </c>
      <c r="H21" s="11">
        <f t="shared" si="5"/>
        <v>-6.3291139240506328E-3</v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>
        <v>1</v>
      </c>
      <c r="E25" s="10" t="str">
        <f t="shared" si="3"/>
        <v/>
      </c>
      <c r="F25" s="10">
        <f t="shared" si="4"/>
        <v>2.8169014084507044E-3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>
        <v>1</v>
      </c>
      <c r="D26" s="9">
        <v>2</v>
      </c>
      <c r="E26" s="10">
        <f t="shared" si="3"/>
        <v>3.1645569620253164E-3</v>
      </c>
      <c r="F26" s="10">
        <f t="shared" si="4"/>
        <v>5.6338028169014088E-3</v>
      </c>
      <c r="G26" s="10">
        <f t="shared" si="6"/>
        <v>1</v>
      </c>
      <c r="H26" s="11">
        <f t="shared" si="5"/>
        <v>3.1645569620253164E-3</v>
      </c>
    </row>
    <row r="27" spans="1:8" x14ac:dyDescent="0.2">
      <c r="A27" s="8"/>
      <c r="B27" s="23" t="s">
        <v>19</v>
      </c>
      <c r="C27" s="20">
        <v>6</v>
      </c>
      <c r="D27" s="9">
        <v>18</v>
      </c>
      <c r="E27" s="10">
        <f t="shared" si="3"/>
        <v>1.8987341772151899E-2</v>
      </c>
      <c r="F27" s="10">
        <f t="shared" si="4"/>
        <v>5.0704225352112678E-2</v>
      </c>
      <c r="G27" s="10">
        <f t="shared" si="6"/>
        <v>2</v>
      </c>
      <c r="H27" s="11">
        <f t="shared" si="5"/>
        <v>3.7974683544303799E-2</v>
      </c>
    </row>
    <row r="28" spans="1:8" x14ac:dyDescent="0.2">
      <c r="A28" s="8"/>
      <c r="B28" s="23" t="s">
        <v>20</v>
      </c>
      <c r="C28" s="20"/>
      <c r="D28" s="9">
        <v>8</v>
      </c>
      <c r="E28" s="10" t="str">
        <f t="shared" si="3"/>
        <v/>
      </c>
      <c r="F28" s="10">
        <f t="shared" si="4"/>
        <v>2.2535211267605635E-2</v>
      </c>
      <c r="G28" s="10">
        <f t="shared" si="6"/>
        <v>1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4</v>
      </c>
      <c r="D29" s="9">
        <v>15</v>
      </c>
      <c r="E29" s="10">
        <f t="shared" si="3"/>
        <v>1.2658227848101266E-2</v>
      </c>
      <c r="F29" s="10">
        <f t="shared" si="4"/>
        <v>4.2253521126760563E-2</v>
      </c>
      <c r="G29" s="10">
        <f t="shared" si="6"/>
        <v>2.75</v>
      </c>
      <c r="H29" s="11">
        <f t="shared" si="5"/>
        <v>3.4810126582278479E-2</v>
      </c>
    </row>
    <row r="30" spans="1:8" x14ac:dyDescent="0.2">
      <c r="A30" s="8"/>
      <c r="B30" s="23" t="s">
        <v>22</v>
      </c>
      <c r="C30" s="20">
        <v>44</v>
      </c>
      <c r="D30" s="9">
        <v>4</v>
      </c>
      <c r="E30" s="10">
        <f t="shared" si="3"/>
        <v>0.13924050632911392</v>
      </c>
      <c r="F30" s="10">
        <f t="shared" si="4"/>
        <v>1.1267605633802818E-2</v>
      </c>
      <c r="G30" s="10">
        <f t="shared" si="6"/>
        <v>-0.90909090909090906</v>
      </c>
      <c r="H30" s="11">
        <f t="shared" si="5"/>
        <v>-0.12658227848101264</v>
      </c>
    </row>
    <row r="31" spans="1:8" ht="25.5" x14ac:dyDescent="0.2">
      <c r="A31" s="8"/>
      <c r="B31" s="23" t="s">
        <v>23</v>
      </c>
      <c r="C31" s="20"/>
      <c r="D31" s="9">
        <v>1</v>
      </c>
      <c r="E31" s="10" t="str">
        <f t="shared" si="3"/>
        <v/>
      </c>
      <c r="F31" s="10">
        <f t="shared" si="4"/>
        <v>2.8169014084507044E-3</v>
      </c>
      <c r="G31" s="10">
        <f t="shared" si="6"/>
        <v>1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3</v>
      </c>
      <c r="D32" s="9">
        <v>3</v>
      </c>
      <c r="E32" s="10">
        <f t="shared" si="3"/>
        <v>9.4936708860759497E-3</v>
      </c>
      <c r="F32" s="10">
        <f t="shared" si="4"/>
        <v>8.4507042253521118E-3</v>
      </c>
      <c r="G32" s="10">
        <f t="shared" si="6"/>
        <v>0</v>
      </c>
      <c r="H32" s="11">
        <f t="shared" si="5"/>
        <v>0</v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>
        <v>2</v>
      </c>
      <c r="E34" s="10" t="str">
        <f t="shared" si="3"/>
        <v/>
      </c>
      <c r="F34" s="10">
        <f t="shared" si="4"/>
        <v>5.6338028169014088E-3</v>
      </c>
      <c r="G34" s="10">
        <f t="shared" si="6"/>
        <v>1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>
        <v>10</v>
      </c>
      <c r="E35" s="10" t="str">
        <f t="shared" si="3"/>
        <v/>
      </c>
      <c r="F35" s="10">
        <f t="shared" si="4"/>
        <v>2.8169014084507043E-2</v>
      </c>
      <c r="G35" s="10">
        <f t="shared" si="6"/>
        <v>1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14</v>
      </c>
      <c r="D36" s="9">
        <v>21</v>
      </c>
      <c r="E36" s="10">
        <f t="shared" si="3"/>
        <v>4.4303797468354431E-2</v>
      </c>
      <c r="F36" s="10">
        <f t="shared" si="4"/>
        <v>5.9154929577464786E-2</v>
      </c>
      <c r="G36" s="10">
        <f t="shared" si="6"/>
        <v>0.5</v>
      </c>
      <c r="H36" s="11">
        <f t="shared" si="5"/>
        <v>2.2151898734177215E-2</v>
      </c>
    </row>
    <row r="37" spans="1:8" ht="25.5" x14ac:dyDescent="0.2">
      <c r="A37" s="8"/>
      <c r="B37" s="23" t="s">
        <v>29</v>
      </c>
      <c r="C37" s="20"/>
      <c r="D37" s="9">
        <v>1</v>
      </c>
      <c r="E37" s="10" t="str">
        <f t="shared" si="3"/>
        <v/>
      </c>
      <c r="F37" s="10">
        <f t="shared" si="4"/>
        <v>2.8169014084507044E-3</v>
      </c>
      <c r="G37" s="10">
        <f t="shared" si="6"/>
        <v>1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1</v>
      </c>
      <c r="D38" s="9">
        <v>4</v>
      </c>
      <c r="E38" s="10">
        <f t="shared" si="3"/>
        <v>3.1645569620253164E-3</v>
      </c>
      <c r="F38" s="10">
        <f t="shared" si="4"/>
        <v>1.1267605633802818E-2</v>
      </c>
      <c r="G38" s="10">
        <f t="shared" si="6"/>
        <v>3</v>
      </c>
      <c r="H38" s="11">
        <f t="shared" si="5"/>
        <v>9.4936708860759497E-3</v>
      </c>
    </row>
    <row r="39" spans="1:8" x14ac:dyDescent="0.2">
      <c r="A39" s="8"/>
      <c r="B39" s="23" t="s">
        <v>31</v>
      </c>
      <c r="C39" s="20">
        <v>6</v>
      </c>
      <c r="D39" s="9"/>
      <c r="E39" s="10">
        <f t="shared" si="3"/>
        <v>1.8987341772151899E-2</v>
      </c>
      <c r="F39" s="10" t="str">
        <f t="shared" si="4"/>
        <v/>
      </c>
      <c r="G39" s="10">
        <f t="shared" si="6"/>
        <v>-1</v>
      </c>
      <c r="H39" s="11">
        <f t="shared" si="5"/>
        <v>-1.8987341772151899E-2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3</v>
      </c>
      <c r="D44" s="9">
        <v>1</v>
      </c>
      <c r="E44" s="10">
        <f t="shared" si="3"/>
        <v>9.4936708860759497E-3</v>
      </c>
      <c r="F44" s="10">
        <f t="shared" si="4"/>
        <v>2.8169014084507044E-3</v>
      </c>
      <c r="G44" s="10">
        <f t="shared" si="6"/>
        <v>-0.66666666666666663</v>
      </c>
      <c r="H44" s="11">
        <f t="shared" si="5"/>
        <v>-6.3291139240506328E-3</v>
      </c>
    </row>
    <row r="45" spans="1:8" ht="25.5" x14ac:dyDescent="0.2">
      <c r="A45" s="8"/>
      <c r="B45" s="23" t="s">
        <v>37</v>
      </c>
      <c r="C45" s="20">
        <v>2</v>
      </c>
      <c r="D45" s="9"/>
      <c r="E45" s="10">
        <f t="shared" si="3"/>
        <v>6.3291139240506328E-3</v>
      </c>
      <c r="F45" s="10" t="str">
        <f t="shared" si="4"/>
        <v/>
      </c>
      <c r="G45" s="10">
        <f t="shared" si="6"/>
        <v>-1</v>
      </c>
      <c r="H45" s="11">
        <f t="shared" si="5"/>
        <v>-6.3291139240506328E-3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>
        <v>8</v>
      </c>
      <c r="D48" s="9">
        <v>1</v>
      </c>
      <c r="E48" s="10">
        <f t="shared" si="3"/>
        <v>2.5316455696202531E-2</v>
      </c>
      <c r="F48" s="10">
        <f t="shared" si="4"/>
        <v>2.8169014084507044E-3</v>
      </c>
      <c r="G48" s="10">
        <f t="shared" si="6"/>
        <v>-0.875</v>
      </c>
      <c r="H48" s="11">
        <f t="shared" si="5"/>
        <v>-2.2151898734177215E-2</v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129</v>
      </c>
      <c r="D50" s="9">
        <v>79</v>
      </c>
      <c r="E50" s="10">
        <f t="shared" si="3"/>
        <v>0.40822784810126583</v>
      </c>
      <c r="F50" s="10">
        <f t="shared" si="4"/>
        <v>0.22253521126760564</v>
      </c>
      <c r="G50" s="10">
        <f t="shared" si="6"/>
        <v>-0.38759689922480622</v>
      </c>
      <c r="H50" s="11">
        <f t="shared" si="5"/>
        <v>-0.15822784810126583</v>
      </c>
    </row>
    <row r="51" spans="1:8" x14ac:dyDescent="0.2">
      <c r="A51" s="8"/>
      <c r="B51" s="23" t="s">
        <v>43</v>
      </c>
      <c r="C51" s="20">
        <v>5</v>
      </c>
      <c r="D51" s="9">
        <v>5</v>
      </c>
      <c r="E51" s="10">
        <f t="shared" ref="E51:E70" si="7">+IF(C51=0,"",C51/C$19)</f>
        <v>1.5822784810126583E-2</v>
      </c>
      <c r="F51" s="10">
        <f t="shared" ref="F51:F70" si="8">+IF(D51=0,"",D51/D$19)</f>
        <v>1.4084507042253521E-2</v>
      </c>
      <c r="G51" s="10">
        <f t="shared" si="6"/>
        <v>0</v>
      </c>
      <c r="H51" s="11">
        <f t="shared" ref="H51:H70" si="9">+IF(OR(AND(E51=""),(G51="")),"",E51*G51)</f>
        <v>0</v>
      </c>
    </row>
    <row r="52" spans="1:8" x14ac:dyDescent="0.2">
      <c r="A52" s="8"/>
      <c r="B52" s="23" t="s">
        <v>44</v>
      </c>
      <c r="C52" s="20">
        <v>2</v>
      </c>
      <c r="D52" s="9"/>
      <c r="E52" s="10">
        <f t="shared" si="7"/>
        <v>6.3291139240506328E-3</v>
      </c>
      <c r="F52" s="10" t="str">
        <f t="shared" si="8"/>
        <v/>
      </c>
      <c r="G52" s="10">
        <f t="shared" ref="G52:G70" si="10">+IF(AND(C52=0,D52=0)," ",IF(C52=0,1,IF(D52=0,-1,(D52-C52)/C52)))</f>
        <v>-1</v>
      </c>
      <c r="H52" s="11">
        <f t="shared" si="9"/>
        <v>-6.3291139240506328E-3</v>
      </c>
    </row>
    <row r="53" spans="1:8" x14ac:dyDescent="0.2">
      <c r="A53" s="8"/>
      <c r="B53" s="23" t="s">
        <v>45</v>
      </c>
      <c r="C53" s="20">
        <v>1</v>
      </c>
      <c r="D53" s="9">
        <v>11</v>
      </c>
      <c r="E53" s="10">
        <f t="shared" si="7"/>
        <v>3.1645569620253164E-3</v>
      </c>
      <c r="F53" s="10">
        <f t="shared" si="8"/>
        <v>3.0985915492957747E-2</v>
      </c>
      <c r="G53" s="10">
        <f t="shared" si="10"/>
        <v>10</v>
      </c>
      <c r="H53" s="11">
        <f t="shared" si="9"/>
        <v>3.1645569620253167E-2</v>
      </c>
    </row>
    <row r="54" spans="1:8" x14ac:dyDescent="0.2">
      <c r="A54" s="8"/>
      <c r="B54" s="23" t="s">
        <v>46</v>
      </c>
      <c r="C54" s="20">
        <v>2</v>
      </c>
      <c r="D54" s="9">
        <v>4</v>
      </c>
      <c r="E54" s="10">
        <f t="shared" si="7"/>
        <v>6.3291139240506328E-3</v>
      </c>
      <c r="F54" s="10">
        <f t="shared" si="8"/>
        <v>1.1267605633802818E-2</v>
      </c>
      <c r="G54" s="10">
        <f t="shared" si="10"/>
        <v>1</v>
      </c>
      <c r="H54" s="11">
        <f t="shared" si="9"/>
        <v>6.3291139240506328E-3</v>
      </c>
    </row>
    <row r="55" spans="1:8" x14ac:dyDescent="0.2">
      <c r="A55" s="8"/>
      <c r="B55" s="23" t="s">
        <v>47</v>
      </c>
      <c r="C55" s="20">
        <v>14</v>
      </c>
      <c r="D55" s="9"/>
      <c r="E55" s="10">
        <f t="shared" si="7"/>
        <v>4.4303797468354431E-2</v>
      </c>
      <c r="F55" s="10" t="str">
        <f t="shared" si="8"/>
        <v/>
      </c>
      <c r="G55" s="10">
        <f t="shared" si="10"/>
        <v>-1</v>
      </c>
      <c r="H55" s="11">
        <f t="shared" si="9"/>
        <v>-4.4303797468354431E-2</v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>
        <v>5</v>
      </c>
      <c r="D58" s="9"/>
      <c r="E58" s="10">
        <f t="shared" si="7"/>
        <v>1.5822784810126583E-2</v>
      </c>
      <c r="F58" s="10" t="str">
        <f t="shared" si="8"/>
        <v/>
      </c>
      <c r="G58" s="10">
        <f t="shared" si="10"/>
        <v>-1</v>
      </c>
      <c r="H58" s="11">
        <f t="shared" si="9"/>
        <v>-1.5822784810126583E-2</v>
      </c>
    </row>
    <row r="59" spans="1:8" x14ac:dyDescent="0.2">
      <c r="A59" s="8"/>
      <c r="B59" s="23" t="s">
        <v>51</v>
      </c>
      <c r="C59" s="20">
        <v>6</v>
      </c>
      <c r="D59" s="9">
        <v>2</v>
      </c>
      <c r="E59" s="10">
        <f t="shared" si="7"/>
        <v>1.8987341772151899E-2</v>
      </c>
      <c r="F59" s="10">
        <f t="shared" si="8"/>
        <v>5.6338028169014088E-3</v>
      </c>
      <c r="G59" s="10">
        <f t="shared" si="10"/>
        <v>-0.66666666666666663</v>
      </c>
      <c r="H59" s="11">
        <f t="shared" si="9"/>
        <v>-1.2658227848101266E-2</v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43</v>
      </c>
      <c r="D64" s="9">
        <v>145</v>
      </c>
      <c r="E64" s="10">
        <f t="shared" si="7"/>
        <v>0.13607594936708861</v>
      </c>
      <c r="F64" s="10">
        <f t="shared" si="8"/>
        <v>0.40845070422535212</v>
      </c>
      <c r="G64" s="10">
        <f t="shared" si="10"/>
        <v>2.3720930232558142</v>
      </c>
      <c r="H64" s="11">
        <f t="shared" si="9"/>
        <v>0.32278481012658233</v>
      </c>
    </row>
    <row r="65" spans="1:8" x14ac:dyDescent="0.2">
      <c r="A65" s="8"/>
      <c r="B65" s="23" t="s">
        <v>57</v>
      </c>
      <c r="C65" s="20">
        <v>2</v>
      </c>
      <c r="D65" s="9">
        <v>2</v>
      </c>
      <c r="E65" s="10">
        <f t="shared" si="7"/>
        <v>6.3291139240506328E-3</v>
      </c>
      <c r="F65" s="10">
        <f t="shared" si="8"/>
        <v>5.6338028169014088E-3</v>
      </c>
      <c r="G65" s="10">
        <f t="shared" si="10"/>
        <v>0</v>
      </c>
      <c r="H65" s="11">
        <f t="shared" si="9"/>
        <v>0</v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>
        <v>1</v>
      </c>
      <c r="E67" s="10" t="str">
        <f t="shared" si="7"/>
        <v/>
      </c>
      <c r="F67" s="10">
        <f t="shared" si="8"/>
        <v>2.8169014084507044E-3</v>
      </c>
      <c r="G67" s="10">
        <f t="shared" si="10"/>
        <v>1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6</v>
      </c>
      <c r="D68" s="9">
        <v>6</v>
      </c>
      <c r="E68" s="10">
        <f t="shared" si="7"/>
        <v>1.8987341772151899E-2</v>
      </c>
      <c r="F68" s="10">
        <f t="shared" si="8"/>
        <v>1.6901408450704224E-2</v>
      </c>
      <c r="G68" s="10">
        <f t="shared" si="10"/>
        <v>0</v>
      </c>
      <c r="H68" s="11">
        <f t="shared" si="9"/>
        <v>0</v>
      </c>
    </row>
    <row r="69" spans="1:8" x14ac:dyDescent="0.2">
      <c r="A69" s="8"/>
      <c r="B69" s="23" t="s">
        <v>61</v>
      </c>
      <c r="C69" s="20">
        <v>7</v>
      </c>
      <c r="D69" s="9">
        <v>8</v>
      </c>
      <c r="E69" s="10">
        <f t="shared" si="7"/>
        <v>2.2151898734177215E-2</v>
      </c>
      <c r="F69" s="10">
        <f t="shared" si="8"/>
        <v>2.2535211267605635E-2</v>
      </c>
      <c r="G69" s="10">
        <f t="shared" si="10"/>
        <v>0.14285714285714285</v>
      </c>
      <c r="H69" s="11">
        <f t="shared" si="9"/>
        <v>3.1645569620253164E-3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7713</v>
      </c>
      <c r="D76" s="19">
        <f>SUM(D77:D175)</f>
        <v>3491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-0.54738752755088815</v>
      </c>
      <c r="H76" s="28">
        <f t="shared" ref="H76:H107" si="13">+IF(OR(AND(E76=""),(G76="")),"",E76*G76)</f>
        <v>-0.54738752755088815</v>
      </c>
    </row>
    <row r="77" spans="1:8" x14ac:dyDescent="0.2">
      <c r="A77" s="8"/>
      <c r="B77" s="22" t="s">
        <v>63</v>
      </c>
      <c r="C77" s="45">
        <v>81</v>
      </c>
      <c r="D77" s="46">
        <v>213</v>
      </c>
      <c r="E77" s="29">
        <f t="shared" si="11"/>
        <v>1.0501750291715286E-2</v>
      </c>
      <c r="F77" s="29">
        <f t="shared" si="12"/>
        <v>6.101403609281008E-2</v>
      </c>
      <c r="G77" s="29">
        <f t="shared" ref="G77:G108" si="14">+IF(AND(C77=0,D77=0)," ",IF(C77=0,1,IF(D77=0,-1,(D77-C77)/C77)))</f>
        <v>1.6296296296296295</v>
      </c>
      <c r="H77" s="30">
        <f t="shared" si="13"/>
        <v>1.7113963438350838E-2</v>
      </c>
    </row>
    <row r="78" spans="1:8" x14ac:dyDescent="0.2">
      <c r="A78" s="8"/>
      <c r="B78" s="23" t="s">
        <v>64</v>
      </c>
      <c r="C78" s="20">
        <v>247</v>
      </c>
      <c r="D78" s="9">
        <v>65</v>
      </c>
      <c r="E78" s="10">
        <f t="shared" si="11"/>
        <v>3.2023855827823154E-2</v>
      </c>
      <c r="F78" s="10">
        <f t="shared" si="12"/>
        <v>1.8619306788885705E-2</v>
      </c>
      <c r="G78" s="10">
        <f t="shared" si="14"/>
        <v>-0.73684210526315785</v>
      </c>
      <c r="H78" s="11">
        <f t="shared" si="13"/>
        <v>-2.3596525346817061E-2</v>
      </c>
    </row>
    <row r="79" spans="1:8" x14ac:dyDescent="0.2">
      <c r="A79" s="8"/>
      <c r="B79" s="23" t="s">
        <v>65</v>
      </c>
      <c r="C79" s="20">
        <v>44</v>
      </c>
      <c r="D79" s="9">
        <v>16</v>
      </c>
      <c r="E79" s="10">
        <f t="shared" si="11"/>
        <v>5.7046544794502789E-3</v>
      </c>
      <c r="F79" s="10">
        <f t="shared" si="12"/>
        <v>4.5832139788026353E-3</v>
      </c>
      <c r="G79" s="10">
        <f t="shared" si="14"/>
        <v>-0.63636363636363635</v>
      </c>
      <c r="H79" s="11">
        <f t="shared" si="13"/>
        <v>-3.6302346687410864E-3</v>
      </c>
    </row>
    <row r="80" spans="1:8" x14ac:dyDescent="0.2">
      <c r="A80" s="8"/>
      <c r="B80" s="23" t="s">
        <v>66</v>
      </c>
      <c r="C80" s="20">
        <v>186</v>
      </c>
      <c r="D80" s="9">
        <v>306</v>
      </c>
      <c r="E80" s="10">
        <f t="shared" si="11"/>
        <v>2.4115130299494362E-2</v>
      </c>
      <c r="F80" s="10">
        <f t="shared" si="12"/>
        <v>8.7653967344600403E-2</v>
      </c>
      <c r="G80" s="10">
        <f t="shared" si="14"/>
        <v>0.64516129032258063</v>
      </c>
      <c r="H80" s="11">
        <f t="shared" si="13"/>
        <v>1.5558148580318943E-2</v>
      </c>
    </row>
    <row r="81" spans="1:8" ht="25.5" x14ac:dyDescent="0.2">
      <c r="A81" s="8"/>
      <c r="B81" s="23" t="s">
        <v>67</v>
      </c>
      <c r="C81" s="20">
        <v>819</v>
      </c>
      <c r="D81" s="9">
        <v>336</v>
      </c>
      <c r="E81" s="10">
        <f t="shared" si="11"/>
        <v>0.10618436406067679</v>
      </c>
      <c r="F81" s="10">
        <f t="shared" si="12"/>
        <v>9.6247493554855346E-2</v>
      </c>
      <c r="G81" s="10">
        <f t="shared" si="14"/>
        <v>-0.58974358974358976</v>
      </c>
      <c r="H81" s="11">
        <f t="shared" si="13"/>
        <v>-6.262154803578375E-2</v>
      </c>
    </row>
    <row r="82" spans="1:8" x14ac:dyDescent="0.2">
      <c r="A82" s="8"/>
      <c r="B82" s="23" t="s">
        <v>68</v>
      </c>
      <c r="C82" s="20">
        <v>1</v>
      </c>
      <c r="D82" s="9"/>
      <c r="E82" s="10">
        <f t="shared" si="11"/>
        <v>1.2965123816932451E-4</v>
      </c>
      <c r="F82" s="10" t="str">
        <f t="shared" si="12"/>
        <v/>
      </c>
      <c r="G82" s="10">
        <f t="shared" si="14"/>
        <v>-1</v>
      </c>
      <c r="H82" s="11">
        <f t="shared" si="13"/>
        <v>-1.2965123816932451E-4</v>
      </c>
    </row>
    <row r="83" spans="1:8" x14ac:dyDescent="0.2">
      <c r="A83" s="8"/>
      <c r="B83" s="23" t="s">
        <v>69</v>
      </c>
      <c r="C83" s="20">
        <v>8</v>
      </c>
      <c r="D83" s="9">
        <v>7</v>
      </c>
      <c r="E83" s="10">
        <f t="shared" si="11"/>
        <v>1.0372099053545961E-3</v>
      </c>
      <c r="F83" s="10">
        <f t="shared" si="12"/>
        <v>2.0051561157261532E-3</v>
      </c>
      <c r="G83" s="10">
        <f t="shared" si="14"/>
        <v>-0.125</v>
      </c>
      <c r="H83" s="11">
        <f t="shared" si="13"/>
        <v>-1.2965123816932451E-4</v>
      </c>
    </row>
    <row r="84" spans="1:8" x14ac:dyDescent="0.2">
      <c r="A84" s="8" t="s">
        <v>70</v>
      </c>
      <c r="B84" s="23" t="s">
        <v>71</v>
      </c>
      <c r="C84" s="20"/>
      <c r="D84" s="9">
        <v>4</v>
      </c>
      <c r="E84" s="10" t="str">
        <f t="shared" si="11"/>
        <v/>
      </c>
      <c r="F84" s="10">
        <f t="shared" si="12"/>
        <v>1.1458034947006588E-3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>
        <v>28</v>
      </c>
      <c r="D87" s="9">
        <v>11</v>
      </c>
      <c r="E87" s="10">
        <f t="shared" si="11"/>
        <v>3.6302346687410864E-3</v>
      </c>
      <c r="F87" s="10">
        <f t="shared" si="12"/>
        <v>3.150959610426812E-3</v>
      </c>
      <c r="G87" s="10">
        <f t="shared" si="14"/>
        <v>-0.6071428571428571</v>
      </c>
      <c r="H87" s="11">
        <f t="shared" si="13"/>
        <v>-2.2040710488785164E-3</v>
      </c>
    </row>
    <row r="88" spans="1:8" x14ac:dyDescent="0.2">
      <c r="A88" s="8"/>
      <c r="B88" s="23" t="s">
        <v>75</v>
      </c>
      <c r="C88" s="20">
        <v>7</v>
      </c>
      <c r="D88" s="9">
        <v>1</v>
      </c>
      <c r="E88" s="10">
        <f t="shared" si="11"/>
        <v>9.0755866718527159E-4</v>
      </c>
      <c r="F88" s="10">
        <f t="shared" si="12"/>
        <v>2.8645087367516471E-4</v>
      </c>
      <c r="G88" s="10">
        <f t="shared" si="14"/>
        <v>-0.8571428571428571</v>
      </c>
      <c r="H88" s="11">
        <f t="shared" si="13"/>
        <v>-7.77907429015947E-4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60</v>
      </c>
      <c r="E91" s="10" t="str">
        <f t="shared" si="11"/>
        <v/>
      </c>
      <c r="F91" s="10">
        <f t="shared" si="12"/>
        <v>1.7187052420509882E-2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24</v>
      </c>
      <c r="D92" s="9">
        <v>8</v>
      </c>
      <c r="E92" s="10">
        <f t="shared" si="11"/>
        <v>3.1116297160637884E-3</v>
      </c>
      <c r="F92" s="10">
        <f t="shared" si="12"/>
        <v>2.2916069894013177E-3</v>
      </c>
      <c r="G92" s="10">
        <f t="shared" si="14"/>
        <v>-0.66666666666666663</v>
      </c>
      <c r="H92" s="11">
        <f t="shared" si="13"/>
        <v>-2.0744198107091921E-3</v>
      </c>
    </row>
    <row r="93" spans="1:8" x14ac:dyDescent="0.2">
      <c r="A93" s="8"/>
      <c r="B93" s="23" t="s">
        <v>80</v>
      </c>
      <c r="C93" s="20">
        <v>4</v>
      </c>
      <c r="D93" s="9">
        <v>14</v>
      </c>
      <c r="E93" s="10">
        <f t="shared" si="11"/>
        <v>5.1860495267729804E-4</v>
      </c>
      <c r="F93" s="10">
        <f t="shared" si="12"/>
        <v>4.0103122314523064E-3</v>
      </c>
      <c r="G93" s="10">
        <f t="shared" si="14"/>
        <v>2.5</v>
      </c>
      <c r="H93" s="11">
        <f t="shared" si="13"/>
        <v>1.296512381693245E-3</v>
      </c>
    </row>
    <row r="94" spans="1:8" x14ac:dyDescent="0.2">
      <c r="A94" s="8"/>
      <c r="B94" s="23" t="s">
        <v>81</v>
      </c>
      <c r="C94" s="20">
        <v>2</v>
      </c>
      <c r="D94" s="9">
        <v>2</v>
      </c>
      <c r="E94" s="10">
        <f t="shared" si="11"/>
        <v>2.5930247633864902E-4</v>
      </c>
      <c r="F94" s="10">
        <f t="shared" si="12"/>
        <v>5.7290174735032942E-4</v>
      </c>
      <c r="G94" s="10">
        <f t="shared" si="14"/>
        <v>0</v>
      </c>
      <c r="H94" s="11">
        <f t="shared" si="13"/>
        <v>0</v>
      </c>
    </row>
    <row r="95" spans="1:8" x14ac:dyDescent="0.2">
      <c r="A95" s="8"/>
      <c r="B95" s="23" t="s">
        <v>82</v>
      </c>
      <c r="C95" s="20">
        <v>60</v>
      </c>
      <c r="D95" s="9">
        <v>23</v>
      </c>
      <c r="E95" s="10">
        <f t="shared" si="11"/>
        <v>7.7790742901594706E-3</v>
      </c>
      <c r="F95" s="10">
        <f t="shared" si="12"/>
        <v>6.5883700945287881E-3</v>
      </c>
      <c r="G95" s="10">
        <f t="shared" si="14"/>
        <v>-0.6166666666666667</v>
      </c>
      <c r="H95" s="11">
        <f t="shared" si="13"/>
        <v>-4.7970958122650073E-3</v>
      </c>
    </row>
    <row r="96" spans="1:8" x14ac:dyDescent="0.2">
      <c r="A96" s="8"/>
      <c r="B96" s="23" t="s">
        <v>83</v>
      </c>
      <c r="C96" s="20"/>
      <c r="D96" s="9">
        <v>3</v>
      </c>
      <c r="E96" s="10" t="str">
        <f t="shared" si="11"/>
        <v/>
      </c>
      <c r="F96" s="10">
        <f t="shared" si="12"/>
        <v>8.5935262102549413E-4</v>
      </c>
      <c r="G96" s="10">
        <f t="shared" si="14"/>
        <v>1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95</v>
      </c>
      <c r="D98" s="9">
        <v>82</v>
      </c>
      <c r="E98" s="10">
        <f t="shared" si="11"/>
        <v>1.2316867626085829E-2</v>
      </c>
      <c r="F98" s="10">
        <f t="shared" si="12"/>
        <v>2.3488971641363505E-2</v>
      </c>
      <c r="G98" s="10">
        <f t="shared" si="14"/>
        <v>-0.1368421052631579</v>
      </c>
      <c r="H98" s="11">
        <f t="shared" si="13"/>
        <v>-1.6854660962012189E-3</v>
      </c>
    </row>
    <row r="99" spans="1:8" x14ac:dyDescent="0.2">
      <c r="A99" s="8"/>
      <c r="B99" s="23" t="s">
        <v>86</v>
      </c>
      <c r="C99" s="20">
        <v>98</v>
      </c>
      <c r="D99" s="9">
        <v>96</v>
      </c>
      <c r="E99" s="10">
        <f t="shared" si="11"/>
        <v>1.2705821340593802E-2</v>
      </c>
      <c r="F99" s="10">
        <f t="shared" si="12"/>
        <v>2.7499283872815812E-2</v>
      </c>
      <c r="G99" s="10">
        <f t="shared" si="14"/>
        <v>-2.0408163265306121E-2</v>
      </c>
      <c r="H99" s="11">
        <f t="shared" si="13"/>
        <v>-2.5930247633864902E-4</v>
      </c>
    </row>
    <row r="100" spans="1:8" x14ac:dyDescent="0.2">
      <c r="A100" s="8"/>
      <c r="B100" s="23" t="s">
        <v>87</v>
      </c>
      <c r="C100" s="20">
        <v>104</v>
      </c>
      <c r="D100" s="9">
        <v>157</v>
      </c>
      <c r="E100" s="10">
        <f t="shared" si="11"/>
        <v>1.348372876960975E-2</v>
      </c>
      <c r="F100" s="10">
        <f t="shared" si="12"/>
        <v>4.4972787167000858E-2</v>
      </c>
      <c r="G100" s="10">
        <f t="shared" si="14"/>
        <v>0.50961538461538458</v>
      </c>
      <c r="H100" s="11">
        <f t="shared" si="13"/>
        <v>6.8715156229741991E-3</v>
      </c>
    </row>
    <row r="101" spans="1:8" x14ac:dyDescent="0.2">
      <c r="A101" s="8"/>
      <c r="B101" s="23" t="s">
        <v>88</v>
      </c>
      <c r="C101" s="20">
        <v>118</v>
      </c>
      <c r="D101" s="9">
        <v>27</v>
      </c>
      <c r="E101" s="10">
        <f t="shared" si="11"/>
        <v>1.5298846103980293E-2</v>
      </c>
      <c r="F101" s="10">
        <f t="shared" si="12"/>
        <v>7.7341735892294469E-3</v>
      </c>
      <c r="G101" s="10">
        <f t="shared" si="14"/>
        <v>-0.77118644067796616</v>
      </c>
      <c r="H101" s="11">
        <f t="shared" si="13"/>
        <v>-1.1798262673408532E-2</v>
      </c>
    </row>
    <row r="102" spans="1:8" x14ac:dyDescent="0.2">
      <c r="A102" s="8"/>
      <c r="B102" s="23" t="s">
        <v>89</v>
      </c>
      <c r="C102" s="20">
        <v>20</v>
      </c>
      <c r="D102" s="9">
        <v>15</v>
      </c>
      <c r="E102" s="10">
        <f t="shared" si="11"/>
        <v>2.5930247633864905E-3</v>
      </c>
      <c r="F102" s="10">
        <f t="shared" si="12"/>
        <v>4.2967631051274704E-3</v>
      </c>
      <c r="G102" s="10">
        <f t="shared" si="14"/>
        <v>-0.25</v>
      </c>
      <c r="H102" s="11">
        <f t="shared" si="13"/>
        <v>-6.4825619084662263E-4</v>
      </c>
    </row>
    <row r="103" spans="1:8" x14ac:dyDescent="0.2">
      <c r="A103" s="8"/>
      <c r="B103" s="23" t="s">
        <v>90</v>
      </c>
      <c r="C103" s="20">
        <v>14</v>
      </c>
      <c r="D103" s="9">
        <v>43</v>
      </c>
      <c r="E103" s="10">
        <f t="shared" si="11"/>
        <v>1.8151173343705432E-3</v>
      </c>
      <c r="F103" s="10">
        <f t="shared" si="12"/>
        <v>1.2317387568032082E-2</v>
      </c>
      <c r="G103" s="10">
        <f t="shared" si="14"/>
        <v>2.0714285714285716</v>
      </c>
      <c r="H103" s="11">
        <f t="shared" si="13"/>
        <v>3.7598859069104111E-3</v>
      </c>
    </row>
    <row r="104" spans="1:8" x14ac:dyDescent="0.2">
      <c r="A104" s="8"/>
      <c r="B104" s="23" t="s">
        <v>91</v>
      </c>
      <c r="C104" s="20">
        <v>173</v>
      </c>
      <c r="D104" s="9">
        <v>22</v>
      </c>
      <c r="E104" s="10">
        <f t="shared" si="11"/>
        <v>2.2429664203293141E-2</v>
      </c>
      <c r="F104" s="10">
        <f t="shared" si="12"/>
        <v>6.301919220853624E-3</v>
      </c>
      <c r="G104" s="10">
        <f t="shared" si="14"/>
        <v>-0.87283236994219648</v>
      </c>
      <c r="H104" s="11">
        <f t="shared" si="13"/>
        <v>-1.9577336963568E-2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137</v>
      </c>
      <c r="D106" s="9">
        <v>226</v>
      </c>
      <c r="E106" s="10">
        <f t="shared" si="11"/>
        <v>1.7762219629197457E-2</v>
      </c>
      <c r="F106" s="10">
        <f t="shared" si="12"/>
        <v>6.4737897450587223E-2</v>
      </c>
      <c r="G106" s="10">
        <f t="shared" si="14"/>
        <v>0.64963503649635035</v>
      </c>
      <c r="H106" s="11">
        <f t="shared" si="13"/>
        <v>1.153896019706988E-2</v>
      </c>
    </row>
    <row r="107" spans="1:8" x14ac:dyDescent="0.2">
      <c r="A107" s="8"/>
      <c r="B107" s="23" t="s">
        <v>94</v>
      </c>
      <c r="C107" s="20">
        <v>8</v>
      </c>
      <c r="D107" s="9">
        <v>1</v>
      </c>
      <c r="E107" s="10">
        <f t="shared" si="11"/>
        <v>1.0372099053545961E-3</v>
      </c>
      <c r="F107" s="10">
        <f t="shared" si="12"/>
        <v>2.8645087367516471E-4</v>
      </c>
      <c r="G107" s="10">
        <f t="shared" si="14"/>
        <v>-0.875</v>
      </c>
      <c r="H107" s="11">
        <f t="shared" si="13"/>
        <v>-9.0755866718527159E-4</v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>
        <v>19</v>
      </c>
      <c r="D109" s="9">
        <v>8</v>
      </c>
      <c r="E109" s="10">
        <f t="shared" si="15"/>
        <v>2.4633735252171658E-3</v>
      </c>
      <c r="F109" s="10">
        <f t="shared" si="16"/>
        <v>2.2916069894013177E-3</v>
      </c>
      <c r="G109" s="10">
        <f t="shared" ref="G109:G140" si="18">+IF(AND(C109=0,D109=0)," ",IF(C109=0,1,IF(D109=0,-1,(D109-C109)/C109)))</f>
        <v>-0.57894736842105265</v>
      </c>
      <c r="H109" s="11">
        <f t="shared" si="17"/>
        <v>-1.4261636198625697E-3</v>
      </c>
    </row>
    <row r="110" spans="1:8" x14ac:dyDescent="0.2">
      <c r="A110" s="8"/>
      <c r="B110" s="23" t="s">
        <v>97</v>
      </c>
      <c r="C110" s="20">
        <v>327</v>
      </c>
      <c r="D110" s="9">
        <v>116</v>
      </c>
      <c r="E110" s="10">
        <f t="shared" si="15"/>
        <v>4.2395954881369116E-2</v>
      </c>
      <c r="F110" s="10">
        <f t="shared" si="16"/>
        <v>3.3228301346319107E-2</v>
      </c>
      <c r="G110" s="10">
        <f t="shared" si="18"/>
        <v>-0.64525993883792054</v>
      </c>
      <c r="H110" s="11">
        <f t="shared" si="17"/>
        <v>-2.7356411253727474E-2</v>
      </c>
    </row>
    <row r="111" spans="1:8" x14ac:dyDescent="0.2">
      <c r="A111" s="8"/>
      <c r="B111" s="23" t="s">
        <v>98</v>
      </c>
      <c r="C111" s="20">
        <v>26</v>
      </c>
      <c r="D111" s="9">
        <v>19</v>
      </c>
      <c r="E111" s="10">
        <f t="shared" si="15"/>
        <v>3.3709321924024374E-3</v>
      </c>
      <c r="F111" s="10">
        <f t="shared" si="16"/>
        <v>5.4425665998281293E-3</v>
      </c>
      <c r="G111" s="10">
        <f t="shared" si="18"/>
        <v>-0.26923076923076922</v>
      </c>
      <c r="H111" s="11">
        <f t="shared" si="17"/>
        <v>-9.0755866718527159E-4</v>
      </c>
    </row>
    <row r="112" spans="1:8" x14ac:dyDescent="0.2">
      <c r="A112" s="8"/>
      <c r="B112" s="23" t="s">
        <v>99</v>
      </c>
      <c r="C112" s="20">
        <v>3</v>
      </c>
      <c r="D112" s="9">
        <v>1</v>
      </c>
      <c r="E112" s="10">
        <f t="shared" si="15"/>
        <v>3.8895371450797355E-4</v>
      </c>
      <c r="F112" s="10">
        <f t="shared" si="16"/>
        <v>2.8645087367516471E-4</v>
      </c>
      <c r="G112" s="10">
        <f t="shared" si="18"/>
        <v>-0.66666666666666663</v>
      </c>
      <c r="H112" s="11">
        <f t="shared" si="17"/>
        <v>-2.5930247633864902E-4</v>
      </c>
    </row>
    <row r="113" spans="1:8" x14ac:dyDescent="0.2">
      <c r="A113" s="8"/>
      <c r="B113" s="23" t="s">
        <v>100</v>
      </c>
      <c r="C113" s="20">
        <v>25</v>
      </c>
      <c r="D113" s="9">
        <v>17</v>
      </c>
      <c r="E113" s="10">
        <f t="shared" si="15"/>
        <v>3.2412809542331131E-3</v>
      </c>
      <c r="F113" s="10">
        <f t="shared" si="16"/>
        <v>4.8696648524778003E-3</v>
      </c>
      <c r="G113" s="10">
        <f t="shared" si="18"/>
        <v>-0.32</v>
      </c>
      <c r="H113" s="11">
        <f t="shared" si="17"/>
        <v>-1.0372099053545963E-3</v>
      </c>
    </row>
    <row r="114" spans="1:8" x14ac:dyDescent="0.2">
      <c r="A114" s="8"/>
      <c r="B114" s="23" t="s">
        <v>101</v>
      </c>
      <c r="C114" s="20">
        <v>2</v>
      </c>
      <c r="D114" s="9"/>
      <c r="E114" s="10">
        <f t="shared" si="15"/>
        <v>2.5930247633864902E-4</v>
      </c>
      <c r="F114" s="10" t="str">
        <f t="shared" si="16"/>
        <v/>
      </c>
      <c r="G114" s="10">
        <f t="shared" si="18"/>
        <v>-1</v>
      </c>
      <c r="H114" s="11">
        <f t="shared" si="17"/>
        <v>-2.5930247633864902E-4</v>
      </c>
    </row>
    <row r="115" spans="1:8" x14ac:dyDescent="0.2">
      <c r="A115" s="8"/>
      <c r="B115" s="23" t="s">
        <v>102</v>
      </c>
      <c r="C115" s="20">
        <v>9</v>
      </c>
      <c r="D115" s="9">
        <v>17</v>
      </c>
      <c r="E115" s="10">
        <f t="shared" si="15"/>
        <v>1.1668611435239206E-3</v>
      </c>
      <c r="F115" s="10">
        <f t="shared" si="16"/>
        <v>4.8696648524778003E-3</v>
      </c>
      <c r="G115" s="10">
        <f t="shared" si="18"/>
        <v>0.88888888888888884</v>
      </c>
      <c r="H115" s="11">
        <f t="shared" si="17"/>
        <v>1.0372099053545961E-3</v>
      </c>
    </row>
    <row r="116" spans="1:8" x14ac:dyDescent="0.2">
      <c r="A116" s="8"/>
      <c r="B116" s="23" t="s">
        <v>103</v>
      </c>
      <c r="C116" s="20">
        <v>59</v>
      </c>
      <c r="D116" s="9">
        <v>66</v>
      </c>
      <c r="E116" s="10">
        <f t="shared" si="15"/>
        <v>7.6494230519901464E-3</v>
      </c>
      <c r="F116" s="10">
        <f t="shared" si="16"/>
        <v>1.8905757662560869E-2</v>
      </c>
      <c r="G116" s="10">
        <f t="shared" si="18"/>
        <v>0.11864406779661017</v>
      </c>
      <c r="H116" s="11">
        <f t="shared" si="17"/>
        <v>9.0755866718527159E-4</v>
      </c>
    </row>
    <row r="117" spans="1:8" x14ac:dyDescent="0.2">
      <c r="A117" s="8"/>
      <c r="B117" s="23" t="s">
        <v>104</v>
      </c>
      <c r="C117" s="20"/>
      <c r="D117" s="9">
        <v>1</v>
      </c>
      <c r="E117" s="10" t="str">
        <f t="shared" si="15"/>
        <v/>
      </c>
      <c r="F117" s="10">
        <f t="shared" si="16"/>
        <v>2.8645087367516471E-4</v>
      </c>
      <c r="G117" s="10">
        <f t="shared" si="18"/>
        <v>1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247</v>
      </c>
      <c r="D118" s="9">
        <v>75</v>
      </c>
      <c r="E118" s="10">
        <f t="shared" si="15"/>
        <v>3.2023855827823154E-2</v>
      </c>
      <c r="F118" s="10">
        <f t="shared" si="16"/>
        <v>2.1483815525637353E-2</v>
      </c>
      <c r="G118" s="10">
        <f t="shared" si="18"/>
        <v>-0.69635627530364375</v>
      </c>
      <c r="H118" s="11">
        <f t="shared" si="17"/>
        <v>-2.2300012965123815E-2</v>
      </c>
    </row>
    <row r="119" spans="1:8" ht="25.5" x14ac:dyDescent="0.2">
      <c r="A119" s="8"/>
      <c r="B119" s="23" t="s">
        <v>106</v>
      </c>
      <c r="C119" s="20">
        <v>47</v>
      </c>
      <c r="D119" s="9">
        <v>25</v>
      </c>
      <c r="E119" s="10">
        <f t="shared" si="15"/>
        <v>6.0936081939582526E-3</v>
      </c>
      <c r="F119" s="10">
        <f t="shared" si="16"/>
        <v>7.1612718418791179E-3</v>
      </c>
      <c r="G119" s="10">
        <f t="shared" si="18"/>
        <v>-0.46808510638297873</v>
      </c>
      <c r="H119" s="11">
        <f t="shared" si="17"/>
        <v>-2.8523272397251395E-3</v>
      </c>
    </row>
    <row r="120" spans="1:8" ht="25.5" x14ac:dyDescent="0.2">
      <c r="A120" s="8"/>
      <c r="B120" s="23" t="s">
        <v>107</v>
      </c>
      <c r="C120" s="20">
        <v>514</v>
      </c>
      <c r="D120" s="9">
        <v>175</v>
      </c>
      <c r="E120" s="10">
        <f t="shared" si="15"/>
        <v>6.6640736419032801E-2</v>
      </c>
      <c r="F120" s="10">
        <f t="shared" si="16"/>
        <v>5.0128902893153825E-2</v>
      </c>
      <c r="G120" s="10">
        <f t="shared" si="18"/>
        <v>-0.65953307392996108</v>
      </c>
      <c r="H120" s="11">
        <f t="shared" si="17"/>
        <v>-4.3951769739401007E-2</v>
      </c>
    </row>
    <row r="121" spans="1:8" x14ac:dyDescent="0.2">
      <c r="A121" s="8"/>
      <c r="B121" s="23" t="s">
        <v>108</v>
      </c>
      <c r="C121" s="20">
        <v>9</v>
      </c>
      <c r="D121" s="9">
        <v>16</v>
      </c>
      <c r="E121" s="10">
        <f t="shared" si="15"/>
        <v>1.1668611435239206E-3</v>
      </c>
      <c r="F121" s="10">
        <f t="shared" si="16"/>
        <v>4.5832139788026353E-3</v>
      </c>
      <c r="G121" s="10">
        <f t="shared" si="18"/>
        <v>0.77777777777777779</v>
      </c>
      <c r="H121" s="11">
        <f t="shared" si="17"/>
        <v>9.0755866718527159E-4</v>
      </c>
    </row>
    <row r="122" spans="1:8" x14ac:dyDescent="0.2">
      <c r="A122" s="8"/>
      <c r="B122" s="23" t="s">
        <v>109</v>
      </c>
      <c r="C122" s="20">
        <v>70</v>
      </c>
      <c r="D122" s="9">
        <v>73</v>
      </c>
      <c r="E122" s="10">
        <f t="shared" si="15"/>
        <v>9.0755866718527159E-3</v>
      </c>
      <c r="F122" s="10">
        <f t="shared" si="16"/>
        <v>2.0910913778287025E-2</v>
      </c>
      <c r="G122" s="10">
        <f t="shared" si="18"/>
        <v>4.2857142857142858E-2</v>
      </c>
      <c r="H122" s="11">
        <f t="shared" si="17"/>
        <v>3.8895371450797355E-4</v>
      </c>
    </row>
    <row r="123" spans="1:8" x14ac:dyDescent="0.2">
      <c r="A123" s="8"/>
      <c r="B123" s="23" t="s">
        <v>110</v>
      </c>
      <c r="C123" s="20">
        <v>16</v>
      </c>
      <c r="D123" s="9">
        <v>12</v>
      </c>
      <c r="E123" s="10">
        <f t="shared" si="15"/>
        <v>2.0744198107091921E-3</v>
      </c>
      <c r="F123" s="10">
        <f t="shared" si="16"/>
        <v>3.4374104841019765E-3</v>
      </c>
      <c r="G123" s="10">
        <f t="shared" si="18"/>
        <v>-0.25</v>
      </c>
      <c r="H123" s="11">
        <f t="shared" si="17"/>
        <v>-5.1860495267729804E-4</v>
      </c>
    </row>
    <row r="124" spans="1:8" x14ac:dyDescent="0.2">
      <c r="A124" s="8"/>
      <c r="B124" s="23" t="s">
        <v>111</v>
      </c>
      <c r="C124" s="20">
        <v>7</v>
      </c>
      <c r="D124" s="9">
        <v>11</v>
      </c>
      <c r="E124" s="10">
        <f t="shared" si="15"/>
        <v>9.0755866718527159E-4</v>
      </c>
      <c r="F124" s="10">
        <f t="shared" si="16"/>
        <v>3.150959610426812E-3</v>
      </c>
      <c r="G124" s="10">
        <f t="shared" si="18"/>
        <v>0.5714285714285714</v>
      </c>
      <c r="H124" s="11">
        <f t="shared" si="17"/>
        <v>5.1860495267729804E-4</v>
      </c>
    </row>
    <row r="125" spans="1:8" x14ac:dyDescent="0.2">
      <c r="A125" s="8"/>
      <c r="B125" s="23" t="s">
        <v>112</v>
      </c>
      <c r="C125" s="20">
        <v>6</v>
      </c>
      <c r="D125" s="9">
        <v>24</v>
      </c>
      <c r="E125" s="10">
        <f t="shared" si="15"/>
        <v>7.7790742901594711E-4</v>
      </c>
      <c r="F125" s="10">
        <f t="shared" si="16"/>
        <v>6.874820968203953E-3</v>
      </c>
      <c r="G125" s="10">
        <f t="shared" si="18"/>
        <v>3</v>
      </c>
      <c r="H125" s="11">
        <f t="shared" si="17"/>
        <v>2.3337222870478411E-3</v>
      </c>
    </row>
    <row r="126" spans="1:8" ht="25.5" x14ac:dyDescent="0.2">
      <c r="A126" s="8"/>
      <c r="B126" s="23" t="s">
        <v>113</v>
      </c>
      <c r="C126" s="20"/>
      <c r="D126" s="9">
        <v>1</v>
      </c>
      <c r="E126" s="10" t="str">
        <f t="shared" si="15"/>
        <v/>
      </c>
      <c r="F126" s="10">
        <f t="shared" si="16"/>
        <v>2.8645087367516471E-4</v>
      </c>
      <c r="G126" s="10">
        <f t="shared" si="18"/>
        <v>1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19</v>
      </c>
      <c r="D127" s="9">
        <v>16</v>
      </c>
      <c r="E127" s="10">
        <f t="shared" si="15"/>
        <v>2.4633735252171658E-3</v>
      </c>
      <c r="F127" s="10">
        <f t="shared" si="16"/>
        <v>4.5832139788026353E-3</v>
      </c>
      <c r="G127" s="10">
        <f t="shared" si="18"/>
        <v>-0.15789473684210525</v>
      </c>
      <c r="H127" s="11">
        <f t="shared" si="17"/>
        <v>-3.889537145079735E-4</v>
      </c>
    </row>
    <row r="128" spans="1:8" x14ac:dyDescent="0.2">
      <c r="A128" s="8"/>
      <c r="B128" s="23" t="s">
        <v>115</v>
      </c>
      <c r="C128" s="20">
        <v>78</v>
      </c>
      <c r="D128" s="9">
        <v>22</v>
      </c>
      <c r="E128" s="10">
        <f t="shared" si="15"/>
        <v>1.0112796577207312E-2</v>
      </c>
      <c r="F128" s="10">
        <f t="shared" si="16"/>
        <v>6.301919220853624E-3</v>
      </c>
      <c r="G128" s="10">
        <f t="shared" si="18"/>
        <v>-0.71794871794871795</v>
      </c>
      <c r="H128" s="11">
        <f t="shared" si="17"/>
        <v>-7.2604693374821727E-3</v>
      </c>
    </row>
    <row r="129" spans="1:8" x14ac:dyDescent="0.2">
      <c r="A129" s="8"/>
      <c r="B129" s="23" t="s">
        <v>116</v>
      </c>
      <c r="C129" s="20">
        <v>6</v>
      </c>
      <c r="D129" s="9">
        <v>59</v>
      </c>
      <c r="E129" s="10">
        <f t="shared" si="15"/>
        <v>7.7790742901594711E-4</v>
      </c>
      <c r="F129" s="10">
        <f t="shared" si="16"/>
        <v>1.6900601546834718E-2</v>
      </c>
      <c r="G129" s="10">
        <f t="shared" si="18"/>
        <v>8.8333333333333339</v>
      </c>
      <c r="H129" s="11">
        <f t="shared" si="17"/>
        <v>6.8715156229741999E-3</v>
      </c>
    </row>
    <row r="130" spans="1:8" x14ac:dyDescent="0.2">
      <c r="A130" s="8"/>
      <c r="B130" s="23" t="s">
        <v>117</v>
      </c>
      <c r="C130" s="20">
        <v>19</v>
      </c>
      <c r="D130" s="9">
        <v>20</v>
      </c>
      <c r="E130" s="10">
        <f t="shared" si="15"/>
        <v>2.4633735252171658E-3</v>
      </c>
      <c r="F130" s="10">
        <f t="shared" si="16"/>
        <v>5.7290174735032942E-3</v>
      </c>
      <c r="G130" s="10">
        <f t="shared" si="18"/>
        <v>5.2631578947368418E-2</v>
      </c>
      <c r="H130" s="11">
        <f t="shared" si="17"/>
        <v>1.2965123816932451E-4</v>
      </c>
    </row>
    <row r="131" spans="1:8" x14ac:dyDescent="0.2">
      <c r="A131" s="8"/>
      <c r="B131" s="23" t="s">
        <v>118</v>
      </c>
      <c r="C131" s="20">
        <v>14</v>
      </c>
      <c r="D131" s="9">
        <v>62</v>
      </c>
      <c r="E131" s="10">
        <f t="shared" si="15"/>
        <v>1.8151173343705432E-3</v>
      </c>
      <c r="F131" s="10">
        <f t="shared" si="16"/>
        <v>1.7759954167860213E-2</v>
      </c>
      <c r="G131" s="10">
        <f t="shared" si="18"/>
        <v>3.4285714285714284</v>
      </c>
      <c r="H131" s="11">
        <f t="shared" si="17"/>
        <v>6.223259432127576E-3</v>
      </c>
    </row>
    <row r="132" spans="1:8" x14ac:dyDescent="0.2">
      <c r="A132" s="8"/>
      <c r="B132" s="23" t="s">
        <v>119</v>
      </c>
      <c r="C132" s="20">
        <v>119</v>
      </c>
      <c r="D132" s="9">
        <v>66</v>
      </c>
      <c r="E132" s="10">
        <f t="shared" si="15"/>
        <v>1.5428497342149617E-2</v>
      </c>
      <c r="F132" s="10">
        <f t="shared" si="16"/>
        <v>1.8905757662560869E-2</v>
      </c>
      <c r="G132" s="10">
        <f t="shared" si="18"/>
        <v>-0.44537815126050423</v>
      </c>
      <c r="H132" s="11">
        <f t="shared" si="17"/>
        <v>-6.8715156229741999E-3</v>
      </c>
    </row>
    <row r="133" spans="1:8" x14ac:dyDescent="0.2">
      <c r="A133" s="8"/>
      <c r="B133" s="23" t="s">
        <v>120</v>
      </c>
      <c r="C133" s="20">
        <v>4</v>
      </c>
      <c r="D133" s="9">
        <v>11</v>
      </c>
      <c r="E133" s="10">
        <f t="shared" si="15"/>
        <v>5.1860495267729804E-4</v>
      </c>
      <c r="F133" s="10">
        <f t="shared" si="16"/>
        <v>3.150959610426812E-3</v>
      </c>
      <c r="G133" s="10">
        <f t="shared" si="18"/>
        <v>1.75</v>
      </c>
      <c r="H133" s="11">
        <f t="shared" si="17"/>
        <v>9.0755866718527159E-4</v>
      </c>
    </row>
    <row r="134" spans="1:8" x14ac:dyDescent="0.2">
      <c r="A134" s="8"/>
      <c r="B134" s="23" t="s">
        <v>121</v>
      </c>
      <c r="C134" s="20">
        <v>10</v>
      </c>
      <c r="D134" s="9">
        <v>29</v>
      </c>
      <c r="E134" s="10">
        <f t="shared" si="15"/>
        <v>1.2965123816932453E-3</v>
      </c>
      <c r="F134" s="10">
        <f t="shared" si="16"/>
        <v>8.3070753365797768E-3</v>
      </c>
      <c r="G134" s="10">
        <f t="shared" si="18"/>
        <v>1.9</v>
      </c>
      <c r="H134" s="11">
        <f t="shared" si="17"/>
        <v>2.4633735252171658E-3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48</v>
      </c>
      <c r="D136" s="9">
        <v>40</v>
      </c>
      <c r="E136" s="10">
        <f t="shared" si="15"/>
        <v>6.2232594321275769E-3</v>
      </c>
      <c r="F136" s="10">
        <f t="shared" si="16"/>
        <v>1.1458034947006588E-2</v>
      </c>
      <c r="G136" s="10">
        <f t="shared" si="18"/>
        <v>-0.16666666666666666</v>
      </c>
      <c r="H136" s="11">
        <f t="shared" si="17"/>
        <v>-1.0372099053545961E-3</v>
      </c>
    </row>
    <row r="137" spans="1:8" x14ac:dyDescent="0.2">
      <c r="A137" s="8"/>
      <c r="B137" s="23" t="s">
        <v>124</v>
      </c>
      <c r="C137" s="20">
        <v>13</v>
      </c>
      <c r="D137" s="9">
        <v>10</v>
      </c>
      <c r="E137" s="10">
        <f t="shared" si="15"/>
        <v>1.6854660962012187E-3</v>
      </c>
      <c r="F137" s="10">
        <f t="shared" si="16"/>
        <v>2.8645087367516471E-3</v>
      </c>
      <c r="G137" s="10">
        <f t="shared" si="18"/>
        <v>-0.23076923076923078</v>
      </c>
      <c r="H137" s="11">
        <f t="shared" si="17"/>
        <v>-3.8895371450797355E-4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3065</v>
      </c>
      <c r="D139" s="9">
        <v>306</v>
      </c>
      <c r="E139" s="10">
        <f t="shared" si="15"/>
        <v>0.39738104498897964</v>
      </c>
      <c r="F139" s="10">
        <f t="shared" si="16"/>
        <v>8.7653967344600403E-2</v>
      </c>
      <c r="G139" s="10">
        <f t="shared" si="18"/>
        <v>-0.90016313213703103</v>
      </c>
      <c r="H139" s="11">
        <f t="shared" si="17"/>
        <v>-0.35770776610916633</v>
      </c>
    </row>
    <row r="140" spans="1:8" x14ac:dyDescent="0.2">
      <c r="A140" s="8"/>
      <c r="B140" s="23" t="s">
        <v>127</v>
      </c>
      <c r="C140" s="20">
        <v>22</v>
      </c>
      <c r="D140" s="9">
        <v>21</v>
      </c>
      <c r="E140" s="10">
        <f t="shared" ref="E140:E175" si="19">+IF(C140=0,"",C140/C$76)</f>
        <v>2.8523272397251395E-3</v>
      </c>
      <c r="F140" s="10">
        <f t="shared" ref="F140:F175" si="20">+IF(D140=0,"",D140/D$76)</f>
        <v>6.0154683471784591E-3</v>
      </c>
      <c r="G140" s="10">
        <f t="shared" si="18"/>
        <v>-4.5454545454545456E-2</v>
      </c>
      <c r="H140" s="11">
        <f t="shared" ref="H140:H171" si="21">+IF(OR(AND(E140=""),(G140="")),"",E140*G140)</f>
        <v>-1.2965123816932454E-4</v>
      </c>
    </row>
    <row r="141" spans="1:8" x14ac:dyDescent="0.2">
      <c r="A141" s="8"/>
      <c r="B141" s="23" t="s">
        <v>128</v>
      </c>
      <c r="C141" s="20">
        <v>2</v>
      </c>
      <c r="D141" s="9">
        <v>22</v>
      </c>
      <c r="E141" s="10">
        <f t="shared" si="19"/>
        <v>2.5930247633864902E-4</v>
      </c>
      <c r="F141" s="10">
        <f t="shared" si="20"/>
        <v>6.301919220853624E-3</v>
      </c>
      <c r="G141" s="10">
        <f t="shared" ref="G141:G175" si="22">+IF(AND(C141=0,D141=0)," ",IF(C141=0,1,IF(D141=0,-1,(D141-C141)/C141)))</f>
        <v>10</v>
      </c>
      <c r="H141" s="11">
        <f t="shared" si="21"/>
        <v>2.5930247633864901E-3</v>
      </c>
    </row>
    <row r="142" spans="1:8" x14ac:dyDescent="0.2">
      <c r="A142" s="8"/>
      <c r="B142" s="23" t="s">
        <v>129</v>
      </c>
      <c r="C142" s="20">
        <v>5</v>
      </c>
      <c r="D142" s="9">
        <v>6</v>
      </c>
      <c r="E142" s="10">
        <f t="shared" si="19"/>
        <v>6.4825619084662263E-4</v>
      </c>
      <c r="F142" s="10">
        <f t="shared" si="20"/>
        <v>1.7187052420509883E-3</v>
      </c>
      <c r="G142" s="10">
        <f t="shared" si="22"/>
        <v>0.2</v>
      </c>
      <c r="H142" s="11">
        <f t="shared" si="21"/>
        <v>1.2965123816932454E-4</v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>
        <v>71</v>
      </c>
      <c r="D144" s="9">
        <v>77</v>
      </c>
      <c r="E144" s="10">
        <f t="shared" si="19"/>
        <v>9.2052379100220402E-3</v>
      </c>
      <c r="F144" s="10">
        <f t="shared" si="20"/>
        <v>2.2056717272987681E-2</v>
      </c>
      <c r="G144" s="10">
        <f t="shared" si="22"/>
        <v>8.4507042253521125E-2</v>
      </c>
      <c r="H144" s="11">
        <f t="shared" si="21"/>
        <v>7.77907429015947E-4</v>
      </c>
    </row>
    <row r="145" spans="1:8" x14ac:dyDescent="0.2">
      <c r="A145" s="8"/>
      <c r="B145" s="23" t="s">
        <v>132</v>
      </c>
      <c r="C145" s="20">
        <v>76</v>
      </c>
      <c r="D145" s="9">
        <v>12</v>
      </c>
      <c r="E145" s="10">
        <f t="shared" si="19"/>
        <v>9.8534941008686632E-3</v>
      </c>
      <c r="F145" s="10">
        <f t="shared" si="20"/>
        <v>3.4374104841019765E-3</v>
      </c>
      <c r="G145" s="10">
        <f t="shared" si="22"/>
        <v>-0.84210526315789469</v>
      </c>
      <c r="H145" s="11">
        <f t="shared" si="21"/>
        <v>-8.2976792428367686E-3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3</v>
      </c>
      <c r="D147" s="9">
        <v>2</v>
      </c>
      <c r="E147" s="10">
        <f t="shared" si="19"/>
        <v>3.8895371450797355E-4</v>
      </c>
      <c r="F147" s="10">
        <f t="shared" si="20"/>
        <v>5.7290174735032942E-4</v>
      </c>
      <c r="G147" s="10">
        <f t="shared" si="22"/>
        <v>-0.33333333333333331</v>
      </c>
      <c r="H147" s="11">
        <f t="shared" si="21"/>
        <v>-1.2965123816932451E-4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10</v>
      </c>
      <c r="D149" s="9">
        <v>6</v>
      </c>
      <c r="E149" s="10">
        <f t="shared" si="19"/>
        <v>1.2965123816932453E-3</v>
      </c>
      <c r="F149" s="10">
        <f t="shared" si="20"/>
        <v>1.7187052420509883E-3</v>
      </c>
      <c r="G149" s="10">
        <f t="shared" si="22"/>
        <v>-0.4</v>
      </c>
      <c r="H149" s="11">
        <f t="shared" si="21"/>
        <v>-5.1860495267729814E-4</v>
      </c>
    </row>
    <row r="150" spans="1:8" ht="25.5" x14ac:dyDescent="0.2">
      <c r="A150" s="8"/>
      <c r="B150" s="23" t="s">
        <v>137</v>
      </c>
      <c r="C150" s="20">
        <v>64</v>
      </c>
      <c r="D150" s="9">
        <v>6</v>
      </c>
      <c r="E150" s="10">
        <f t="shared" si="19"/>
        <v>8.2976792428367686E-3</v>
      </c>
      <c r="F150" s="10">
        <f t="shared" si="20"/>
        <v>1.7187052420509883E-3</v>
      </c>
      <c r="G150" s="10">
        <f t="shared" si="22"/>
        <v>-0.90625</v>
      </c>
      <c r="H150" s="11">
        <f t="shared" si="21"/>
        <v>-7.5197718138208212E-3</v>
      </c>
    </row>
    <row r="151" spans="1:8" ht="25.5" x14ac:dyDescent="0.2">
      <c r="A151" s="8"/>
      <c r="B151" s="23" t="s">
        <v>138</v>
      </c>
      <c r="C151" s="20">
        <v>5</v>
      </c>
      <c r="D151" s="9">
        <v>4</v>
      </c>
      <c r="E151" s="10">
        <f t="shared" si="19"/>
        <v>6.4825619084662263E-4</v>
      </c>
      <c r="F151" s="10">
        <f t="shared" si="20"/>
        <v>1.1458034947006588E-3</v>
      </c>
      <c r="G151" s="10">
        <f t="shared" si="22"/>
        <v>-0.2</v>
      </c>
      <c r="H151" s="11">
        <f t="shared" si="21"/>
        <v>-1.2965123816932454E-4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>
        <v>1</v>
      </c>
      <c r="D153" s="9"/>
      <c r="E153" s="10">
        <f t="shared" si="19"/>
        <v>1.2965123816932451E-4</v>
      </c>
      <c r="F153" s="10" t="str">
        <f t="shared" si="20"/>
        <v/>
      </c>
      <c r="G153" s="10">
        <f t="shared" si="22"/>
        <v>-1</v>
      </c>
      <c r="H153" s="11">
        <f t="shared" si="21"/>
        <v>-1.2965123816932451E-4</v>
      </c>
    </row>
    <row r="154" spans="1:8" x14ac:dyDescent="0.2">
      <c r="A154" s="8"/>
      <c r="B154" s="23" t="s">
        <v>141</v>
      </c>
      <c r="C154" s="20">
        <v>82</v>
      </c>
      <c r="D154" s="9">
        <v>2</v>
      </c>
      <c r="E154" s="10">
        <f t="shared" si="19"/>
        <v>1.0631401529884611E-2</v>
      </c>
      <c r="F154" s="10">
        <f t="shared" si="20"/>
        <v>5.7290174735032942E-4</v>
      </c>
      <c r="G154" s="10">
        <f t="shared" si="22"/>
        <v>-0.97560975609756095</v>
      </c>
      <c r="H154" s="11">
        <f t="shared" si="21"/>
        <v>-1.0372099053545962E-2</v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17</v>
      </c>
      <c r="D156" s="9">
        <v>3</v>
      </c>
      <c r="E156" s="10">
        <f t="shared" si="19"/>
        <v>2.2040710488785168E-3</v>
      </c>
      <c r="F156" s="10">
        <f t="shared" si="20"/>
        <v>8.5935262102549413E-4</v>
      </c>
      <c r="G156" s="10">
        <f t="shared" si="22"/>
        <v>-0.82352941176470584</v>
      </c>
      <c r="H156" s="11">
        <f t="shared" si="21"/>
        <v>-1.8151173343705432E-3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>
        <v>2</v>
      </c>
      <c r="D160" s="9">
        <v>2</v>
      </c>
      <c r="E160" s="10">
        <f t="shared" si="19"/>
        <v>2.5930247633864902E-4</v>
      </c>
      <c r="F160" s="10">
        <f t="shared" si="20"/>
        <v>5.7290174735032942E-4</v>
      </c>
      <c r="G160" s="10">
        <f t="shared" si="22"/>
        <v>0</v>
      </c>
      <c r="H160" s="11">
        <f t="shared" si="21"/>
        <v>0</v>
      </c>
    </row>
    <row r="161" spans="1:8" x14ac:dyDescent="0.2">
      <c r="A161" s="8"/>
      <c r="B161" s="23" t="s">
        <v>148</v>
      </c>
      <c r="C161" s="20">
        <v>7</v>
      </c>
      <c r="D161" s="9">
        <v>5</v>
      </c>
      <c r="E161" s="10">
        <f t="shared" si="19"/>
        <v>9.0755866718527159E-4</v>
      </c>
      <c r="F161" s="10">
        <f t="shared" si="20"/>
        <v>1.4322543683758235E-3</v>
      </c>
      <c r="G161" s="10">
        <f t="shared" si="22"/>
        <v>-0.2857142857142857</v>
      </c>
      <c r="H161" s="11">
        <f t="shared" si="21"/>
        <v>-2.5930247633864902E-4</v>
      </c>
    </row>
    <row r="162" spans="1:8" x14ac:dyDescent="0.2">
      <c r="A162" s="8"/>
      <c r="B162" s="23" t="s">
        <v>149</v>
      </c>
      <c r="C162" s="20">
        <v>30</v>
      </c>
      <c r="D162" s="9">
        <v>3</v>
      </c>
      <c r="E162" s="10">
        <f t="shared" si="19"/>
        <v>3.8895371450797353E-3</v>
      </c>
      <c r="F162" s="10">
        <f t="shared" si="20"/>
        <v>8.5935262102549413E-4</v>
      </c>
      <c r="G162" s="10">
        <f t="shared" si="22"/>
        <v>-0.9</v>
      </c>
      <c r="H162" s="11">
        <f t="shared" si="21"/>
        <v>-3.5005834305717617E-3</v>
      </c>
    </row>
    <row r="163" spans="1:8" ht="25.5" x14ac:dyDescent="0.2">
      <c r="A163" s="8"/>
      <c r="B163" s="23" t="s">
        <v>150</v>
      </c>
      <c r="C163" s="20">
        <v>8</v>
      </c>
      <c r="D163" s="9">
        <v>4</v>
      </c>
      <c r="E163" s="10">
        <f t="shared" si="19"/>
        <v>1.0372099053545961E-3</v>
      </c>
      <c r="F163" s="10">
        <f t="shared" si="20"/>
        <v>1.1458034947006588E-3</v>
      </c>
      <c r="G163" s="10">
        <f t="shared" si="22"/>
        <v>-0.5</v>
      </c>
      <c r="H163" s="11">
        <f t="shared" si="21"/>
        <v>-5.1860495267729804E-4</v>
      </c>
    </row>
    <row r="164" spans="1:8" x14ac:dyDescent="0.2">
      <c r="A164" s="8"/>
      <c r="B164" s="23" t="s">
        <v>151</v>
      </c>
      <c r="C164" s="20">
        <v>15</v>
      </c>
      <c r="D164" s="9">
        <v>5</v>
      </c>
      <c r="E164" s="10">
        <f t="shared" si="19"/>
        <v>1.9447685725398677E-3</v>
      </c>
      <c r="F164" s="10">
        <f t="shared" si="20"/>
        <v>1.4322543683758235E-3</v>
      </c>
      <c r="G164" s="10">
        <f t="shared" si="22"/>
        <v>-0.66666666666666663</v>
      </c>
      <c r="H164" s="11">
        <f t="shared" si="21"/>
        <v>-1.296512381693245E-3</v>
      </c>
    </row>
    <row r="165" spans="1:8" ht="25.5" x14ac:dyDescent="0.2">
      <c r="A165" s="8"/>
      <c r="B165" s="23" t="s">
        <v>152</v>
      </c>
      <c r="C165" s="20">
        <v>1</v>
      </c>
      <c r="D165" s="9">
        <v>2</v>
      </c>
      <c r="E165" s="10">
        <f t="shared" si="19"/>
        <v>1.2965123816932451E-4</v>
      </c>
      <c r="F165" s="10">
        <f t="shared" si="20"/>
        <v>5.7290174735032942E-4</v>
      </c>
      <c r="G165" s="10">
        <f t="shared" si="22"/>
        <v>1</v>
      </c>
      <c r="H165" s="11">
        <f t="shared" si="21"/>
        <v>1.2965123816932451E-4</v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>
        <v>1</v>
      </c>
      <c r="D168" s="9">
        <v>1</v>
      </c>
      <c r="E168" s="10">
        <f t="shared" si="19"/>
        <v>1.2965123816932451E-4</v>
      </c>
      <c r="F168" s="10">
        <f t="shared" si="20"/>
        <v>2.8645087367516471E-4</v>
      </c>
      <c r="G168" s="10">
        <f t="shared" si="22"/>
        <v>0</v>
      </c>
      <c r="H168" s="11">
        <f t="shared" si="21"/>
        <v>0</v>
      </c>
    </row>
    <row r="169" spans="1:8" x14ac:dyDescent="0.2">
      <c r="A169" s="8"/>
      <c r="B169" s="23" t="s">
        <v>156</v>
      </c>
      <c r="C169" s="20">
        <v>1</v>
      </c>
      <c r="D169" s="9"/>
      <c r="E169" s="10">
        <f t="shared" si="19"/>
        <v>1.2965123816932451E-4</v>
      </c>
      <c r="F169" s="10" t="str">
        <f t="shared" si="20"/>
        <v/>
      </c>
      <c r="G169" s="10">
        <f t="shared" si="22"/>
        <v>-1</v>
      </c>
      <c r="H169" s="11">
        <f t="shared" si="21"/>
        <v>-1.2965123816932451E-4</v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231</v>
      </c>
      <c r="D172" s="9">
        <v>171</v>
      </c>
      <c r="E172" s="10">
        <f t="shared" si="19"/>
        <v>2.9949436017113962E-2</v>
      </c>
      <c r="F172" s="10">
        <f t="shared" si="20"/>
        <v>4.8983099398453168E-2</v>
      </c>
      <c r="G172" s="10">
        <f t="shared" si="22"/>
        <v>-0.25974025974025972</v>
      </c>
      <c r="H172" s="11">
        <f t="shared" ref="H172:H175" si="23">+IF(OR(AND(E172=""),(G172="")),"",E172*G172)</f>
        <v>-7.7790742901594698E-3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>
        <v>101</v>
      </c>
      <c r="E174" s="10" t="str">
        <f t="shared" si="19"/>
        <v/>
      </c>
      <c r="F174" s="10">
        <f t="shared" si="20"/>
        <v>2.8931538241191636E-2</v>
      </c>
      <c r="G174" s="10">
        <f t="shared" si="22"/>
        <v>1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16016</v>
      </c>
      <c r="D181" s="19">
        <f>SUM(D182:D356)</f>
        <v>8729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-0.4549825174825175</v>
      </c>
      <c r="H181" s="28">
        <f t="shared" ref="H181:H212" si="26">+IF(OR(AND(E181=""),(G181="")),"",E181*G181)</f>
        <v>-0.4549825174825175</v>
      </c>
    </row>
    <row r="182" spans="1:8" x14ac:dyDescent="0.2">
      <c r="A182" s="8"/>
      <c r="B182" s="22" t="s">
        <v>163</v>
      </c>
      <c r="C182" s="45">
        <v>185</v>
      </c>
      <c r="D182" s="46">
        <v>89</v>
      </c>
      <c r="E182" s="29">
        <f t="shared" si="24"/>
        <v>1.155094905094905E-2</v>
      </c>
      <c r="F182" s="29">
        <f t="shared" si="25"/>
        <v>1.0195898728376675E-2</v>
      </c>
      <c r="G182" s="29">
        <f t="shared" ref="G182:G213" si="27">+IF(AND(C182=0,D182=0)," ",IF(C182=0,1,IF(D182=0,-1,(D182-C182)/C182)))</f>
        <v>-0.51891891891891895</v>
      </c>
      <c r="H182" s="30">
        <f t="shared" si="26"/>
        <v>-5.994005994005994E-3</v>
      </c>
    </row>
    <row r="183" spans="1:8" x14ac:dyDescent="0.2">
      <c r="A183" s="8"/>
      <c r="B183" s="23" t="s">
        <v>164</v>
      </c>
      <c r="C183" s="20">
        <v>36</v>
      </c>
      <c r="D183" s="9">
        <v>14</v>
      </c>
      <c r="E183" s="10">
        <f t="shared" si="24"/>
        <v>2.247752247752248E-3</v>
      </c>
      <c r="F183" s="10">
        <f t="shared" si="25"/>
        <v>1.6038492381716118E-3</v>
      </c>
      <c r="G183" s="10">
        <f t="shared" si="27"/>
        <v>-0.61111111111111116</v>
      </c>
      <c r="H183" s="11">
        <f t="shared" si="26"/>
        <v>-1.373626373626374E-3</v>
      </c>
    </row>
    <row r="184" spans="1:8" ht="38.25" x14ac:dyDescent="0.2">
      <c r="A184" s="8"/>
      <c r="B184" s="23" t="s">
        <v>165</v>
      </c>
      <c r="C184" s="20">
        <v>238</v>
      </c>
      <c r="D184" s="9">
        <v>132</v>
      </c>
      <c r="E184" s="10">
        <f t="shared" si="24"/>
        <v>1.486013986013986E-2</v>
      </c>
      <c r="F184" s="10">
        <f t="shared" si="25"/>
        <v>1.5122007102760912E-2</v>
      </c>
      <c r="G184" s="10">
        <f t="shared" si="27"/>
        <v>-0.44537815126050423</v>
      </c>
      <c r="H184" s="11">
        <f t="shared" si="26"/>
        <v>-6.6183816183816189E-3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155</v>
      </c>
      <c r="D186" s="9">
        <v>81</v>
      </c>
      <c r="E186" s="10">
        <f t="shared" si="24"/>
        <v>9.677822177822178E-3</v>
      </c>
      <c r="F186" s="10">
        <f t="shared" si="25"/>
        <v>9.279413449421469E-3</v>
      </c>
      <c r="G186" s="10">
        <f t="shared" si="27"/>
        <v>-0.47741935483870968</v>
      </c>
      <c r="H186" s="11">
        <f t="shared" si="26"/>
        <v>-4.6203796203796201E-3</v>
      </c>
    </row>
    <row r="187" spans="1:8" ht="25.5" x14ac:dyDescent="0.2">
      <c r="A187" s="8"/>
      <c r="B187" s="23" t="s">
        <v>168</v>
      </c>
      <c r="C187" s="20">
        <v>3</v>
      </c>
      <c r="D187" s="9">
        <v>5</v>
      </c>
      <c r="E187" s="10">
        <f t="shared" si="24"/>
        <v>1.8731268731268731E-4</v>
      </c>
      <c r="F187" s="10">
        <f t="shared" si="25"/>
        <v>5.728032993470042E-4</v>
      </c>
      <c r="G187" s="10">
        <f t="shared" si="27"/>
        <v>0.66666666666666663</v>
      </c>
      <c r="H187" s="11">
        <f t="shared" si="26"/>
        <v>1.2487512487512488E-4</v>
      </c>
    </row>
    <row r="188" spans="1:8" x14ac:dyDescent="0.2">
      <c r="A188" s="8"/>
      <c r="B188" s="23" t="s">
        <v>169</v>
      </c>
      <c r="C188" s="20">
        <v>1469</v>
      </c>
      <c r="D188" s="9">
        <v>925</v>
      </c>
      <c r="E188" s="10">
        <f t="shared" si="24"/>
        <v>9.1720779220779217E-2</v>
      </c>
      <c r="F188" s="10">
        <f t="shared" si="25"/>
        <v>0.10596861037919579</v>
      </c>
      <c r="G188" s="10">
        <f t="shared" si="27"/>
        <v>-0.37031994554118447</v>
      </c>
      <c r="H188" s="11">
        <f t="shared" si="26"/>
        <v>-3.3966033966033961E-2</v>
      </c>
    </row>
    <row r="189" spans="1:8" x14ac:dyDescent="0.2">
      <c r="A189" s="8"/>
      <c r="B189" s="23" t="s">
        <v>170</v>
      </c>
      <c r="C189" s="20">
        <v>32</v>
      </c>
      <c r="D189" s="9">
        <v>15</v>
      </c>
      <c r="E189" s="10">
        <f t="shared" si="24"/>
        <v>1.998001998001998E-3</v>
      </c>
      <c r="F189" s="10">
        <f t="shared" si="25"/>
        <v>1.7184098980410128E-3</v>
      </c>
      <c r="G189" s="10">
        <f t="shared" si="27"/>
        <v>-0.53125</v>
      </c>
      <c r="H189" s="11">
        <f t="shared" si="26"/>
        <v>-1.0614385614385615E-3</v>
      </c>
    </row>
    <row r="190" spans="1:8" x14ac:dyDescent="0.2">
      <c r="A190" s="8"/>
      <c r="B190" s="23" t="s">
        <v>171</v>
      </c>
      <c r="C190" s="20">
        <v>204</v>
      </c>
      <c r="D190" s="9">
        <v>164</v>
      </c>
      <c r="E190" s="10">
        <f t="shared" si="24"/>
        <v>1.2737262737262738E-2</v>
      </c>
      <c r="F190" s="10">
        <f t="shared" si="25"/>
        <v>1.8787948218581738E-2</v>
      </c>
      <c r="G190" s="10">
        <f t="shared" si="27"/>
        <v>-0.19607843137254902</v>
      </c>
      <c r="H190" s="11">
        <f t="shared" si="26"/>
        <v>-2.4975024975024975E-3</v>
      </c>
    </row>
    <row r="191" spans="1:8" x14ac:dyDescent="0.2">
      <c r="A191" s="8"/>
      <c r="B191" s="23" t="s">
        <v>172</v>
      </c>
      <c r="C191" s="20">
        <v>41</v>
      </c>
      <c r="D191" s="9">
        <v>38</v>
      </c>
      <c r="E191" s="10">
        <f t="shared" si="24"/>
        <v>2.55994005994006E-3</v>
      </c>
      <c r="F191" s="10">
        <f t="shared" si="25"/>
        <v>4.3533050750372325E-3</v>
      </c>
      <c r="G191" s="10">
        <f t="shared" si="27"/>
        <v>-7.3170731707317069E-2</v>
      </c>
      <c r="H191" s="11">
        <f t="shared" si="26"/>
        <v>-1.8731268731268731E-4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>
        <v>2</v>
      </c>
      <c r="D193" s="9"/>
      <c r="E193" s="10">
        <f t="shared" si="24"/>
        <v>1.2487512487512488E-4</v>
      </c>
      <c r="F193" s="10" t="str">
        <f t="shared" si="25"/>
        <v/>
      </c>
      <c r="G193" s="10">
        <f t="shared" si="27"/>
        <v>-1</v>
      </c>
      <c r="H193" s="11">
        <f t="shared" si="26"/>
        <v>-1.2487512487512488E-4</v>
      </c>
    </row>
    <row r="194" spans="1:8" x14ac:dyDescent="0.2">
      <c r="A194" s="8"/>
      <c r="B194" s="23" t="s">
        <v>175</v>
      </c>
      <c r="C194" s="20">
        <v>44</v>
      </c>
      <c r="D194" s="9">
        <v>56</v>
      </c>
      <c r="E194" s="10">
        <f t="shared" si="24"/>
        <v>2.7472527472527475E-3</v>
      </c>
      <c r="F194" s="10">
        <f t="shared" si="25"/>
        <v>6.4153969526864474E-3</v>
      </c>
      <c r="G194" s="10">
        <f t="shared" si="27"/>
        <v>0.27272727272727271</v>
      </c>
      <c r="H194" s="11">
        <f t="shared" si="26"/>
        <v>7.4925074925074925E-4</v>
      </c>
    </row>
    <row r="195" spans="1:8" x14ac:dyDescent="0.2">
      <c r="A195" s="8"/>
      <c r="B195" s="23" t="s">
        <v>176</v>
      </c>
      <c r="C195" s="20">
        <v>130</v>
      </c>
      <c r="D195" s="9">
        <v>60</v>
      </c>
      <c r="E195" s="10">
        <f t="shared" si="24"/>
        <v>8.1168831168831161E-3</v>
      </c>
      <c r="F195" s="10">
        <f t="shared" si="25"/>
        <v>6.8736395921640513E-3</v>
      </c>
      <c r="G195" s="10">
        <f t="shared" si="27"/>
        <v>-0.53846153846153844</v>
      </c>
      <c r="H195" s="11">
        <f t="shared" si="26"/>
        <v>-4.3706293706293701E-3</v>
      </c>
    </row>
    <row r="196" spans="1:8" x14ac:dyDescent="0.2">
      <c r="A196" s="8"/>
      <c r="B196" s="23" t="s">
        <v>177</v>
      </c>
      <c r="C196" s="20">
        <v>336</v>
      </c>
      <c r="D196" s="9">
        <v>448</v>
      </c>
      <c r="E196" s="10">
        <f t="shared" si="24"/>
        <v>2.097902097902098E-2</v>
      </c>
      <c r="F196" s="10">
        <f t="shared" si="25"/>
        <v>5.1323175621491579E-2</v>
      </c>
      <c r="G196" s="10">
        <f t="shared" si="27"/>
        <v>0.33333333333333331</v>
      </c>
      <c r="H196" s="11">
        <f t="shared" si="26"/>
        <v>6.993006993006993E-3</v>
      </c>
    </row>
    <row r="197" spans="1:8" ht="25.5" x14ac:dyDescent="0.2">
      <c r="A197" s="8"/>
      <c r="B197" s="23" t="s">
        <v>178</v>
      </c>
      <c r="C197" s="20">
        <v>2281</v>
      </c>
      <c r="D197" s="9">
        <v>855</v>
      </c>
      <c r="E197" s="10">
        <f t="shared" si="24"/>
        <v>0.14242007992007993</v>
      </c>
      <c r="F197" s="10">
        <f t="shared" si="25"/>
        <v>9.7949364188337731E-2</v>
      </c>
      <c r="G197" s="10">
        <f t="shared" si="27"/>
        <v>-0.62516440157825515</v>
      </c>
      <c r="H197" s="11">
        <f t="shared" si="26"/>
        <v>-8.9035964035964046E-2</v>
      </c>
    </row>
    <row r="198" spans="1:8" ht="25.5" x14ac:dyDescent="0.2">
      <c r="A198" s="8"/>
      <c r="B198" s="23" t="s">
        <v>179</v>
      </c>
      <c r="C198" s="20">
        <v>35</v>
      </c>
      <c r="D198" s="9">
        <v>30</v>
      </c>
      <c r="E198" s="10">
        <f t="shared" si="24"/>
        <v>2.1853146853146855E-3</v>
      </c>
      <c r="F198" s="10">
        <f t="shared" si="25"/>
        <v>3.4368197960820256E-3</v>
      </c>
      <c r="G198" s="10">
        <f t="shared" si="27"/>
        <v>-0.14285714285714285</v>
      </c>
      <c r="H198" s="11">
        <f t="shared" si="26"/>
        <v>-3.1218781218781219E-4</v>
      </c>
    </row>
    <row r="199" spans="1:8" x14ac:dyDescent="0.2">
      <c r="A199" s="8"/>
      <c r="B199" s="23" t="s">
        <v>180</v>
      </c>
      <c r="C199" s="20">
        <v>14</v>
      </c>
      <c r="D199" s="9">
        <v>13</v>
      </c>
      <c r="E199" s="10">
        <f t="shared" si="24"/>
        <v>8.7412587412587413E-4</v>
      </c>
      <c r="F199" s="10">
        <f t="shared" si="25"/>
        <v>1.4892885783022111E-3</v>
      </c>
      <c r="G199" s="10">
        <f t="shared" si="27"/>
        <v>-7.1428571428571425E-2</v>
      </c>
      <c r="H199" s="11">
        <f t="shared" si="26"/>
        <v>-6.2437562437562438E-5</v>
      </c>
    </row>
    <row r="200" spans="1:8" x14ac:dyDescent="0.2">
      <c r="A200" s="8"/>
      <c r="B200" s="23" t="s">
        <v>181</v>
      </c>
      <c r="C200" s="20">
        <v>20</v>
      </c>
      <c r="D200" s="9">
        <v>14</v>
      </c>
      <c r="E200" s="10">
        <f t="shared" si="24"/>
        <v>1.2487512487512488E-3</v>
      </c>
      <c r="F200" s="10">
        <f t="shared" si="25"/>
        <v>1.6038492381716118E-3</v>
      </c>
      <c r="G200" s="10">
        <f t="shared" si="27"/>
        <v>-0.3</v>
      </c>
      <c r="H200" s="11">
        <f t="shared" si="26"/>
        <v>-3.7462537462537463E-4</v>
      </c>
    </row>
    <row r="201" spans="1:8" x14ac:dyDescent="0.2">
      <c r="A201" s="8"/>
      <c r="B201" s="23" t="s">
        <v>182</v>
      </c>
      <c r="C201" s="20">
        <v>12</v>
      </c>
      <c r="D201" s="9">
        <v>7</v>
      </c>
      <c r="E201" s="10">
        <f t="shared" si="24"/>
        <v>7.4925074925074925E-4</v>
      </c>
      <c r="F201" s="10">
        <f t="shared" si="25"/>
        <v>8.0192461908580592E-4</v>
      </c>
      <c r="G201" s="10">
        <f t="shared" si="27"/>
        <v>-0.41666666666666669</v>
      </c>
      <c r="H201" s="11">
        <f t="shared" si="26"/>
        <v>-3.1218781218781219E-4</v>
      </c>
    </row>
    <row r="202" spans="1:8" ht="15.75" customHeight="1" x14ac:dyDescent="0.2">
      <c r="A202" s="8"/>
      <c r="B202" s="23" t="s">
        <v>183</v>
      </c>
      <c r="C202" s="20">
        <v>172</v>
      </c>
      <c r="D202" s="9">
        <v>253</v>
      </c>
      <c r="E202" s="10">
        <f t="shared" si="24"/>
        <v>1.073926073926074E-2</v>
      </c>
      <c r="F202" s="10">
        <f t="shared" si="25"/>
        <v>2.8983846946958415E-2</v>
      </c>
      <c r="G202" s="10">
        <f t="shared" si="27"/>
        <v>0.47093023255813954</v>
      </c>
      <c r="H202" s="11">
        <f t="shared" si="26"/>
        <v>5.0574425574425579E-3</v>
      </c>
    </row>
    <row r="203" spans="1:8" x14ac:dyDescent="0.2">
      <c r="A203" s="8"/>
      <c r="B203" s="23" t="s">
        <v>184</v>
      </c>
      <c r="C203" s="20">
        <v>97</v>
      </c>
      <c r="D203" s="9">
        <v>61</v>
      </c>
      <c r="E203" s="10">
        <f t="shared" si="24"/>
        <v>6.0564435564435561E-3</v>
      </c>
      <c r="F203" s="10">
        <f t="shared" si="25"/>
        <v>6.9882002520334514E-3</v>
      </c>
      <c r="G203" s="10">
        <f t="shared" si="27"/>
        <v>-0.37113402061855671</v>
      </c>
      <c r="H203" s="11">
        <f t="shared" si="26"/>
        <v>-2.2477522477522475E-3</v>
      </c>
    </row>
    <row r="204" spans="1:8" x14ac:dyDescent="0.2">
      <c r="A204" s="8"/>
      <c r="B204" s="23" t="s">
        <v>185</v>
      </c>
      <c r="C204" s="20">
        <v>11</v>
      </c>
      <c r="D204" s="9"/>
      <c r="E204" s="10">
        <f t="shared" si="24"/>
        <v>6.8681318681318687E-4</v>
      </c>
      <c r="F204" s="10" t="str">
        <f t="shared" si="25"/>
        <v/>
      </c>
      <c r="G204" s="10">
        <f t="shared" si="27"/>
        <v>-1</v>
      </c>
      <c r="H204" s="11">
        <f t="shared" si="26"/>
        <v>-6.8681318681318687E-4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166</v>
      </c>
      <c r="D206" s="9">
        <v>150</v>
      </c>
      <c r="E206" s="10">
        <f t="shared" si="24"/>
        <v>1.0364635364635364E-2</v>
      </c>
      <c r="F206" s="10">
        <f t="shared" si="25"/>
        <v>1.7184098980410126E-2</v>
      </c>
      <c r="G206" s="10">
        <f t="shared" si="27"/>
        <v>-9.6385542168674704E-2</v>
      </c>
      <c r="H206" s="11">
        <f t="shared" si="26"/>
        <v>-9.99000999000999E-4</v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55</v>
      </c>
      <c r="D208" s="9">
        <v>10</v>
      </c>
      <c r="E208" s="10">
        <f t="shared" si="24"/>
        <v>3.434065934065934E-3</v>
      </c>
      <c r="F208" s="10">
        <f t="shared" si="25"/>
        <v>1.1456065986940084E-3</v>
      </c>
      <c r="G208" s="10">
        <f t="shared" si="27"/>
        <v>-0.81818181818181823</v>
      </c>
      <c r="H208" s="11">
        <f t="shared" si="26"/>
        <v>-2.80969030969031E-3</v>
      </c>
    </row>
    <row r="209" spans="1:8" x14ac:dyDescent="0.2">
      <c r="A209" s="8"/>
      <c r="B209" s="23" t="s">
        <v>190</v>
      </c>
      <c r="C209" s="20">
        <v>32</v>
      </c>
      <c r="D209" s="9">
        <v>11</v>
      </c>
      <c r="E209" s="10">
        <f t="shared" si="24"/>
        <v>1.998001998001998E-3</v>
      </c>
      <c r="F209" s="10">
        <f t="shared" si="25"/>
        <v>1.2601672585634094E-3</v>
      </c>
      <c r="G209" s="10">
        <f t="shared" si="27"/>
        <v>-0.65625</v>
      </c>
      <c r="H209" s="11">
        <f t="shared" si="26"/>
        <v>-1.3111888111888112E-3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164</v>
      </c>
      <c r="D211" s="9">
        <v>129</v>
      </c>
      <c r="E211" s="10">
        <f t="shared" si="24"/>
        <v>1.023976023976024E-2</v>
      </c>
      <c r="F211" s="10">
        <f t="shared" si="25"/>
        <v>1.4778325123152709E-2</v>
      </c>
      <c r="G211" s="10">
        <f t="shared" si="27"/>
        <v>-0.21341463414634146</v>
      </c>
      <c r="H211" s="11">
        <f t="shared" si="26"/>
        <v>-2.1853146853146855E-3</v>
      </c>
    </row>
    <row r="212" spans="1:8" x14ac:dyDescent="0.2">
      <c r="A212" s="8"/>
      <c r="B212" s="23" t="s">
        <v>193</v>
      </c>
      <c r="C212" s="20">
        <v>137</v>
      </c>
      <c r="D212" s="9">
        <v>210</v>
      </c>
      <c r="E212" s="10">
        <f t="shared" si="24"/>
        <v>8.553946053946054E-3</v>
      </c>
      <c r="F212" s="10">
        <f t="shared" si="25"/>
        <v>2.4057738572574178E-2</v>
      </c>
      <c r="G212" s="10">
        <f t="shared" si="27"/>
        <v>0.53284671532846717</v>
      </c>
      <c r="H212" s="11">
        <f t="shared" si="26"/>
        <v>4.557942057942058E-3</v>
      </c>
    </row>
    <row r="213" spans="1:8" x14ac:dyDescent="0.2">
      <c r="A213" s="8"/>
      <c r="B213" s="23" t="s">
        <v>194</v>
      </c>
      <c r="C213" s="20">
        <v>401</v>
      </c>
      <c r="D213" s="9">
        <v>276</v>
      </c>
      <c r="E213" s="10">
        <f t="shared" ref="E213:E244" si="28">+IF(C213=0,"",C213/C$181)</f>
        <v>2.5037462537462536E-2</v>
      </c>
      <c r="F213" s="10">
        <f t="shared" ref="F213:F244" si="29">+IF(D213=0,"",D213/D$181)</f>
        <v>3.1618742123954637E-2</v>
      </c>
      <c r="G213" s="10">
        <f t="shared" si="27"/>
        <v>-0.3117206982543641</v>
      </c>
      <c r="H213" s="11">
        <f t="shared" ref="H213:H244" si="30">+IF(OR(AND(E213=""),(G213="")),"",E213*G213)</f>
        <v>-7.804695304695305E-3</v>
      </c>
    </row>
    <row r="214" spans="1:8" x14ac:dyDescent="0.2">
      <c r="A214" s="8"/>
      <c r="B214" s="23" t="s">
        <v>195</v>
      </c>
      <c r="C214" s="20">
        <v>283</v>
      </c>
      <c r="D214" s="9">
        <v>331</v>
      </c>
      <c r="E214" s="10">
        <f t="shared" si="28"/>
        <v>1.7669830169830168E-2</v>
      </c>
      <c r="F214" s="10">
        <f t="shared" si="29"/>
        <v>3.7919578416771682E-2</v>
      </c>
      <c r="G214" s="10">
        <f t="shared" ref="G214:G245" si="31">+IF(AND(C214=0,D214=0)," ",IF(C214=0,1,IF(D214=0,-1,(D214-C214)/C214)))</f>
        <v>0.16961130742049471</v>
      </c>
      <c r="H214" s="11">
        <f t="shared" si="30"/>
        <v>2.997002997002997E-3</v>
      </c>
    </row>
    <row r="215" spans="1:8" x14ac:dyDescent="0.2">
      <c r="A215" s="8"/>
      <c r="B215" s="23" t="s">
        <v>196</v>
      </c>
      <c r="C215" s="20">
        <v>142</v>
      </c>
      <c r="D215" s="9">
        <v>489</v>
      </c>
      <c r="E215" s="10">
        <f t="shared" si="28"/>
        <v>8.866133866133866E-3</v>
      </c>
      <c r="F215" s="10">
        <f t="shared" si="29"/>
        <v>5.6020162676137013E-2</v>
      </c>
      <c r="G215" s="10">
        <f t="shared" si="31"/>
        <v>2.443661971830986</v>
      </c>
      <c r="H215" s="11">
        <f t="shared" si="30"/>
        <v>2.1665834165834168E-2</v>
      </c>
    </row>
    <row r="216" spans="1:8" x14ac:dyDescent="0.2">
      <c r="A216" s="8"/>
      <c r="B216" s="23" t="s">
        <v>197</v>
      </c>
      <c r="C216" s="20">
        <v>14</v>
      </c>
      <c r="D216" s="9">
        <v>16</v>
      </c>
      <c r="E216" s="10">
        <f t="shared" si="28"/>
        <v>8.7412587412587413E-4</v>
      </c>
      <c r="F216" s="10">
        <f t="shared" si="29"/>
        <v>1.8329705579104136E-3</v>
      </c>
      <c r="G216" s="10">
        <f t="shared" si="31"/>
        <v>0.14285714285714285</v>
      </c>
      <c r="H216" s="11">
        <f t="shared" si="30"/>
        <v>1.2487512487512488E-4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587</v>
      </c>
      <c r="D218" s="9">
        <v>171</v>
      </c>
      <c r="E218" s="10">
        <f t="shared" si="28"/>
        <v>3.6650849150849152E-2</v>
      </c>
      <c r="F218" s="10">
        <f t="shared" si="29"/>
        <v>1.9589872837667544E-2</v>
      </c>
      <c r="G218" s="10">
        <f t="shared" si="31"/>
        <v>-0.70868824531516184</v>
      </c>
      <c r="H218" s="11">
        <f t="shared" si="30"/>
        <v>-2.5974025974025976E-2</v>
      </c>
    </row>
    <row r="219" spans="1:8" x14ac:dyDescent="0.2">
      <c r="A219" s="8"/>
      <c r="B219" s="23" t="s">
        <v>200</v>
      </c>
      <c r="C219" s="20">
        <v>141</v>
      </c>
      <c r="D219" s="9">
        <v>173</v>
      </c>
      <c r="E219" s="10">
        <f t="shared" si="28"/>
        <v>8.803696303696304E-3</v>
      </c>
      <c r="F219" s="10">
        <f t="shared" si="29"/>
        <v>1.9818994157406348E-2</v>
      </c>
      <c r="G219" s="10">
        <f t="shared" si="31"/>
        <v>0.22695035460992907</v>
      </c>
      <c r="H219" s="11">
        <f t="shared" si="30"/>
        <v>1.998001998001998E-3</v>
      </c>
    </row>
    <row r="220" spans="1:8" x14ac:dyDescent="0.2">
      <c r="A220" s="8"/>
      <c r="B220" s="23" t="s">
        <v>201</v>
      </c>
      <c r="C220" s="20">
        <v>15</v>
      </c>
      <c r="D220" s="9">
        <v>39</v>
      </c>
      <c r="E220" s="10">
        <f t="shared" si="28"/>
        <v>9.3656343656343662E-4</v>
      </c>
      <c r="F220" s="10">
        <f t="shared" si="29"/>
        <v>4.4678657349066335E-3</v>
      </c>
      <c r="G220" s="10">
        <f t="shared" si="31"/>
        <v>1.6</v>
      </c>
      <c r="H220" s="11">
        <f t="shared" si="30"/>
        <v>1.4985014985014987E-3</v>
      </c>
    </row>
    <row r="221" spans="1:8" x14ac:dyDescent="0.2">
      <c r="A221" s="8"/>
      <c r="B221" s="23" t="s">
        <v>202</v>
      </c>
      <c r="C221" s="20">
        <v>2</v>
      </c>
      <c r="D221" s="9">
        <v>2</v>
      </c>
      <c r="E221" s="10">
        <f t="shared" si="28"/>
        <v>1.2487512487512488E-4</v>
      </c>
      <c r="F221" s="10">
        <f t="shared" si="29"/>
        <v>2.291213197388017E-4</v>
      </c>
      <c r="G221" s="10">
        <f t="shared" si="31"/>
        <v>0</v>
      </c>
      <c r="H221" s="11">
        <f t="shared" si="30"/>
        <v>0</v>
      </c>
    </row>
    <row r="222" spans="1:8" x14ac:dyDescent="0.2">
      <c r="A222" s="8"/>
      <c r="B222" s="23" t="s">
        <v>203</v>
      </c>
      <c r="C222" s="20">
        <v>7</v>
      </c>
      <c r="D222" s="9">
        <v>5</v>
      </c>
      <c r="E222" s="10">
        <f t="shared" si="28"/>
        <v>4.3706293706293706E-4</v>
      </c>
      <c r="F222" s="10">
        <f t="shared" si="29"/>
        <v>5.728032993470042E-4</v>
      </c>
      <c r="G222" s="10">
        <f t="shared" si="31"/>
        <v>-0.2857142857142857</v>
      </c>
      <c r="H222" s="11">
        <f t="shared" si="30"/>
        <v>-1.2487512487512488E-4</v>
      </c>
    </row>
    <row r="223" spans="1:8" ht="25.5" x14ac:dyDescent="0.2">
      <c r="A223" s="8"/>
      <c r="B223" s="23" t="s">
        <v>204</v>
      </c>
      <c r="C223" s="20">
        <v>235</v>
      </c>
      <c r="D223" s="9">
        <v>289</v>
      </c>
      <c r="E223" s="10">
        <f t="shared" si="28"/>
        <v>1.4672827172827172E-2</v>
      </c>
      <c r="F223" s="10">
        <f t="shared" si="29"/>
        <v>3.3108030702256847E-2</v>
      </c>
      <c r="G223" s="10">
        <f t="shared" si="31"/>
        <v>0.22978723404255319</v>
      </c>
      <c r="H223" s="11">
        <f t="shared" si="30"/>
        <v>3.3716283716283715E-3</v>
      </c>
    </row>
    <row r="224" spans="1:8" x14ac:dyDescent="0.2">
      <c r="A224" s="8"/>
      <c r="B224" s="23" t="s">
        <v>205</v>
      </c>
      <c r="C224" s="20">
        <v>160</v>
      </c>
      <c r="D224" s="9">
        <v>40</v>
      </c>
      <c r="E224" s="10">
        <f t="shared" si="28"/>
        <v>9.99000999000999E-3</v>
      </c>
      <c r="F224" s="10">
        <f t="shared" si="29"/>
        <v>4.5824263947760336E-3</v>
      </c>
      <c r="G224" s="10">
        <f t="shared" si="31"/>
        <v>-0.75</v>
      </c>
      <c r="H224" s="11">
        <f t="shared" si="30"/>
        <v>-7.4925074925074921E-3</v>
      </c>
    </row>
    <row r="225" spans="1:8" ht="25.5" x14ac:dyDescent="0.2">
      <c r="A225" s="8"/>
      <c r="B225" s="23" t="s">
        <v>206</v>
      </c>
      <c r="C225" s="20"/>
      <c r="D225" s="9">
        <v>3</v>
      </c>
      <c r="E225" s="10" t="str">
        <f t="shared" si="28"/>
        <v/>
      </c>
      <c r="F225" s="10">
        <f t="shared" si="29"/>
        <v>3.4368197960820253E-4</v>
      </c>
      <c r="G225" s="10">
        <f t="shared" si="31"/>
        <v>1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67</v>
      </c>
      <c r="D228" s="9">
        <v>210</v>
      </c>
      <c r="E228" s="10">
        <f t="shared" si="28"/>
        <v>4.183316683316683E-3</v>
      </c>
      <c r="F228" s="10">
        <f t="shared" si="29"/>
        <v>2.4057738572574178E-2</v>
      </c>
      <c r="G228" s="10">
        <f t="shared" si="31"/>
        <v>2.1343283582089554</v>
      </c>
      <c r="H228" s="11">
        <f t="shared" si="30"/>
        <v>8.9285714285714281E-3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>
        <v>10</v>
      </c>
      <c r="D230" s="9">
        <v>2</v>
      </c>
      <c r="E230" s="10">
        <f t="shared" si="28"/>
        <v>6.2437562437562438E-4</v>
      </c>
      <c r="F230" s="10">
        <f t="shared" si="29"/>
        <v>2.291213197388017E-4</v>
      </c>
      <c r="G230" s="10">
        <f t="shared" si="31"/>
        <v>-0.8</v>
      </c>
      <c r="H230" s="11">
        <f t="shared" si="30"/>
        <v>-4.995004995004995E-4</v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>
        <v>1</v>
      </c>
      <c r="E233" s="10" t="str">
        <f t="shared" si="28"/>
        <v/>
      </c>
      <c r="F233" s="10">
        <f t="shared" si="29"/>
        <v>1.1456065986940085E-4</v>
      </c>
      <c r="G233" s="10">
        <f t="shared" si="31"/>
        <v>1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>
        <v>1</v>
      </c>
      <c r="D234" s="9"/>
      <c r="E234" s="10">
        <f t="shared" si="28"/>
        <v>6.2437562437562438E-5</v>
      </c>
      <c r="F234" s="10" t="str">
        <f t="shared" si="29"/>
        <v/>
      </c>
      <c r="G234" s="10">
        <f t="shared" si="31"/>
        <v>-1</v>
      </c>
      <c r="H234" s="11">
        <f t="shared" si="30"/>
        <v>-6.2437562437562438E-5</v>
      </c>
    </row>
    <row r="235" spans="1:8" x14ac:dyDescent="0.2">
      <c r="A235" s="8"/>
      <c r="B235" s="23" t="s">
        <v>216</v>
      </c>
      <c r="C235" s="20">
        <v>860</v>
      </c>
      <c r="D235" s="9">
        <v>298</v>
      </c>
      <c r="E235" s="10">
        <f t="shared" si="28"/>
        <v>5.3696303696303696E-2</v>
      </c>
      <c r="F235" s="10">
        <f t="shared" si="29"/>
        <v>3.4139076641081449E-2</v>
      </c>
      <c r="G235" s="10">
        <f t="shared" si="31"/>
        <v>-0.65348837209302324</v>
      </c>
      <c r="H235" s="11">
        <f t="shared" si="30"/>
        <v>-3.5089910089910088E-2</v>
      </c>
    </row>
    <row r="236" spans="1:8" x14ac:dyDescent="0.2">
      <c r="A236" s="8"/>
      <c r="B236" s="23" t="s">
        <v>217</v>
      </c>
      <c r="C236" s="20">
        <v>3</v>
      </c>
      <c r="D236" s="9"/>
      <c r="E236" s="10">
        <f t="shared" si="28"/>
        <v>1.8731268731268731E-4</v>
      </c>
      <c r="F236" s="10" t="str">
        <f t="shared" si="29"/>
        <v/>
      </c>
      <c r="G236" s="10">
        <f t="shared" si="31"/>
        <v>-1</v>
      </c>
      <c r="H236" s="11">
        <f t="shared" si="30"/>
        <v>-1.8731268731268731E-4</v>
      </c>
    </row>
    <row r="237" spans="1:8" x14ac:dyDescent="0.2">
      <c r="A237" s="8"/>
      <c r="B237" s="23" t="s">
        <v>218</v>
      </c>
      <c r="C237" s="20">
        <v>13</v>
      </c>
      <c r="D237" s="9">
        <v>7</v>
      </c>
      <c r="E237" s="10">
        <f t="shared" si="28"/>
        <v>8.1168831168831174E-4</v>
      </c>
      <c r="F237" s="10">
        <f t="shared" si="29"/>
        <v>8.0192461908580592E-4</v>
      </c>
      <c r="G237" s="10">
        <f t="shared" si="31"/>
        <v>-0.46153846153846156</v>
      </c>
      <c r="H237" s="11">
        <f t="shared" si="30"/>
        <v>-3.7462537462537468E-4</v>
      </c>
    </row>
    <row r="238" spans="1:8" x14ac:dyDescent="0.2">
      <c r="A238" s="8"/>
      <c r="B238" s="23" t="s">
        <v>219</v>
      </c>
      <c r="C238" s="20">
        <v>9</v>
      </c>
      <c r="D238" s="9">
        <v>2</v>
      </c>
      <c r="E238" s="10">
        <f t="shared" si="28"/>
        <v>5.6193806193806199E-4</v>
      </c>
      <c r="F238" s="10">
        <f t="shared" si="29"/>
        <v>2.291213197388017E-4</v>
      </c>
      <c r="G238" s="10">
        <f t="shared" si="31"/>
        <v>-0.77777777777777779</v>
      </c>
      <c r="H238" s="11">
        <f t="shared" si="30"/>
        <v>-4.3706293706293712E-4</v>
      </c>
    </row>
    <row r="239" spans="1:8" x14ac:dyDescent="0.2">
      <c r="A239" s="8"/>
      <c r="B239" s="23" t="s">
        <v>220</v>
      </c>
      <c r="C239" s="20">
        <v>11</v>
      </c>
      <c r="D239" s="9"/>
      <c r="E239" s="10">
        <f t="shared" si="28"/>
        <v>6.8681318681318687E-4</v>
      </c>
      <c r="F239" s="10" t="str">
        <f t="shared" si="29"/>
        <v/>
      </c>
      <c r="G239" s="10">
        <f t="shared" si="31"/>
        <v>-1</v>
      </c>
      <c r="H239" s="11">
        <f t="shared" si="30"/>
        <v>-6.8681318681318687E-4</v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53</v>
      </c>
      <c r="D241" s="9">
        <v>39</v>
      </c>
      <c r="E241" s="10">
        <f t="shared" si="28"/>
        <v>3.309190809190809E-3</v>
      </c>
      <c r="F241" s="10">
        <f t="shared" si="29"/>
        <v>4.4678657349066335E-3</v>
      </c>
      <c r="G241" s="10">
        <f t="shared" si="31"/>
        <v>-0.26415094339622641</v>
      </c>
      <c r="H241" s="11">
        <f t="shared" si="30"/>
        <v>-8.7412587412587413E-4</v>
      </c>
    </row>
    <row r="242" spans="1:8" x14ac:dyDescent="0.2">
      <c r="A242" s="8"/>
      <c r="B242" s="23" t="s">
        <v>223</v>
      </c>
      <c r="C242" s="20">
        <v>6</v>
      </c>
      <c r="D242" s="9">
        <v>3</v>
      </c>
      <c r="E242" s="10">
        <f t="shared" si="28"/>
        <v>3.7462537462537463E-4</v>
      </c>
      <c r="F242" s="10">
        <f t="shared" si="29"/>
        <v>3.4368197960820253E-4</v>
      </c>
      <c r="G242" s="10">
        <f t="shared" si="31"/>
        <v>-0.5</v>
      </c>
      <c r="H242" s="11">
        <f t="shared" si="30"/>
        <v>-1.8731268731268731E-4</v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>
        <v>5</v>
      </c>
      <c r="E244" s="10" t="str">
        <f t="shared" si="28"/>
        <v/>
      </c>
      <c r="F244" s="10">
        <f t="shared" si="29"/>
        <v>5.728032993470042E-4</v>
      </c>
      <c r="G244" s="10">
        <f t="shared" si="31"/>
        <v>1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10</v>
      </c>
      <c r="D245" s="9"/>
      <c r="E245" s="10">
        <f t="shared" ref="E245:E276" si="32">+IF(C245=0,"",C245/C$181)</f>
        <v>6.2437562437562438E-4</v>
      </c>
      <c r="F245" s="10" t="str">
        <f t="shared" ref="F245:F276" si="33">+IF(D245=0,"",D245/D$181)</f>
        <v/>
      </c>
      <c r="G245" s="10">
        <f t="shared" si="31"/>
        <v>-1</v>
      </c>
      <c r="H245" s="11">
        <f t="shared" ref="H245:H276" si="34">+IF(OR(AND(E245=""),(G245="")),"",E245*G245)</f>
        <v>-6.2437562437562438E-4</v>
      </c>
    </row>
    <row r="246" spans="1:8" ht="25.5" x14ac:dyDescent="0.2">
      <c r="A246" s="8"/>
      <c r="B246" s="23" t="s">
        <v>227</v>
      </c>
      <c r="C246" s="20">
        <v>4</v>
      </c>
      <c r="D246" s="9">
        <v>3</v>
      </c>
      <c r="E246" s="10">
        <f t="shared" si="32"/>
        <v>2.4975024975024975E-4</v>
      </c>
      <c r="F246" s="10">
        <f t="shared" si="33"/>
        <v>3.4368197960820253E-4</v>
      </c>
      <c r="G246" s="10">
        <f t="shared" ref="G246:G277" si="35">+IF(AND(C246=0,D246=0)," ",IF(C246=0,1,IF(D246=0,-1,(D246-C246)/C246)))</f>
        <v>-0.25</v>
      </c>
      <c r="H246" s="11">
        <f t="shared" si="34"/>
        <v>-6.2437562437562438E-5</v>
      </c>
    </row>
    <row r="247" spans="1:8" x14ac:dyDescent="0.2">
      <c r="A247" s="8"/>
      <c r="B247" s="23" t="s">
        <v>228</v>
      </c>
      <c r="C247" s="20">
        <v>1</v>
      </c>
      <c r="D247" s="9">
        <v>18</v>
      </c>
      <c r="E247" s="10">
        <f t="shared" si="32"/>
        <v>6.2437562437562438E-5</v>
      </c>
      <c r="F247" s="10">
        <f t="shared" si="33"/>
        <v>2.0620918776492153E-3</v>
      </c>
      <c r="G247" s="10">
        <f t="shared" si="35"/>
        <v>17</v>
      </c>
      <c r="H247" s="11">
        <f t="shared" si="34"/>
        <v>1.0614385614385615E-3</v>
      </c>
    </row>
    <row r="248" spans="1:8" x14ac:dyDescent="0.2">
      <c r="A248" s="8"/>
      <c r="B248" s="23" t="s">
        <v>229</v>
      </c>
      <c r="C248" s="20">
        <v>15</v>
      </c>
      <c r="D248" s="9">
        <v>11</v>
      </c>
      <c r="E248" s="10">
        <f t="shared" si="32"/>
        <v>9.3656343656343662E-4</v>
      </c>
      <c r="F248" s="10">
        <f t="shared" si="33"/>
        <v>1.2601672585634094E-3</v>
      </c>
      <c r="G248" s="10">
        <f t="shared" si="35"/>
        <v>-0.26666666666666666</v>
      </c>
      <c r="H248" s="11">
        <f t="shared" si="34"/>
        <v>-2.4975024975024975E-4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8</v>
      </c>
      <c r="D251" s="9">
        <v>19</v>
      </c>
      <c r="E251" s="10">
        <f t="shared" si="32"/>
        <v>4.995004995004995E-4</v>
      </c>
      <c r="F251" s="10">
        <f t="shared" si="33"/>
        <v>2.1766525375186163E-3</v>
      </c>
      <c r="G251" s="10">
        <f t="shared" si="35"/>
        <v>1.375</v>
      </c>
      <c r="H251" s="11">
        <f t="shared" si="34"/>
        <v>6.8681318681318676E-4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79</v>
      </c>
      <c r="D254" s="9">
        <v>143</v>
      </c>
      <c r="E254" s="10">
        <f t="shared" si="32"/>
        <v>4.9325674325674329E-3</v>
      </c>
      <c r="F254" s="10">
        <f t="shared" si="33"/>
        <v>1.6382174361324321E-2</v>
      </c>
      <c r="G254" s="10">
        <f t="shared" si="35"/>
        <v>0.810126582278481</v>
      </c>
      <c r="H254" s="11">
        <f t="shared" si="34"/>
        <v>3.996003996003996E-3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>
        <v>6</v>
      </c>
      <c r="D256" s="9"/>
      <c r="E256" s="10">
        <f t="shared" si="32"/>
        <v>3.7462537462537463E-4</v>
      </c>
      <c r="F256" s="10" t="str">
        <f t="shared" si="33"/>
        <v/>
      </c>
      <c r="G256" s="10">
        <f t="shared" si="35"/>
        <v>-1</v>
      </c>
      <c r="H256" s="11">
        <f t="shared" si="34"/>
        <v>-3.7462537462537463E-4</v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>
        <v>1</v>
      </c>
      <c r="D258" s="9">
        <v>4</v>
      </c>
      <c r="E258" s="10">
        <f t="shared" si="32"/>
        <v>6.2437562437562438E-5</v>
      </c>
      <c r="F258" s="10">
        <f t="shared" si="33"/>
        <v>4.5824263947760339E-4</v>
      </c>
      <c r="G258" s="10">
        <f t="shared" si="35"/>
        <v>3</v>
      </c>
      <c r="H258" s="11">
        <f t="shared" si="34"/>
        <v>1.8731268731268731E-4</v>
      </c>
    </row>
    <row r="259" spans="1:8" x14ac:dyDescent="0.2">
      <c r="A259" s="8"/>
      <c r="B259" s="23" t="s">
        <v>240</v>
      </c>
      <c r="C259" s="20"/>
      <c r="D259" s="9">
        <v>2</v>
      </c>
      <c r="E259" s="10" t="str">
        <f t="shared" si="32"/>
        <v/>
      </c>
      <c r="F259" s="10">
        <f t="shared" si="33"/>
        <v>2.291213197388017E-4</v>
      </c>
      <c r="G259" s="10">
        <f t="shared" si="35"/>
        <v>1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20</v>
      </c>
      <c r="D260" s="9">
        <v>22</v>
      </c>
      <c r="E260" s="10">
        <f t="shared" si="32"/>
        <v>1.2487512487512488E-3</v>
      </c>
      <c r="F260" s="10">
        <f t="shared" si="33"/>
        <v>2.5203345171268187E-3</v>
      </c>
      <c r="G260" s="10">
        <f t="shared" si="35"/>
        <v>0.1</v>
      </c>
      <c r="H260" s="11">
        <f t="shared" si="34"/>
        <v>1.2487512487512488E-4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63</v>
      </c>
      <c r="D263" s="9">
        <v>3</v>
      </c>
      <c r="E263" s="10">
        <f t="shared" si="32"/>
        <v>3.9335664335664339E-3</v>
      </c>
      <c r="F263" s="10">
        <f t="shared" si="33"/>
        <v>3.4368197960820253E-4</v>
      </c>
      <c r="G263" s="10">
        <f t="shared" si="35"/>
        <v>-0.95238095238095233</v>
      </c>
      <c r="H263" s="11">
        <f t="shared" si="34"/>
        <v>-3.7462537462537465E-3</v>
      </c>
    </row>
    <row r="264" spans="1:8" x14ac:dyDescent="0.2">
      <c r="A264" s="8"/>
      <c r="B264" s="23" t="s">
        <v>245</v>
      </c>
      <c r="C264" s="20">
        <v>1</v>
      </c>
      <c r="D264" s="9">
        <v>10</v>
      </c>
      <c r="E264" s="10">
        <f t="shared" si="32"/>
        <v>6.2437562437562438E-5</v>
      </c>
      <c r="F264" s="10">
        <f t="shared" si="33"/>
        <v>1.1456065986940084E-3</v>
      </c>
      <c r="G264" s="10">
        <f t="shared" si="35"/>
        <v>9</v>
      </c>
      <c r="H264" s="11">
        <f t="shared" si="34"/>
        <v>5.6193806193806199E-4</v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>
        <v>3</v>
      </c>
      <c r="D268" s="9">
        <v>3</v>
      </c>
      <c r="E268" s="10">
        <f t="shared" si="32"/>
        <v>1.8731268731268731E-4</v>
      </c>
      <c r="F268" s="10">
        <f t="shared" si="33"/>
        <v>3.4368197960820253E-4</v>
      </c>
      <c r="G268" s="10">
        <f t="shared" si="35"/>
        <v>0</v>
      </c>
      <c r="H268" s="11">
        <f t="shared" si="34"/>
        <v>0</v>
      </c>
    </row>
    <row r="269" spans="1:8" ht="25.5" x14ac:dyDescent="0.2">
      <c r="A269" s="8"/>
      <c r="B269" s="23" t="s">
        <v>250</v>
      </c>
      <c r="C269" s="20">
        <v>64</v>
      </c>
      <c r="D269" s="9">
        <v>29</v>
      </c>
      <c r="E269" s="10">
        <f t="shared" si="32"/>
        <v>3.996003996003996E-3</v>
      </c>
      <c r="F269" s="10">
        <f t="shared" si="33"/>
        <v>3.3222591362126247E-3</v>
      </c>
      <c r="G269" s="10">
        <f t="shared" si="35"/>
        <v>-0.546875</v>
      </c>
      <c r="H269" s="11">
        <f t="shared" si="34"/>
        <v>-2.1853146853146855E-3</v>
      </c>
    </row>
    <row r="270" spans="1:8" x14ac:dyDescent="0.2">
      <c r="A270" s="8"/>
      <c r="B270" s="23" t="s">
        <v>251</v>
      </c>
      <c r="C270" s="20">
        <v>15</v>
      </c>
      <c r="D270" s="9">
        <v>16</v>
      </c>
      <c r="E270" s="10">
        <f t="shared" si="32"/>
        <v>9.3656343656343662E-4</v>
      </c>
      <c r="F270" s="10">
        <f t="shared" si="33"/>
        <v>1.8329705579104136E-3</v>
      </c>
      <c r="G270" s="10">
        <f t="shared" si="35"/>
        <v>6.6666666666666666E-2</v>
      </c>
      <c r="H270" s="11">
        <f t="shared" si="34"/>
        <v>6.2437562437562438E-5</v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>
        <v>26</v>
      </c>
      <c r="D272" s="9">
        <v>17</v>
      </c>
      <c r="E272" s="10">
        <f t="shared" si="32"/>
        <v>1.6233766233766235E-3</v>
      </c>
      <c r="F272" s="10">
        <f t="shared" si="33"/>
        <v>1.9475312177798143E-3</v>
      </c>
      <c r="G272" s="10">
        <f t="shared" si="35"/>
        <v>-0.34615384615384615</v>
      </c>
      <c r="H272" s="11">
        <f t="shared" si="34"/>
        <v>-5.6193806193806199E-4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114</v>
      </c>
      <c r="D274" s="9">
        <v>37</v>
      </c>
      <c r="E274" s="10">
        <f t="shared" si="32"/>
        <v>7.117882117882118E-3</v>
      </c>
      <c r="F274" s="10">
        <f t="shared" si="33"/>
        <v>4.2387444151678316E-3</v>
      </c>
      <c r="G274" s="10">
        <f t="shared" si="35"/>
        <v>-0.67543859649122806</v>
      </c>
      <c r="H274" s="11">
        <f t="shared" si="34"/>
        <v>-4.807692307692308E-3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>
        <v>6</v>
      </c>
      <c r="E277" s="10" t="str">
        <f t="shared" ref="E277:E308" si="36">+IF(C277=0,"",C277/C$181)</f>
        <v/>
      </c>
      <c r="F277" s="10">
        <f t="shared" ref="F277:F308" si="37">+IF(D277=0,"",D277/D$181)</f>
        <v>6.8736395921640506E-4</v>
      </c>
      <c r="G277" s="10">
        <f t="shared" si="35"/>
        <v>1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>
        <v>22</v>
      </c>
      <c r="E279" s="10" t="str">
        <f t="shared" si="36"/>
        <v/>
      </c>
      <c r="F279" s="10">
        <f t="shared" si="37"/>
        <v>2.5203345171268187E-3</v>
      </c>
      <c r="G279" s="10">
        <f t="shared" si="39"/>
        <v>1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>
        <v>7</v>
      </c>
      <c r="D280" s="9">
        <v>2</v>
      </c>
      <c r="E280" s="10">
        <f t="shared" si="36"/>
        <v>4.3706293706293706E-4</v>
      </c>
      <c r="F280" s="10">
        <f t="shared" si="37"/>
        <v>2.291213197388017E-4</v>
      </c>
      <c r="G280" s="10">
        <f t="shared" si="39"/>
        <v>-0.7142857142857143</v>
      </c>
      <c r="H280" s="11">
        <f t="shared" si="38"/>
        <v>-3.1218781218781219E-4</v>
      </c>
    </row>
    <row r="281" spans="1:8" x14ac:dyDescent="0.2">
      <c r="A281" s="8"/>
      <c r="B281" s="23" t="s">
        <v>262</v>
      </c>
      <c r="C281" s="20">
        <v>2</v>
      </c>
      <c r="D281" s="9"/>
      <c r="E281" s="10">
        <f t="shared" si="36"/>
        <v>1.2487512487512488E-4</v>
      </c>
      <c r="F281" s="10" t="str">
        <f t="shared" si="37"/>
        <v/>
      </c>
      <c r="G281" s="10">
        <f t="shared" si="39"/>
        <v>-1</v>
      </c>
      <c r="H281" s="11">
        <f t="shared" si="38"/>
        <v>-1.2487512487512488E-4</v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>
        <v>5</v>
      </c>
      <c r="E284" s="10" t="str">
        <f t="shared" si="36"/>
        <v/>
      </c>
      <c r="F284" s="10">
        <f t="shared" si="37"/>
        <v>5.728032993470042E-4</v>
      </c>
      <c r="G284" s="10">
        <f t="shared" si="39"/>
        <v>1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177</v>
      </c>
      <c r="D285" s="9">
        <v>28</v>
      </c>
      <c r="E285" s="10">
        <f t="shared" si="36"/>
        <v>1.1051448551448552E-2</v>
      </c>
      <c r="F285" s="10">
        <f t="shared" si="37"/>
        <v>3.2076984763432237E-3</v>
      </c>
      <c r="G285" s="10">
        <f t="shared" si="39"/>
        <v>-0.84180790960451979</v>
      </c>
      <c r="H285" s="11">
        <f t="shared" si="38"/>
        <v>-9.3031968031968039E-3</v>
      </c>
    </row>
    <row r="286" spans="1:8" ht="25.5" x14ac:dyDescent="0.2">
      <c r="A286" s="8"/>
      <c r="B286" s="23" t="s">
        <v>267</v>
      </c>
      <c r="C286" s="20">
        <v>67</v>
      </c>
      <c r="D286" s="9">
        <v>211</v>
      </c>
      <c r="E286" s="10">
        <f t="shared" si="36"/>
        <v>4.183316683316683E-3</v>
      </c>
      <c r="F286" s="10">
        <f t="shared" si="37"/>
        <v>2.417229923244358E-2</v>
      </c>
      <c r="G286" s="10">
        <f t="shared" si="39"/>
        <v>2.1492537313432836</v>
      </c>
      <c r="H286" s="11">
        <f t="shared" si="38"/>
        <v>8.9910089910089901E-3</v>
      </c>
    </row>
    <row r="287" spans="1:8" x14ac:dyDescent="0.2">
      <c r="A287" s="8"/>
      <c r="B287" s="23" t="s">
        <v>268</v>
      </c>
      <c r="C287" s="20">
        <v>65</v>
      </c>
      <c r="D287" s="9">
        <v>47</v>
      </c>
      <c r="E287" s="10">
        <f t="shared" si="36"/>
        <v>4.0584415584415581E-3</v>
      </c>
      <c r="F287" s="10">
        <f t="shared" si="37"/>
        <v>5.3843510138618395E-3</v>
      </c>
      <c r="G287" s="10">
        <f t="shared" si="39"/>
        <v>-0.27692307692307694</v>
      </c>
      <c r="H287" s="11">
        <f t="shared" si="38"/>
        <v>-1.1238761238761238E-3</v>
      </c>
    </row>
    <row r="288" spans="1:8" x14ac:dyDescent="0.2">
      <c r="A288" s="8"/>
      <c r="B288" s="23" t="s">
        <v>269</v>
      </c>
      <c r="C288" s="20">
        <v>29</v>
      </c>
      <c r="D288" s="9">
        <v>27</v>
      </c>
      <c r="E288" s="10">
        <f t="shared" si="36"/>
        <v>1.8106893106893107E-3</v>
      </c>
      <c r="F288" s="10">
        <f t="shared" si="37"/>
        <v>3.0931378164738227E-3</v>
      </c>
      <c r="G288" s="10">
        <f t="shared" si="39"/>
        <v>-6.8965517241379309E-2</v>
      </c>
      <c r="H288" s="11">
        <f t="shared" si="38"/>
        <v>-1.2487512487512488E-4</v>
      </c>
    </row>
    <row r="289" spans="1:8" x14ac:dyDescent="0.2">
      <c r="A289" s="8"/>
      <c r="B289" s="23" t="s">
        <v>270</v>
      </c>
      <c r="C289" s="20">
        <v>2</v>
      </c>
      <c r="D289" s="9"/>
      <c r="E289" s="10">
        <f t="shared" si="36"/>
        <v>1.2487512487512488E-4</v>
      </c>
      <c r="F289" s="10" t="str">
        <f t="shared" si="37"/>
        <v/>
      </c>
      <c r="G289" s="10">
        <f t="shared" si="39"/>
        <v>-1</v>
      </c>
      <c r="H289" s="11">
        <f t="shared" si="38"/>
        <v>-1.2487512487512488E-4</v>
      </c>
    </row>
    <row r="290" spans="1:8" ht="15.75" customHeight="1" x14ac:dyDescent="0.2">
      <c r="A290" s="8"/>
      <c r="B290" s="23" t="s">
        <v>271</v>
      </c>
      <c r="C290" s="20"/>
      <c r="D290" s="9">
        <v>6</v>
      </c>
      <c r="E290" s="10" t="str">
        <f t="shared" si="36"/>
        <v/>
      </c>
      <c r="F290" s="10">
        <f t="shared" si="37"/>
        <v>6.8736395921640506E-4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14</v>
      </c>
      <c r="D293" s="9">
        <v>17</v>
      </c>
      <c r="E293" s="10">
        <f t="shared" si="36"/>
        <v>8.7412587412587413E-4</v>
      </c>
      <c r="F293" s="10">
        <f t="shared" si="37"/>
        <v>1.9475312177798143E-3</v>
      </c>
      <c r="G293" s="10">
        <f t="shared" si="39"/>
        <v>0.21428571428571427</v>
      </c>
      <c r="H293" s="11">
        <f t="shared" si="38"/>
        <v>1.8731268731268731E-4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114</v>
      </c>
      <c r="D297" s="9">
        <v>43</v>
      </c>
      <c r="E297" s="10">
        <f t="shared" si="36"/>
        <v>7.117882117882118E-3</v>
      </c>
      <c r="F297" s="10">
        <f t="shared" si="37"/>
        <v>4.9261083743842365E-3</v>
      </c>
      <c r="G297" s="10">
        <f t="shared" si="39"/>
        <v>-0.6228070175438597</v>
      </c>
      <c r="H297" s="11">
        <f t="shared" si="38"/>
        <v>-4.4330669330669339E-3</v>
      </c>
    </row>
    <row r="298" spans="1:8" x14ac:dyDescent="0.2">
      <c r="A298" s="8"/>
      <c r="B298" s="23" t="s">
        <v>279</v>
      </c>
      <c r="C298" s="20">
        <v>52</v>
      </c>
      <c r="D298" s="9">
        <v>12</v>
      </c>
      <c r="E298" s="10">
        <f t="shared" si="36"/>
        <v>3.246753246753247E-3</v>
      </c>
      <c r="F298" s="10">
        <f t="shared" si="37"/>
        <v>1.3747279184328101E-3</v>
      </c>
      <c r="G298" s="10">
        <f t="shared" si="39"/>
        <v>-0.76923076923076927</v>
      </c>
      <c r="H298" s="11">
        <f t="shared" si="38"/>
        <v>-2.4975024975024979E-3</v>
      </c>
    </row>
    <row r="299" spans="1:8" x14ac:dyDescent="0.2">
      <c r="A299" s="8"/>
      <c r="B299" s="23" t="s">
        <v>280</v>
      </c>
      <c r="C299" s="20">
        <v>797</v>
      </c>
      <c r="D299" s="9">
        <v>601</v>
      </c>
      <c r="E299" s="10">
        <f t="shared" si="36"/>
        <v>4.9762737262737264E-2</v>
      </c>
      <c r="F299" s="10">
        <f t="shared" si="37"/>
        <v>6.8850956581509914E-2</v>
      </c>
      <c r="G299" s="10">
        <f t="shared" si="39"/>
        <v>-0.24592220828105396</v>
      </c>
      <c r="H299" s="11">
        <f t="shared" si="38"/>
        <v>-1.2237762237762238E-2</v>
      </c>
    </row>
    <row r="300" spans="1:8" x14ac:dyDescent="0.2">
      <c r="A300" s="8"/>
      <c r="B300" s="23" t="s">
        <v>281</v>
      </c>
      <c r="C300" s="20">
        <v>185</v>
      </c>
      <c r="D300" s="9">
        <v>118</v>
      </c>
      <c r="E300" s="10">
        <f t="shared" si="36"/>
        <v>1.155094905094905E-2</v>
      </c>
      <c r="F300" s="10">
        <f t="shared" si="37"/>
        <v>1.3518157864589301E-2</v>
      </c>
      <c r="G300" s="10">
        <f t="shared" si="39"/>
        <v>-0.36216216216216218</v>
      </c>
      <c r="H300" s="11">
        <f t="shared" si="38"/>
        <v>-4.183316683316683E-3</v>
      </c>
    </row>
    <row r="301" spans="1:8" x14ac:dyDescent="0.2">
      <c r="A301" s="8"/>
      <c r="B301" s="23" t="s">
        <v>282</v>
      </c>
      <c r="C301" s="20">
        <v>4087</v>
      </c>
      <c r="D301" s="9">
        <v>82</v>
      </c>
      <c r="E301" s="10">
        <f t="shared" si="36"/>
        <v>0.25518231768231769</v>
      </c>
      <c r="F301" s="10">
        <f t="shared" si="37"/>
        <v>9.3939741092908691E-3</v>
      </c>
      <c r="G301" s="10">
        <f t="shared" si="39"/>
        <v>-0.97993638365549307</v>
      </c>
      <c r="H301" s="11">
        <f t="shared" si="38"/>
        <v>-0.25006243756243757</v>
      </c>
    </row>
    <row r="302" spans="1:8" x14ac:dyDescent="0.2">
      <c r="A302" s="8"/>
      <c r="B302" s="23" t="s">
        <v>283</v>
      </c>
      <c r="C302" s="20">
        <v>64</v>
      </c>
      <c r="D302" s="9">
        <v>52</v>
      </c>
      <c r="E302" s="10">
        <f t="shared" si="36"/>
        <v>3.996003996003996E-3</v>
      </c>
      <c r="F302" s="10">
        <f t="shared" si="37"/>
        <v>5.9571543132088444E-3</v>
      </c>
      <c r="G302" s="10">
        <f t="shared" si="39"/>
        <v>-0.1875</v>
      </c>
      <c r="H302" s="11">
        <f t="shared" si="38"/>
        <v>-7.4925074925074925E-4</v>
      </c>
    </row>
    <row r="303" spans="1:8" x14ac:dyDescent="0.2">
      <c r="A303" s="8"/>
      <c r="B303" s="23" t="s">
        <v>284</v>
      </c>
      <c r="C303" s="20"/>
      <c r="D303" s="9">
        <v>3</v>
      </c>
      <c r="E303" s="10" t="str">
        <f t="shared" si="36"/>
        <v/>
      </c>
      <c r="F303" s="10">
        <f t="shared" si="37"/>
        <v>3.4368197960820253E-4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>
        <v>35</v>
      </c>
      <c r="D304" s="9">
        <v>15</v>
      </c>
      <c r="E304" s="10">
        <f t="shared" si="36"/>
        <v>2.1853146853146855E-3</v>
      </c>
      <c r="F304" s="10">
        <f t="shared" si="37"/>
        <v>1.7184098980410128E-3</v>
      </c>
      <c r="G304" s="10">
        <f t="shared" si="39"/>
        <v>-0.5714285714285714</v>
      </c>
      <c r="H304" s="11">
        <f t="shared" si="38"/>
        <v>-1.2487512487512488E-3</v>
      </c>
    </row>
    <row r="305" spans="1:8" x14ac:dyDescent="0.2">
      <c r="A305" s="8"/>
      <c r="B305" s="23" t="s">
        <v>286</v>
      </c>
      <c r="C305" s="20">
        <v>139</v>
      </c>
      <c r="D305" s="9">
        <v>191</v>
      </c>
      <c r="E305" s="10">
        <f t="shared" si="36"/>
        <v>8.6788211788211781E-3</v>
      </c>
      <c r="F305" s="10">
        <f t="shared" si="37"/>
        <v>2.1881086035055564E-2</v>
      </c>
      <c r="G305" s="10">
        <f t="shared" si="39"/>
        <v>0.37410071942446044</v>
      </c>
      <c r="H305" s="11">
        <f t="shared" si="38"/>
        <v>3.2467532467532465E-3</v>
      </c>
    </row>
    <row r="306" spans="1:8" x14ac:dyDescent="0.2">
      <c r="A306" s="8"/>
      <c r="B306" s="23" t="s">
        <v>287</v>
      </c>
      <c r="C306" s="20">
        <v>100</v>
      </c>
      <c r="D306" s="9"/>
      <c r="E306" s="10">
        <f t="shared" si="36"/>
        <v>6.243756243756244E-3</v>
      </c>
      <c r="F306" s="10" t="str">
        <f t="shared" si="37"/>
        <v/>
      </c>
      <c r="G306" s="10">
        <f t="shared" si="39"/>
        <v>-1</v>
      </c>
      <c r="H306" s="11">
        <f t="shared" si="38"/>
        <v>-6.243756243756244E-3</v>
      </c>
    </row>
    <row r="307" spans="1:8" x14ac:dyDescent="0.2">
      <c r="A307" s="8"/>
      <c r="B307" s="23" t="s">
        <v>288</v>
      </c>
      <c r="C307" s="20"/>
      <c r="D307" s="9">
        <v>1</v>
      </c>
      <c r="E307" s="10" t="str">
        <f t="shared" si="36"/>
        <v/>
      </c>
      <c r="F307" s="10">
        <f t="shared" si="37"/>
        <v>1.1456065986940085E-4</v>
      </c>
      <c r="G307" s="10">
        <f t="shared" si="39"/>
        <v>1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>
        <v>7</v>
      </c>
      <c r="E308" s="10" t="str">
        <f t="shared" si="36"/>
        <v/>
      </c>
      <c r="F308" s="10">
        <f t="shared" si="37"/>
        <v>8.0192461908580592E-4</v>
      </c>
      <c r="G308" s="10">
        <f t="shared" si="39"/>
        <v>1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>
        <v>10</v>
      </c>
      <c r="D309" s="9">
        <v>5</v>
      </c>
      <c r="E309" s="10">
        <f t="shared" ref="E309:E340" si="40">+IF(C309=0,"",C309/C$181)</f>
        <v>6.2437562437562438E-4</v>
      </c>
      <c r="F309" s="10">
        <f t="shared" ref="F309:F340" si="41">+IF(D309=0,"",D309/D$181)</f>
        <v>5.728032993470042E-4</v>
      </c>
      <c r="G309" s="10">
        <f t="shared" si="39"/>
        <v>-0.5</v>
      </c>
      <c r="H309" s="11">
        <f t="shared" ref="H309:H340" si="42">+IF(OR(AND(E309=""),(G309="")),"",E309*G309)</f>
        <v>-3.1218781218781219E-4</v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5</v>
      </c>
      <c r="D311" s="9">
        <v>7</v>
      </c>
      <c r="E311" s="10">
        <f t="shared" si="40"/>
        <v>3.1218781218781219E-4</v>
      </c>
      <c r="F311" s="10">
        <f t="shared" si="41"/>
        <v>8.0192461908580592E-4</v>
      </c>
      <c r="G311" s="10">
        <f t="shared" si="43"/>
        <v>0.4</v>
      </c>
      <c r="H311" s="11">
        <f t="shared" si="42"/>
        <v>1.2487512487512488E-4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26</v>
      </c>
      <c r="D313" s="9"/>
      <c r="E313" s="10">
        <f t="shared" si="40"/>
        <v>1.6233766233766235E-3</v>
      </c>
      <c r="F313" s="10" t="str">
        <f t="shared" si="41"/>
        <v/>
      </c>
      <c r="G313" s="10">
        <f t="shared" si="43"/>
        <v>-1</v>
      </c>
      <c r="H313" s="11">
        <f t="shared" si="42"/>
        <v>-1.6233766233766235E-3</v>
      </c>
    </row>
    <row r="314" spans="1:8" ht="25.5" x14ac:dyDescent="0.2">
      <c r="A314" s="8"/>
      <c r="B314" s="23" t="s">
        <v>295</v>
      </c>
      <c r="C314" s="20">
        <v>12</v>
      </c>
      <c r="D314" s="9">
        <v>38</v>
      </c>
      <c r="E314" s="10">
        <f t="shared" si="40"/>
        <v>7.4925074925074925E-4</v>
      </c>
      <c r="F314" s="10">
        <f t="shared" si="41"/>
        <v>4.3533050750372325E-3</v>
      </c>
      <c r="G314" s="10">
        <f t="shared" si="43"/>
        <v>2.1666666666666665</v>
      </c>
      <c r="H314" s="11">
        <f t="shared" si="42"/>
        <v>1.6233766233766233E-3</v>
      </c>
    </row>
    <row r="315" spans="1:8" x14ac:dyDescent="0.2">
      <c r="A315" s="8"/>
      <c r="B315" s="23" t="s">
        <v>296</v>
      </c>
      <c r="C315" s="20">
        <v>15</v>
      </c>
      <c r="D315" s="9">
        <v>19</v>
      </c>
      <c r="E315" s="10">
        <f t="shared" si="40"/>
        <v>9.3656343656343662E-4</v>
      </c>
      <c r="F315" s="10">
        <f t="shared" si="41"/>
        <v>2.1766525375186163E-3</v>
      </c>
      <c r="G315" s="10">
        <f t="shared" si="43"/>
        <v>0.26666666666666666</v>
      </c>
      <c r="H315" s="11">
        <f t="shared" si="42"/>
        <v>2.4975024975024975E-4</v>
      </c>
    </row>
    <row r="316" spans="1:8" ht="25.5" x14ac:dyDescent="0.2">
      <c r="A316" s="8"/>
      <c r="B316" s="23" t="s">
        <v>297</v>
      </c>
      <c r="C316" s="20"/>
      <c r="D316" s="9">
        <v>3</v>
      </c>
      <c r="E316" s="10" t="str">
        <f t="shared" si="40"/>
        <v/>
      </c>
      <c r="F316" s="10">
        <f t="shared" si="41"/>
        <v>3.4368197960820253E-4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32</v>
      </c>
      <c r="D317" s="9">
        <v>20</v>
      </c>
      <c r="E317" s="10">
        <f t="shared" si="40"/>
        <v>1.998001998001998E-3</v>
      </c>
      <c r="F317" s="10">
        <f t="shared" si="41"/>
        <v>2.2912131973880168E-3</v>
      </c>
      <c r="G317" s="10">
        <f t="shared" si="43"/>
        <v>-0.375</v>
      </c>
      <c r="H317" s="11">
        <f t="shared" si="42"/>
        <v>-7.4925074925074925E-4</v>
      </c>
    </row>
    <row r="318" spans="1:8" x14ac:dyDescent="0.2">
      <c r="A318" s="8"/>
      <c r="B318" s="23" t="s">
        <v>299</v>
      </c>
      <c r="C318" s="20">
        <v>2</v>
      </c>
      <c r="D318" s="9">
        <v>1</v>
      </c>
      <c r="E318" s="10">
        <f t="shared" si="40"/>
        <v>1.2487512487512488E-4</v>
      </c>
      <c r="F318" s="10">
        <f t="shared" si="41"/>
        <v>1.1456065986940085E-4</v>
      </c>
      <c r="G318" s="10">
        <f t="shared" si="43"/>
        <v>-0.5</v>
      </c>
      <c r="H318" s="11">
        <f t="shared" si="42"/>
        <v>-6.2437562437562438E-5</v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6</v>
      </c>
      <c r="D320" s="9">
        <v>11</v>
      </c>
      <c r="E320" s="10">
        <f t="shared" si="40"/>
        <v>3.7462537462537463E-4</v>
      </c>
      <c r="F320" s="10">
        <f t="shared" si="41"/>
        <v>1.2601672585634094E-3</v>
      </c>
      <c r="G320" s="10">
        <f t="shared" si="43"/>
        <v>0.83333333333333337</v>
      </c>
      <c r="H320" s="11">
        <f t="shared" si="42"/>
        <v>3.1218781218781219E-4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>
        <v>21</v>
      </c>
      <c r="D322" s="9"/>
      <c r="E322" s="10">
        <f t="shared" si="40"/>
        <v>1.3111888111888112E-3</v>
      </c>
      <c r="F322" s="10" t="str">
        <f t="shared" si="41"/>
        <v/>
      </c>
      <c r="G322" s="10">
        <f t="shared" si="43"/>
        <v>-1</v>
      </c>
      <c r="H322" s="11">
        <f t="shared" si="42"/>
        <v>-1.3111888111888112E-3</v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>
        <v>1</v>
      </c>
      <c r="E324" s="10" t="str">
        <f t="shared" si="40"/>
        <v/>
      </c>
      <c r="F324" s="10">
        <f t="shared" si="41"/>
        <v>1.1456065986940085E-4</v>
      </c>
      <c r="G324" s="10">
        <f t="shared" si="43"/>
        <v>1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5</v>
      </c>
      <c r="D325" s="9">
        <v>20</v>
      </c>
      <c r="E325" s="10">
        <f t="shared" si="40"/>
        <v>3.1218781218781219E-4</v>
      </c>
      <c r="F325" s="10">
        <f t="shared" si="41"/>
        <v>2.2912131973880168E-3</v>
      </c>
      <c r="G325" s="10">
        <f t="shared" si="43"/>
        <v>3</v>
      </c>
      <c r="H325" s="11">
        <f t="shared" si="42"/>
        <v>9.3656343656343651E-4</v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>
        <v>3</v>
      </c>
      <c r="E327" s="10" t="str">
        <f t="shared" si="40"/>
        <v/>
      </c>
      <c r="F327" s="10">
        <f t="shared" si="41"/>
        <v>3.4368197960820253E-4</v>
      </c>
      <c r="G327" s="10">
        <f t="shared" si="43"/>
        <v>1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19</v>
      </c>
      <c r="D329" s="9">
        <v>13</v>
      </c>
      <c r="E329" s="10">
        <f t="shared" si="40"/>
        <v>1.1863136863136863E-3</v>
      </c>
      <c r="F329" s="10">
        <f t="shared" si="41"/>
        <v>1.4892885783022111E-3</v>
      </c>
      <c r="G329" s="10">
        <f t="shared" si="43"/>
        <v>-0.31578947368421051</v>
      </c>
      <c r="H329" s="11">
        <f t="shared" si="42"/>
        <v>-3.7462537462537457E-4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44</v>
      </c>
      <c r="D331" s="9">
        <v>74</v>
      </c>
      <c r="E331" s="10">
        <f t="shared" si="40"/>
        <v>2.7472527472527475E-3</v>
      </c>
      <c r="F331" s="10">
        <f t="shared" si="41"/>
        <v>8.4774888303356631E-3</v>
      </c>
      <c r="G331" s="10">
        <f t="shared" si="43"/>
        <v>0.68181818181818177</v>
      </c>
      <c r="H331" s="11">
        <f t="shared" si="42"/>
        <v>1.8731268731268732E-3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43</v>
      </c>
      <c r="D333" s="9">
        <v>99</v>
      </c>
      <c r="E333" s="10">
        <f t="shared" si="40"/>
        <v>2.684815184815185E-3</v>
      </c>
      <c r="F333" s="10">
        <f t="shared" si="41"/>
        <v>1.1341505327070685E-2</v>
      </c>
      <c r="G333" s="10">
        <f t="shared" si="43"/>
        <v>1.3023255813953489</v>
      </c>
      <c r="H333" s="11">
        <f t="shared" si="42"/>
        <v>3.4965034965034969E-3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>
        <v>5</v>
      </c>
      <c r="D335" s="9">
        <v>1</v>
      </c>
      <c r="E335" s="10">
        <f t="shared" si="40"/>
        <v>3.1218781218781219E-4</v>
      </c>
      <c r="F335" s="10">
        <f t="shared" si="41"/>
        <v>1.1456065986940085E-4</v>
      </c>
      <c r="G335" s="10">
        <f t="shared" si="43"/>
        <v>-0.8</v>
      </c>
      <c r="H335" s="11">
        <f t="shared" si="42"/>
        <v>-2.4975024975024975E-4</v>
      </c>
    </row>
    <row r="336" spans="1:8" ht="25.5" x14ac:dyDescent="0.2">
      <c r="A336" s="8"/>
      <c r="B336" s="23" t="s">
        <v>317</v>
      </c>
      <c r="C336" s="20">
        <v>4</v>
      </c>
      <c r="D336" s="9">
        <v>10</v>
      </c>
      <c r="E336" s="10">
        <f t="shared" si="40"/>
        <v>2.4975024975024975E-4</v>
      </c>
      <c r="F336" s="10">
        <f t="shared" si="41"/>
        <v>1.1456065986940084E-3</v>
      </c>
      <c r="G336" s="10">
        <f t="shared" si="43"/>
        <v>1.5</v>
      </c>
      <c r="H336" s="11">
        <f t="shared" si="42"/>
        <v>3.7462537462537463E-4</v>
      </c>
    </row>
    <row r="337" spans="1:8" ht="25.5" x14ac:dyDescent="0.2">
      <c r="A337" s="8"/>
      <c r="B337" s="23" t="s">
        <v>318</v>
      </c>
      <c r="C337" s="20">
        <v>13</v>
      </c>
      <c r="D337" s="9">
        <v>9</v>
      </c>
      <c r="E337" s="10">
        <f t="shared" si="40"/>
        <v>8.1168831168831174E-4</v>
      </c>
      <c r="F337" s="10">
        <f t="shared" si="41"/>
        <v>1.0310459388246076E-3</v>
      </c>
      <c r="G337" s="10">
        <f t="shared" si="43"/>
        <v>-0.30769230769230771</v>
      </c>
      <c r="H337" s="11">
        <f t="shared" si="42"/>
        <v>-2.497502497502498E-4</v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>
        <v>1</v>
      </c>
      <c r="D339" s="9">
        <v>10</v>
      </c>
      <c r="E339" s="10">
        <f t="shared" si="40"/>
        <v>6.2437562437562438E-5</v>
      </c>
      <c r="F339" s="10">
        <f t="shared" si="41"/>
        <v>1.1456065986940084E-3</v>
      </c>
      <c r="G339" s="10">
        <f t="shared" si="43"/>
        <v>9</v>
      </c>
      <c r="H339" s="11">
        <f t="shared" si="42"/>
        <v>5.6193806193806199E-4</v>
      </c>
    </row>
    <row r="340" spans="1:8" ht="25.5" x14ac:dyDescent="0.2">
      <c r="A340" s="8"/>
      <c r="B340" s="23" t="s">
        <v>321</v>
      </c>
      <c r="C340" s="20">
        <v>49</v>
      </c>
      <c r="D340" s="9">
        <v>54</v>
      </c>
      <c r="E340" s="10">
        <f t="shared" si="40"/>
        <v>3.0594405594405595E-3</v>
      </c>
      <c r="F340" s="10">
        <f t="shared" si="41"/>
        <v>6.1862756329476454E-3</v>
      </c>
      <c r="G340" s="10">
        <f t="shared" si="43"/>
        <v>0.10204081632653061</v>
      </c>
      <c r="H340" s="11">
        <f t="shared" si="42"/>
        <v>3.1218781218781219E-4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>
        <v>2</v>
      </c>
      <c r="E344" s="10" t="str">
        <f t="shared" si="44"/>
        <v/>
      </c>
      <c r="F344" s="10">
        <f t="shared" si="45"/>
        <v>2.291213197388017E-4</v>
      </c>
      <c r="G344" s="10">
        <f t="shared" si="47"/>
        <v>1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>
        <v>75</v>
      </c>
      <c r="D345" s="9">
        <v>21</v>
      </c>
      <c r="E345" s="10">
        <f t="shared" si="44"/>
        <v>4.682817182817183E-3</v>
      </c>
      <c r="F345" s="10">
        <f t="shared" si="45"/>
        <v>2.4057738572574178E-3</v>
      </c>
      <c r="G345" s="10">
        <f t="shared" si="47"/>
        <v>-0.72</v>
      </c>
      <c r="H345" s="11">
        <f t="shared" si="46"/>
        <v>-3.3716283716283715E-3</v>
      </c>
    </row>
    <row r="346" spans="1:8" ht="25.5" x14ac:dyDescent="0.2">
      <c r="A346" s="8"/>
      <c r="B346" s="23" t="s">
        <v>327</v>
      </c>
      <c r="C346" s="20">
        <v>9</v>
      </c>
      <c r="D346" s="9">
        <v>7</v>
      </c>
      <c r="E346" s="10">
        <f t="shared" si="44"/>
        <v>5.6193806193806199E-4</v>
      </c>
      <c r="F346" s="10">
        <f t="shared" si="45"/>
        <v>8.0192461908580592E-4</v>
      </c>
      <c r="G346" s="10">
        <f t="shared" si="47"/>
        <v>-0.22222222222222221</v>
      </c>
      <c r="H346" s="11">
        <f t="shared" si="46"/>
        <v>-1.2487512487512488E-4</v>
      </c>
    </row>
    <row r="347" spans="1:8" ht="25.5" x14ac:dyDescent="0.2">
      <c r="A347" s="8"/>
      <c r="B347" s="23" t="s">
        <v>328</v>
      </c>
      <c r="C347" s="20">
        <v>9</v>
      </c>
      <c r="D347" s="9">
        <v>54</v>
      </c>
      <c r="E347" s="10">
        <f t="shared" si="44"/>
        <v>5.6193806193806199E-4</v>
      </c>
      <c r="F347" s="10">
        <f t="shared" si="45"/>
        <v>6.1862756329476454E-3</v>
      </c>
      <c r="G347" s="10">
        <f t="shared" si="47"/>
        <v>5</v>
      </c>
      <c r="H347" s="11">
        <f t="shared" si="46"/>
        <v>2.80969030969031E-3</v>
      </c>
    </row>
    <row r="348" spans="1:8" ht="25.5" x14ac:dyDescent="0.2">
      <c r="A348" s="8"/>
      <c r="B348" s="23" t="s">
        <v>329</v>
      </c>
      <c r="C348" s="20"/>
      <c r="D348" s="9">
        <v>5</v>
      </c>
      <c r="E348" s="10" t="str">
        <f t="shared" si="44"/>
        <v/>
      </c>
      <c r="F348" s="10">
        <f t="shared" si="45"/>
        <v>5.728032993470042E-4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>
        <v>6</v>
      </c>
      <c r="E349" s="10" t="str">
        <f t="shared" si="44"/>
        <v/>
      </c>
      <c r="F349" s="10">
        <f t="shared" si="45"/>
        <v>6.8736395921640506E-4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>
        <v>4</v>
      </c>
      <c r="E351" s="10" t="str">
        <f t="shared" si="44"/>
        <v/>
      </c>
      <c r="F351" s="10">
        <f t="shared" si="45"/>
        <v>4.5824263947760339E-4</v>
      </c>
      <c r="G351" s="10">
        <f t="shared" si="47"/>
        <v>1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113</v>
      </c>
      <c r="D354" s="9">
        <v>170</v>
      </c>
      <c r="E354" s="10">
        <f t="shared" si="44"/>
        <v>7.0554445554445551E-3</v>
      </c>
      <c r="F354" s="10">
        <f t="shared" si="45"/>
        <v>1.9475312177798146E-2</v>
      </c>
      <c r="G354" s="10">
        <f t="shared" si="47"/>
        <v>0.50442477876106195</v>
      </c>
      <c r="H354" s="11">
        <f t="shared" si="46"/>
        <v>3.558941058941059E-3</v>
      </c>
    </row>
    <row r="355" spans="1:8" x14ac:dyDescent="0.2">
      <c r="A355" s="8"/>
      <c r="B355" s="23" t="s">
        <v>336</v>
      </c>
      <c r="C355" s="20">
        <v>9</v>
      </c>
      <c r="D355" s="9">
        <v>23</v>
      </c>
      <c r="E355" s="10">
        <f t="shared" si="44"/>
        <v>5.6193806193806199E-4</v>
      </c>
      <c r="F355" s="10">
        <f t="shared" si="45"/>
        <v>2.6348951769962197E-3</v>
      </c>
      <c r="G355" s="10">
        <f t="shared" si="47"/>
        <v>1.5555555555555556</v>
      </c>
      <c r="H355" s="11">
        <f t="shared" si="46"/>
        <v>8.7412587412587423E-4</v>
      </c>
    </row>
    <row r="356" spans="1:8" ht="26.25" thickBot="1" x14ac:dyDescent="0.25">
      <c r="A356" s="8"/>
      <c r="B356" s="24" t="s">
        <v>337</v>
      </c>
      <c r="C356" s="21">
        <v>32</v>
      </c>
      <c r="D356" s="12">
        <v>35</v>
      </c>
      <c r="E356" s="13">
        <f t="shared" si="44"/>
        <v>1.998001998001998E-3</v>
      </c>
      <c r="F356" s="13">
        <f t="shared" si="45"/>
        <v>4.0096230954290296E-3</v>
      </c>
      <c r="G356" s="13">
        <f t="shared" si="47"/>
        <v>9.375E-2</v>
      </c>
      <c r="H356" s="14">
        <f t="shared" si="46"/>
        <v>1.8731268731268731E-4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48382</v>
      </c>
      <c r="D362" s="19">
        <f>SUM(D363:D595)</f>
        <v>39169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-0.19042205779008722</v>
      </c>
      <c r="H362" s="28">
        <f t="shared" ref="H362:H425" si="50">+IF(OR(AND(E362=""),(G362="")),"",E362*G362)</f>
        <v>-0.19042205779008722</v>
      </c>
    </row>
    <row r="363" spans="1:8" x14ac:dyDescent="0.2">
      <c r="A363" s="8"/>
      <c r="B363" s="22" t="s">
        <v>338</v>
      </c>
      <c r="C363" s="45">
        <v>171</v>
      </c>
      <c r="D363" s="46">
        <v>411</v>
      </c>
      <c r="E363" s="29">
        <f t="shared" si="48"/>
        <v>3.5343722872142533E-3</v>
      </c>
      <c r="F363" s="29">
        <f t="shared" si="49"/>
        <v>1.0492991906865123E-2</v>
      </c>
      <c r="G363" s="29">
        <f t="shared" ref="G363:G426" si="51">+IF(AND(C363=0,D363=0)," ",IF(C363=0,1,IF(D363=0,-1,(D363-C363)/C363)))</f>
        <v>1.4035087719298245</v>
      </c>
      <c r="H363" s="30">
        <f t="shared" si="50"/>
        <v>4.9605225083708812E-3</v>
      </c>
    </row>
    <row r="364" spans="1:8" x14ac:dyDescent="0.2">
      <c r="A364" s="8"/>
      <c r="B364" s="23" t="s">
        <v>339</v>
      </c>
      <c r="C364" s="20">
        <v>92</v>
      </c>
      <c r="D364" s="9">
        <v>265</v>
      </c>
      <c r="E364" s="10">
        <f t="shared" si="48"/>
        <v>1.901533628208838E-3</v>
      </c>
      <c r="F364" s="10">
        <f t="shared" si="49"/>
        <v>6.7655543925042765E-3</v>
      </c>
      <c r="G364" s="10">
        <f t="shared" si="51"/>
        <v>1.8804347826086956</v>
      </c>
      <c r="H364" s="11">
        <f t="shared" si="50"/>
        <v>3.5757099747840103E-3</v>
      </c>
    </row>
    <row r="365" spans="1:8" x14ac:dyDescent="0.2">
      <c r="A365" s="8"/>
      <c r="B365" s="23" t="s">
        <v>340</v>
      </c>
      <c r="C365" s="20">
        <v>225</v>
      </c>
      <c r="D365" s="9">
        <v>73</v>
      </c>
      <c r="E365" s="10">
        <f t="shared" si="48"/>
        <v>4.6504898515977019E-3</v>
      </c>
      <c r="F365" s="10">
        <f t="shared" si="49"/>
        <v>1.8637187571804233E-3</v>
      </c>
      <c r="G365" s="10">
        <f t="shared" si="51"/>
        <v>-0.67555555555555558</v>
      </c>
      <c r="H365" s="11">
        <f t="shared" si="50"/>
        <v>-3.1416642553015587E-3</v>
      </c>
    </row>
    <row r="366" spans="1:8" x14ac:dyDescent="0.2">
      <c r="A366" s="8"/>
      <c r="B366" s="23" t="s">
        <v>341</v>
      </c>
      <c r="C366" s="20">
        <v>1</v>
      </c>
      <c r="D366" s="9"/>
      <c r="E366" s="10">
        <f t="shared" si="48"/>
        <v>2.0668843784878675E-5</v>
      </c>
      <c r="F366" s="10" t="str">
        <f t="shared" si="49"/>
        <v/>
      </c>
      <c r="G366" s="10">
        <f t="shared" si="51"/>
        <v>-1</v>
      </c>
      <c r="H366" s="11">
        <f t="shared" si="50"/>
        <v>-2.0668843784878675E-5</v>
      </c>
    </row>
    <row r="367" spans="1:8" x14ac:dyDescent="0.2">
      <c r="A367" s="8"/>
      <c r="B367" s="23" t="s">
        <v>342</v>
      </c>
      <c r="C367" s="20">
        <v>30</v>
      </c>
      <c r="D367" s="9">
        <v>3</v>
      </c>
      <c r="E367" s="10">
        <f t="shared" si="48"/>
        <v>6.2006531354636026E-4</v>
      </c>
      <c r="F367" s="10">
        <f t="shared" si="49"/>
        <v>7.65911818019352E-5</v>
      </c>
      <c r="G367" s="10">
        <f t="shared" si="51"/>
        <v>-0.9</v>
      </c>
      <c r="H367" s="11">
        <f t="shared" si="50"/>
        <v>-5.5805878219172421E-4</v>
      </c>
    </row>
    <row r="368" spans="1:8" x14ac:dyDescent="0.2">
      <c r="A368" s="8"/>
      <c r="B368" s="23" t="s">
        <v>343</v>
      </c>
      <c r="C368" s="20">
        <v>1245</v>
      </c>
      <c r="D368" s="9">
        <v>2264</v>
      </c>
      <c r="E368" s="10">
        <f t="shared" si="48"/>
        <v>2.5732710512173948E-2</v>
      </c>
      <c r="F368" s="10">
        <f t="shared" si="49"/>
        <v>5.7800811866527101E-2</v>
      </c>
      <c r="G368" s="10">
        <f t="shared" si="51"/>
        <v>0.8184738955823293</v>
      </c>
      <c r="H368" s="11">
        <f t="shared" si="50"/>
        <v>2.1061551816791368E-2</v>
      </c>
    </row>
    <row r="369" spans="1:8" x14ac:dyDescent="0.2">
      <c r="A369" s="8"/>
      <c r="B369" s="23" t="s">
        <v>344</v>
      </c>
      <c r="C369" s="20">
        <v>47</v>
      </c>
      <c r="D369" s="9">
        <v>277</v>
      </c>
      <c r="E369" s="10">
        <f t="shared" si="48"/>
        <v>9.7143565788929771E-4</v>
      </c>
      <c r="F369" s="10">
        <f t="shared" si="49"/>
        <v>7.0719191197120175E-3</v>
      </c>
      <c r="G369" s="10">
        <f t="shared" si="51"/>
        <v>4.8936170212765955</v>
      </c>
      <c r="H369" s="11">
        <f t="shared" si="50"/>
        <v>4.7538340705220953E-3</v>
      </c>
    </row>
    <row r="370" spans="1:8" x14ac:dyDescent="0.2">
      <c r="A370" s="8"/>
      <c r="B370" s="23" t="s">
        <v>345</v>
      </c>
      <c r="C370" s="20">
        <v>511</v>
      </c>
      <c r="D370" s="9">
        <v>74</v>
      </c>
      <c r="E370" s="10">
        <f t="shared" si="48"/>
        <v>1.0561779174073003E-2</v>
      </c>
      <c r="F370" s="10">
        <f t="shared" si="49"/>
        <v>1.8892491511144018E-3</v>
      </c>
      <c r="G370" s="10">
        <f t="shared" si="51"/>
        <v>-0.85518590998043054</v>
      </c>
      <c r="H370" s="11">
        <f t="shared" si="50"/>
        <v>-9.0322847339919816E-3</v>
      </c>
    </row>
    <row r="371" spans="1:8" x14ac:dyDescent="0.2">
      <c r="A371" s="8"/>
      <c r="B371" s="23" t="s">
        <v>346</v>
      </c>
      <c r="C371" s="20">
        <v>673</v>
      </c>
      <c r="D371" s="9">
        <v>433</v>
      </c>
      <c r="E371" s="10">
        <f t="shared" si="48"/>
        <v>1.3910131867223348E-2</v>
      </c>
      <c r="F371" s="10">
        <f t="shared" si="49"/>
        <v>1.1054660573412648E-2</v>
      </c>
      <c r="G371" s="10">
        <f t="shared" si="51"/>
        <v>-0.35661218424962854</v>
      </c>
      <c r="H371" s="11">
        <f t="shared" si="50"/>
        <v>-4.960522508370882E-3</v>
      </c>
    </row>
    <row r="372" spans="1:8" x14ac:dyDescent="0.2">
      <c r="A372" s="8"/>
      <c r="B372" s="23" t="s">
        <v>347</v>
      </c>
      <c r="C372" s="20">
        <v>36</v>
      </c>
      <c r="D372" s="9">
        <v>62</v>
      </c>
      <c r="E372" s="10">
        <f t="shared" si="48"/>
        <v>7.4407837625563224E-4</v>
      </c>
      <c r="F372" s="10">
        <f t="shared" si="49"/>
        <v>1.582884423906661E-3</v>
      </c>
      <c r="G372" s="10">
        <f t="shared" si="51"/>
        <v>0.72222222222222221</v>
      </c>
      <c r="H372" s="11">
        <f t="shared" si="50"/>
        <v>5.3738993840684549E-4</v>
      </c>
    </row>
    <row r="373" spans="1:8" x14ac:dyDescent="0.2">
      <c r="A373" s="8"/>
      <c r="B373" s="23" t="s">
        <v>348</v>
      </c>
      <c r="C373" s="20">
        <v>1</v>
      </c>
      <c r="D373" s="9">
        <v>1</v>
      </c>
      <c r="E373" s="10">
        <f t="shared" si="48"/>
        <v>2.0668843784878675E-5</v>
      </c>
      <c r="F373" s="10">
        <f t="shared" si="49"/>
        <v>2.5530393933978402E-5</v>
      </c>
      <c r="G373" s="10">
        <f t="shared" si="51"/>
        <v>0</v>
      </c>
      <c r="H373" s="11">
        <f t="shared" si="50"/>
        <v>0</v>
      </c>
    </row>
    <row r="374" spans="1:8" x14ac:dyDescent="0.2">
      <c r="A374" s="8"/>
      <c r="B374" s="23" t="s">
        <v>349</v>
      </c>
      <c r="C374" s="20">
        <v>4939</v>
      </c>
      <c r="D374" s="9">
        <v>1218</v>
      </c>
      <c r="E374" s="10">
        <f t="shared" si="48"/>
        <v>0.10208341945351578</v>
      </c>
      <c r="F374" s="10">
        <f t="shared" si="49"/>
        <v>3.1096019811585694E-2</v>
      </c>
      <c r="G374" s="10">
        <f t="shared" si="51"/>
        <v>-0.75339137477222107</v>
      </c>
      <c r="H374" s="11">
        <f t="shared" si="50"/>
        <v>-7.6908767723533542E-2</v>
      </c>
    </row>
    <row r="375" spans="1:8" x14ac:dyDescent="0.2">
      <c r="A375" s="8"/>
      <c r="B375" s="23" t="s">
        <v>350</v>
      </c>
      <c r="C375" s="20">
        <v>321</v>
      </c>
      <c r="D375" s="9">
        <v>122</v>
      </c>
      <c r="E375" s="10">
        <f t="shared" si="48"/>
        <v>6.6346988549460546E-3</v>
      </c>
      <c r="F375" s="10">
        <f t="shared" si="49"/>
        <v>3.114708059945365E-3</v>
      </c>
      <c r="G375" s="10">
        <f t="shared" si="51"/>
        <v>-0.6199376947040498</v>
      </c>
      <c r="H375" s="11">
        <f t="shared" si="50"/>
        <v>-4.1130999131908557E-3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1001</v>
      </c>
      <c r="D377" s="9">
        <v>241</v>
      </c>
      <c r="E377" s="10">
        <f t="shared" si="48"/>
        <v>2.0689512628663552E-2</v>
      </c>
      <c r="F377" s="10">
        <f t="shared" si="49"/>
        <v>6.1528249380887945E-3</v>
      </c>
      <c r="G377" s="10">
        <f t="shared" si="51"/>
        <v>-0.75924075924075929</v>
      </c>
      <c r="H377" s="11">
        <f t="shared" si="50"/>
        <v>-1.5708321276507793E-2</v>
      </c>
    </row>
    <row r="378" spans="1:8" x14ac:dyDescent="0.2">
      <c r="A378" s="8"/>
      <c r="B378" s="23" t="s">
        <v>353</v>
      </c>
      <c r="C378" s="20">
        <v>553</v>
      </c>
      <c r="D378" s="9">
        <v>202</v>
      </c>
      <c r="E378" s="10">
        <f t="shared" si="48"/>
        <v>1.1429870613037907E-2</v>
      </c>
      <c r="F378" s="10">
        <f t="shared" si="49"/>
        <v>5.1571395746636368E-3</v>
      </c>
      <c r="G378" s="10">
        <f t="shared" si="51"/>
        <v>-0.63471971066907773</v>
      </c>
      <c r="H378" s="11">
        <f t="shared" si="50"/>
        <v>-7.2547641684924139E-3</v>
      </c>
    </row>
    <row r="379" spans="1:8" x14ac:dyDescent="0.2">
      <c r="A379" s="8"/>
      <c r="B379" s="23" t="s">
        <v>354</v>
      </c>
      <c r="C379" s="20">
        <v>46</v>
      </c>
      <c r="D379" s="9">
        <v>60</v>
      </c>
      <c r="E379" s="10">
        <f t="shared" si="48"/>
        <v>9.5076681410441899E-4</v>
      </c>
      <c r="F379" s="10">
        <f t="shared" si="49"/>
        <v>1.531823636038704E-3</v>
      </c>
      <c r="G379" s="10">
        <f t="shared" si="51"/>
        <v>0.30434782608695654</v>
      </c>
      <c r="H379" s="11">
        <f t="shared" si="50"/>
        <v>2.8936381298830146E-4</v>
      </c>
    </row>
    <row r="380" spans="1:8" x14ac:dyDescent="0.2">
      <c r="A380" s="8"/>
      <c r="B380" s="23" t="s">
        <v>355</v>
      </c>
      <c r="C380" s="20">
        <v>23</v>
      </c>
      <c r="D380" s="9">
        <v>2</v>
      </c>
      <c r="E380" s="10">
        <f t="shared" si="48"/>
        <v>4.753834070522095E-4</v>
      </c>
      <c r="F380" s="10">
        <f t="shared" si="49"/>
        <v>5.1060787867956804E-5</v>
      </c>
      <c r="G380" s="10">
        <f t="shared" si="51"/>
        <v>-0.91304347826086951</v>
      </c>
      <c r="H380" s="11">
        <f t="shared" si="50"/>
        <v>-4.3404571948245211E-4</v>
      </c>
    </row>
    <row r="381" spans="1:8" x14ac:dyDescent="0.2">
      <c r="A381" s="8"/>
      <c r="B381" s="23" t="s">
        <v>356</v>
      </c>
      <c r="C381" s="20">
        <v>3</v>
      </c>
      <c r="D381" s="9"/>
      <c r="E381" s="10">
        <f t="shared" si="48"/>
        <v>6.200653135463602E-5</v>
      </c>
      <c r="F381" s="10" t="str">
        <f t="shared" si="49"/>
        <v/>
      </c>
      <c r="G381" s="10">
        <f t="shared" si="51"/>
        <v>-1</v>
      </c>
      <c r="H381" s="11">
        <f t="shared" si="50"/>
        <v>-6.200653135463602E-5</v>
      </c>
    </row>
    <row r="382" spans="1:8" x14ac:dyDescent="0.2">
      <c r="A382" s="8"/>
      <c r="B382" s="23" t="s">
        <v>357</v>
      </c>
      <c r="C382" s="20">
        <v>10440</v>
      </c>
      <c r="D382" s="9">
        <v>7603</v>
      </c>
      <c r="E382" s="10">
        <f t="shared" si="48"/>
        <v>0.21578272911413335</v>
      </c>
      <c r="F382" s="10">
        <f t="shared" si="49"/>
        <v>0.19410758508003778</v>
      </c>
      <c r="G382" s="10">
        <f t="shared" si="51"/>
        <v>-0.27174329501915706</v>
      </c>
      <c r="H382" s="11">
        <f t="shared" si="50"/>
        <v>-5.8637509817700793E-2</v>
      </c>
    </row>
    <row r="383" spans="1:8" x14ac:dyDescent="0.2">
      <c r="A383" s="8"/>
      <c r="B383" s="23" t="s">
        <v>358</v>
      </c>
      <c r="C383" s="20">
        <v>283</v>
      </c>
      <c r="D383" s="9">
        <v>197</v>
      </c>
      <c r="E383" s="10">
        <f t="shared" si="48"/>
        <v>5.8492827911206646E-3</v>
      </c>
      <c r="F383" s="10">
        <f t="shared" si="49"/>
        <v>5.0294876049937452E-3</v>
      </c>
      <c r="G383" s="10">
        <f t="shared" si="51"/>
        <v>-0.303886925795053</v>
      </c>
      <c r="H383" s="11">
        <f t="shared" si="50"/>
        <v>-1.7775205654995659E-3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840</v>
      </c>
      <c r="D385" s="9">
        <v>305</v>
      </c>
      <c r="E385" s="10">
        <f t="shared" si="48"/>
        <v>1.7361828779298087E-2</v>
      </c>
      <c r="F385" s="10">
        <f t="shared" si="49"/>
        <v>7.7867701498634126E-3</v>
      </c>
      <c r="G385" s="10">
        <f t="shared" si="51"/>
        <v>-0.63690476190476186</v>
      </c>
      <c r="H385" s="11">
        <f t="shared" si="50"/>
        <v>-1.105783142491009E-2</v>
      </c>
    </row>
    <row r="386" spans="1:8" x14ac:dyDescent="0.2">
      <c r="A386" s="8"/>
      <c r="B386" s="23" t="s">
        <v>361</v>
      </c>
      <c r="C386" s="20">
        <v>2244</v>
      </c>
      <c r="D386" s="9">
        <v>1645</v>
      </c>
      <c r="E386" s="10">
        <f t="shared" si="48"/>
        <v>4.6380885453267746E-2</v>
      </c>
      <c r="F386" s="10">
        <f t="shared" si="49"/>
        <v>4.1997498021394471E-2</v>
      </c>
      <c r="G386" s="10">
        <f t="shared" si="51"/>
        <v>-0.26693404634581103</v>
      </c>
      <c r="H386" s="11">
        <f t="shared" si="50"/>
        <v>-1.2380637427142325E-2</v>
      </c>
    </row>
    <row r="387" spans="1:8" x14ac:dyDescent="0.2">
      <c r="A387" s="8"/>
      <c r="B387" s="23" t="s">
        <v>362</v>
      </c>
      <c r="C387" s="20">
        <v>121</v>
      </c>
      <c r="D387" s="9">
        <v>118</v>
      </c>
      <c r="E387" s="10">
        <f t="shared" si="48"/>
        <v>2.5009300979703195E-3</v>
      </c>
      <c r="F387" s="10">
        <f t="shared" si="49"/>
        <v>3.0125864842094514E-3</v>
      </c>
      <c r="G387" s="10">
        <f t="shared" si="51"/>
        <v>-2.4793388429752067E-2</v>
      </c>
      <c r="H387" s="11">
        <f t="shared" si="50"/>
        <v>-6.200653135463602E-5</v>
      </c>
    </row>
    <row r="388" spans="1:8" x14ac:dyDescent="0.2">
      <c r="A388" s="8"/>
      <c r="B388" s="23" t="s">
        <v>363</v>
      </c>
      <c r="C388" s="20">
        <v>4</v>
      </c>
      <c r="D388" s="9"/>
      <c r="E388" s="10">
        <f t="shared" si="48"/>
        <v>8.2675375139514698E-5</v>
      </c>
      <c r="F388" s="10" t="str">
        <f t="shared" si="49"/>
        <v/>
      </c>
      <c r="G388" s="10">
        <f t="shared" si="51"/>
        <v>-1</v>
      </c>
      <c r="H388" s="11">
        <f t="shared" si="50"/>
        <v>-8.2675375139514698E-5</v>
      </c>
    </row>
    <row r="389" spans="1:8" x14ac:dyDescent="0.2">
      <c r="A389" s="8"/>
      <c r="B389" s="23" t="s">
        <v>364</v>
      </c>
      <c r="C389" s="20">
        <v>35</v>
      </c>
      <c r="D389" s="9">
        <v>97</v>
      </c>
      <c r="E389" s="10">
        <f t="shared" si="48"/>
        <v>7.2340953247075363E-4</v>
      </c>
      <c r="F389" s="10">
        <f t="shared" si="49"/>
        <v>2.4764482115959049E-3</v>
      </c>
      <c r="G389" s="10">
        <f t="shared" si="51"/>
        <v>1.7714285714285714</v>
      </c>
      <c r="H389" s="11">
        <f t="shared" si="50"/>
        <v>1.2814683146624777E-3</v>
      </c>
    </row>
    <row r="390" spans="1:8" x14ac:dyDescent="0.2">
      <c r="A390" s="8"/>
      <c r="B390" s="23" t="s">
        <v>365</v>
      </c>
      <c r="C390" s="20">
        <v>6</v>
      </c>
      <c r="D390" s="9">
        <v>3</v>
      </c>
      <c r="E390" s="10">
        <f t="shared" si="48"/>
        <v>1.2401306270927204E-4</v>
      </c>
      <c r="F390" s="10">
        <f t="shared" si="49"/>
        <v>7.65911818019352E-5</v>
      </c>
      <c r="G390" s="10">
        <f t="shared" si="51"/>
        <v>-0.5</v>
      </c>
      <c r="H390" s="11">
        <f t="shared" si="50"/>
        <v>-6.200653135463602E-5</v>
      </c>
    </row>
    <row r="391" spans="1:8" x14ac:dyDescent="0.2">
      <c r="A391" s="8"/>
      <c r="B391" s="23" t="s">
        <v>366</v>
      </c>
      <c r="C391" s="20"/>
      <c r="D391" s="9"/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>
        <v>104</v>
      </c>
      <c r="D392" s="9">
        <v>52</v>
      </c>
      <c r="E392" s="10">
        <f t="shared" si="48"/>
        <v>2.149559753627382E-3</v>
      </c>
      <c r="F392" s="10">
        <f t="shared" si="49"/>
        <v>1.3275804845668769E-3</v>
      </c>
      <c r="G392" s="10">
        <f t="shared" si="51"/>
        <v>-0.5</v>
      </c>
      <c r="H392" s="11">
        <f t="shared" si="50"/>
        <v>-1.074779876813691E-3</v>
      </c>
    </row>
    <row r="393" spans="1:8" x14ac:dyDescent="0.2">
      <c r="A393" s="8"/>
      <c r="B393" s="23" t="s">
        <v>368</v>
      </c>
      <c r="C393" s="20">
        <v>49</v>
      </c>
      <c r="D393" s="9">
        <v>107</v>
      </c>
      <c r="E393" s="10">
        <f t="shared" si="48"/>
        <v>1.012773345459055E-3</v>
      </c>
      <c r="F393" s="10">
        <f t="shared" si="49"/>
        <v>2.7317521509356889E-3</v>
      </c>
      <c r="G393" s="10">
        <f t="shared" si="51"/>
        <v>1.1836734693877551</v>
      </c>
      <c r="H393" s="11">
        <f t="shared" si="50"/>
        <v>1.1987929395229631E-3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69</v>
      </c>
      <c r="D395" s="9">
        <v>11</v>
      </c>
      <c r="E395" s="10">
        <f t="shared" si="48"/>
        <v>1.4261502211566285E-3</v>
      </c>
      <c r="F395" s="10">
        <f t="shared" si="49"/>
        <v>2.8083433327376242E-4</v>
      </c>
      <c r="G395" s="10">
        <f t="shared" si="51"/>
        <v>-0.84057971014492749</v>
      </c>
      <c r="H395" s="11">
        <f t="shared" si="50"/>
        <v>-1.1987929395229631E-3</v>
      </c>
    </row>
    <row r="396" spans="1:8" ht="25.5" x14ac:dyDescent="0.2">
      <c r="A396" s="8"/>
      <c r="B396" s="23" t="s">
        <v>371</v>
      </c>
      <c r="C396" s="20">
        <v>929</v>
      </c>
      <c r="D396" s="9">
        <v>252</v>
      </c>
      <c r="E396" s="10">
        <f t="shared" si="48"/>
        <v>1.9201355876152289E-2</v>
      </c>
      <c r="F396" s="10">
        <f t="shared" si="49"/>
        <v>6.433659271362557E-3</v>
      </c>
      <c r="G396" s="10">
        <f t="shared" si="51"/>
        <v>-0.72874058127018304</v>
      </c>
      <c r="H396" s="11">
        <f t="shared" si="50"/>
        <v>-1.3992807242362864E-2</v>
      </c>
    </row>
    <row r="397" spans="1:8" x14ac:dyDescent="0.2">
      <c r="A397" s="8"/>
      <c r="B397" s="23" t="s">
        <v>372</v>
      </c>
      <c r="C397" s="20">
        <v>925</v>
      </c>
      <c r="D397" s="9">
        <v>351</v>
      </c>
      <c r="E397" s="10">
        <f t="shared" si="48"/>
        <v>1.9118680501012772E-2</v>
      </c>
      <c r="F397" s="10">
        <f t="shared" si="49"/>
        <v>8.9611682708264188E-3</v>
      </c>
      <c r="G397" s="10">
        <f t="shared" si="51"/>
        <v>-0.62054054054054053</v>
      </c>
      <c r="H397" s="11">
        <f t="shared" si="50"/>
        <v>-1.1863916332520357E-2</v>
      </c>
    </row>
    <row r="398" spans="1:8" x14ac:dyDescent="0.2">
      <c r="A398" s="8"/>
      <c r="B398" s="23" t="s">
        <v>373</v>
      </c>
      <c r="C398" s="20">
        <v>20</v>
      </c>
      <c r="D398" s="9">
        <v>39</v>
      </c>
      <c r="E398" s="10">
        <f t="shared" si="48"/>
        <v>4.133768756975735E-4</v>
      </c>
      <c r="F398" s="10">
        <f t="shared" si="49"/>
        <v>9.9568536342515765E-4</v>
      </c>
      <c r="G398" s="10">
        <f t="shared" si="51"/>
        <v>0.95</v>
      </c>
      <c r="H398" s="11">
        <f t="shared" si="50"/>
        <v>3.9270803191269479E-4</v>
      </c>
    </row>
    <row r="399" spans="1:8" x14ac:dyDescent="0.2">
      <c r="A399" s="8"/>
      <c r="B399" s="23" t="s">
        <v>374</v>
      </c>
      <c r="C399" s="20">
        <v>151</v>
      </c>
      <c r="D399" s="9">
        <v>18</v>
      </c>
      <c r="E399" s="10">
        <f t="shared" si="48"/>
        <v>3.1209954115166798E-3</v>
      </c>
      <c r="F399" s="10">
        <f t="shared" si="49"/>
        <v>4.595470908116112E-4</v>
      </c>
      <c r="G399" s="10">
        <f t="shared" si="51"/>
        <v>-0.88079470198675491</v>
      </c>
      <c r="H399" s="11">
        <f t="shared" si="50"/>
        <v>-2.7489562233888633E-3</v>
      </c>
    </row>
    <row r="400" spans="1:8" x14ac:dyDescent="0.2">
      <c r="A400" s="8"/>
      <c r="B400" s="23" t="s">
        <v>375</v>
      </c>
      <c r="C400" s="20">
        <v>20</v>
      </c>
      <c r="D400" s="9">
        <v>5</v>
      </c>
      <c r="E400" s="10">
        <f t="shared" si="48"/>
        <v>4.133768756975735E-4</v>
      </c>
      <c r="F400" s="10">
        <f t="shared" si="49"/>
        <v>1.2765196966989202E-4</v>
      </c>
      <c r="G400" s="10">
        <f t="shared" si="51"/>
        <v>-0.75</v>
      </c>
      <c r="H400" s="11">
        <f t="shared" si="50"/>
        <v>-3.1003265677318013E-4</v>
      </c>
    </row>
    <row r="401" spans="1:8" x14ac:dyDescent="0.2">
      <c r="A401" s="8"/>
      <c r="B401" s="23" t="s">
        <v>376</v>
      </c>
      <c r="C401" s="20">
        <v>437</v>
      </c>
      <c r="D401" s="9">
        <v>163</v>
      </c>
      <c r="E401" s="10">
        <f t="shared" si="48"/>
        <v>9.0322847339919798E-3</v>
      </c>
      <c r="F401" s="10">
        <f t="shared" si="49"/>
        <v>4.1614542112384792E-3</v>
      </c>
      <c r="G401" s="10">
        <f t="shared" si="51"/>
        <v>-0.62700228832951943</v>
      </c>
      <c r="H401" s="11">
        <f t="shared" si="50"/>
        <v>-5.6632631970567563E-3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>
        <v>4</v>
      </c>
      <c r="E403" s="10" t="str">
        <f t="shared" si="48"/>
        <v/>
      </c>
      <c r="F403" s="10">
        <f t="shared" si="49"/>
        <v>1.0212157573591361E-4</v>
      </c>
      <c r="G403" s="10">
        <f t="shared" si="51"/>
        <v>1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44</v>
      </c>
      <c r="D404" s="9">
        <v>4</v>
      </c>
      <c r="E404" s="10">
        <f t="shared" si="48"/>
        <v>9.0942912653466166E-4</v>
      </c>
      <c r="F404" s="10">
        <f t="shared" si="49"/>
        <v>1.0212157573591361E-4</v>
      </c>
      <c r="G404" s="10">
        <f t="shared" si="51"/>
        <v>-0.90909090909090906</v>
      </c>
      <c r="H404" s="11">
        <f t="shared" si="50"/>
        <v>-8.267537513951469E-4</v>
      </c>
    </row>
    <row r="405" spans="1:8" x14ac:dyDescent="0.2">
      <c r="A405" s="8"/>
      <c r="B405" s="23" t="s">
        <v>380</v>
      </c>
      <c r="C405" s="20">
        <v>15</v>
      </c>
      <c r="D405" s="9">
        <v>2</v>
      </c>
      <c r="E405" s="10">
        <f t="shared" si="48"/>
        <v>3.1003265677318013E-4</v>
      </c>
      <c r="F405" s="10">
        <f t="shared" si="49"/>
        <v>5.1060787867956804E-5</v>
      </c>
      <c r="G405" s="10">
        <f t="shared" si="51"/>
        <v>-0.8666666666666667</v>
      </c>
      <c r="H405" s="11">
        <f t="shared" si="50"/>
        <v>-2.686949692034228E-4</v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>
        <v>6</v>
      </c>
      <c r="D407" s="9">
        <v>26</v>
      </c>
      <c r="E407" s="10">
        <f t="shared" si="48"/>
        <v>1.2401306270927204E-4</v>
      </c>
      <c r="F407" s="10">
        <f t="shared" si="49"/>
        <v>6.6379024228343847E-4</v>
      </c>
      <c r="G407" s="10">
        <f t="shared" si="51"/>
        <v>3.3333333333333335</v>
      </c>
      <c r="H407" s="11">
        <f t="shared" si="50"/>
        <v>4.133768756975735E-4</v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5817</v>
      </c>
      <c r="D410" s="9">
        <v>6123</v>
      </c>
      <c r="E410" s="10">
        <f t="shared" si="48"/>
        <v>0.12023066429663924</v>
      </c>
      <c r="F410" s="10">
        <f t="shared" si="49"/>
        <v>0.15632260205774975</v>
      </c>
      <c r="G410" s="10">
        <f t="shared" si="51"/>
        <v>5.260443527591542E-2</v>
      </c>
      <c r="H410" s="11">
        <f t="shared" si="50"/>
        <v>6.3246661981728744E-3</v>
      </c>
    </row>
    <row r="411" spans="1:8" x14ac:dyDescent="0.2">
      <c r="A411" s="8"/>
      <c r="B411" s="23" t="s">
        <v>386</v>
      </c>
      <c r="C411" s="20"/>
      <c r="D411" s="9">
        <v>1</v>
      </c>
      <c r="E411" s="10" t="str">
        <f t="shared" si="48"/>
        <v/>
      </c>
      <c r="F411" s="10">
        <f t="shared" si="49"/>
        <v>2.5530393933978402E-5</v>
      </c>
      <c r="G411" s="10">
        <f t="shared" si="51"/>
        <v>1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298</v>
      </c>
      <c r="D413" s="9">
        <v>420</v>
      </c>
      <c r="E413" s="10">
        <f t="shared" si="48"/>
        <v>6.1593154478938447E-3</v>
      </c>
      <c r="F413" s="10">
        <f t="shared" si="49"/>
        <v>1.0722765452270928E-2</v>
      </c>
      <c r="G413" s="10">
        <f t="shared" si="51"/>
        <v>0.40939597315436244</v>
      </c>
      <c r="H413" s="11">
        <f t="shared" si="50"/>
        <v>2.5215989417551985E-3</v>
      </c>
    </row>
    <row r="414" spans="1:8" x14ac:dyDescent="0.2">
      <c r="A414" s="8"/>
      <c r="B414" s="23" t="s">
        <v>389</v>
      </c>
      <c r="C414" s="20">
        <v>4552</v>
      </c>
      <c r="D414" s="9">
        <v>3023</v>
      </c>
      <c r="E414" s="10">
        <f t="shared" si="48"/>
        <v>9.4084576908767717E-2</v>
      </c>
      <c r="F414" s="10">
        <f t="shared" si="49"/>
        <v>7.7178380862416712E-2</v>
      </c>
      <c r="G414" s="10">
        <f t="shared" si="51"/>
        <v>-0.33589630931458697</v>
      </c>
      <c r="H414" s="11">
        <f t="shared" si="50"/>
        <v>-3.1602662147079491E-2</v>
      </c>
    </row>
    <row r="415" spans="1:8" x14ac:dyDescent="0.2">
      <c r="A415" s="8"/>
      <c r="B415" s="23" t="s">
        <v>390</v>
      </c>
      <c r="C415" s="20">
        <v>516</v>
      </c>
      <c r="D415" s="9">
        <v>752</v>
      </c>
      <c r="E415" s="10">
        <f t="shared" si="48"/>
        <v>1.0665123392997395E-2</v>
      </c>
      <c r="F415" s="10">
        <f t="shared" si="49"/>
        <v>1.9198856238351759E-2</v>
      </c>
      <c r="G415" s="10">
        <f t="shared" si="51"/>
        <v>0.4573643410852713</v>
      </c>
      <c r="H415" s="11">
        <f t="shared" si="50"/>
        <v>4.8778471332313663E-3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70</v>
      </c>
      <c r="D417" s="9">
        <v>371</v>
      </c>
      <c r="E417" s="10">
        <f t="shared" si="48"/>
        <v>1.4468190649415073E-3</v>
      </c>
      <c r="F417" s="10">
        <f t="shared" si="49"/>
        <v>9.4717761495059869E-3</v>
      </c>
      <c r="G417" s="10">
        <f t="shared" si="51"/>
        <v>4.3</v>
      </c>
      <c r="H417" s="11">
        <f t="shared" si="50"/>
        <v>6.2213219792484811E-3</v>
      </c>
    </row>
    <row r="418" spans="1:8" ht="25.5" x14ac:dyDescent="0.2">
      <c r="A418" s="8"/>
      <c r="B418" s="23" t="s">
        <v>393</v>
      </c>
      <c r="C418" s="20">
        <v>24</v>
      </c>
      <c r="D418" s="9">
        <v>29</v>
      </c>
      <c r="E418" s="10">
        <f t="shared" si="48"/>
        <v>4.9605225083708816E-4</v>
      </c>
      <c r="F418" s="10">
        <f t="shared" si="49"/>
        <v>7.4038142408537361E-4</v>
      </c>
      <c r="G418" s="10">
        <f t="shared" si="51"/>
        <v>0.20833333333333334</v>
      </c>
      <c r="H418" s="11">
        <f t="shared" si="50"/>
        <v>1.0334421892439338E-4</v>
      </c>
    </row>
    <row r="419" spans="1:8" x14ac:dyDescent="0.2">
      <c r="A419" s="8"/>
      <c r="B419" s="23" t="s">
        <v>394</v>
      </c>
      <c r="C419" s="20">
        <v>43</v>
      </c>
      <c r="D419" s="9">
        <v>70</v>
      </c>
      <c r="E419" s="10">
        <f t="shared" si="48"/>
        <v>8.8876028274978295E-4</v>
      </c>
      <c r="F419" s="10">
        <f t="shared" si="49"/>
        <v>1.787127575378488E-3</v>
      </c>
      <c r="G419" s="10">
        <f t="shared" si="51"/>
        <v>0.62790697674418605</v>
      </c>
      <c r="H419" s="11">
        <f t="shared" si="50"/>
        <v>5.5805878219172421E-4</v>
      </c>
    </row>
    <row r="420" spans="1:8" x14ac:dyDescent="0.2">
      <c r="A420" s="8"/>
      <c r="B420" s="23" t="s">
        <v>395</v>
      </c>
      <c r="C420" s="20">
        <v>12</v>
      </c>
      <c r="D420" s="9">
        <v>2</v>
      </c>
      <c r="E420" s="10">
        <f t="shared" si="48"/>
        <v>2.4802612541854408E-4</v>
      </c>
      <c r="F420" s="10">
        <f t="shared" si="49"/>
        <v>5.1060787867956804E-5</v>
      </c>
      <c r="G420" s="10">
        <f t="shared" si="51"/>
        <v>-0.83333333333333337</v>
      </c>
      <c r="H420" s="11">
        <f t="shared" si="50"/>
        <v>-2.0668843784878675E-4</v>
      </c>
    </row>
    <row r="421" spans="1:8" x14ac:dyDescent="0.2">
      <c r="A421" s="8"/>
      <c r="B421" s="23" t="s">
        <v>396</v>
      </c>
      <c r="C421" s="20">
        <v>13</v>
      </c>
      <c r="D421" s="9">
        <v>60</v>
      </c>
      <c r="E421" s="10">
        <f t="shared" si="48"/>
        <v>2.6869496920342274E-4</v>
      </c>
      <c r="F421" s="10">
        <f t="shared" si="49"/>
        <v>1.531823636038704E-3</v>
      </c>
      <c r="G421" s="10">
        <f t="shared" si="51"/>
        <v>3.6153846153846154</v>
      </c>
      <c r="H421" s="11">
        <f t="shared" si="50"/>
        <v>9.714356578892976E-4</v>
      </c>
    </row>
    <row r="422" spans="1:8" x14ac:dyDescent="0.2">
      <c r="A422" s="8"/>
      <c r="B422" s="23" t="s">
        <v>397</v>
      </c>
      <c r="C422" s="20"/>
      <c r="D422" s="9">
        <v>5</v>
      </c>
      <c r="E422" s="10" t="str">
        <f t="shared" si="48"/>
        <v/>
      </c>
      <c r="F422" s="10">
        <f t="shared" si="49"/>
        <v>1.2765196966989202E-4</v>
      </c>
      <c r="G422" s="10">
        <f t="shared" si="51"/>
        <v>1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>
        <v>2</v>
      </c>
      <c r="D423" s="9">
        <v>11</v>
      </c>
      <c r="E423" s="10">
        <f t="shared" si="48"/>
        <v>4.1337687569757349E-5</v>
      </c>
      <c r="F423" s="10">
        <f t="shared" si="49"/>
        <v>2.8083433327376242E-4</v>
      </c>
      <c r="G423" s="10">
        <f t="shared" si="51"/>
        <v>4.5</v>
      </c>
      <c r="H423" s="11">
        <f t="shared" si="50"/>
        <v>1.8601959406390806E-4</v>
      </c>
    </row>
    <row r="424" spans="1:8" ht="25.5" x14ac:dyDescent="0.2">
      <c r="A424" s="8"/>
      <c r="B424" s="23" t="s">
        <v>399</v>
      </c>
      <c r="C424" s="20">
        <v>84</v>
      </c>
      <c r="D424" s="9">
        <v>126</v>
      </c>
      <c r="E424" s="10">
        <f t="shared" si="48"/>
        <v>1.7361828779298087E-3</v>
      </c>
      <c r="F424" s="10">
        <f t="shared" si="49"/>
        <v>3.2168296356812785E-3</v>
      </c>
      <c r="G424" s="10">
        <f t="shared" si="51"/>
        <v>0.5</v>
      </c>
      <c r="H424" s="11">
        <f t="shared" si="50"/>
        <v>8.6809143896490434E-4</v>
      </c>
    </row>
    <row r="425" spans="1:8" x14ac:dyDescent="0.2">
      <c r="A425" s="8"/>
      <c r="B425" s="23" t="s">
        <v>400</v>
      </c>
      <c r="C425" s="20">
        <v>104</v>
      </c>
      <c r="D425" s="9">
        <v>318</v>
      </c>
      <c r="E425" s="10">
        <f t="shared" si="48"/>
        <v>2.149559753627382E-3</v>
      </c>
      <c r="F425" s="10">
        <f t="shared" si="49"/>
        <v>8.1186652710051321E-3</v>
      </c>
      <c r="G425" s="10">
        <f t="shared" si="51"/>
        <v>2.0576923076923075</v>
      </c>
      <c r="H425" s="11">
        <f t="shared" si="50"/>
        <v>4.4231325699640358E-3</v>
      </c>
    </row>
    <row r="426" spans="1:8" x14ac:dyDescent="0.2">
      <c r="A426" s="8"/>
      <c r="B426" s="23" t="s">
        <v>401</v>
      </c>
      <c r="C426" s="20">
        <v>590</v>
      </c>
      <c r="D426" s="9">
        <v>907</v>
      </c>
      <c r="E426" s="10">
        <f t="shared" ref="E426:E489" si="52">+IF(C426=0,"",C426/C$362)</f>
        <v>1.2194617833078418E-2</v>
      </c>
      <c r="F426" s="10">
        <f t="shared" ref="F426:F489" si="53">+IF(D426=0,"",D426/D$362)</f>
        <v>2.3156067298118411E-2</v>
      </c>
      <c r="G426" s="10">
        <f t="shared" si="51"/>
        <v>0.53728813559322031</v>
      </c>
      <c r="H426" s="11">
        <f t="shared" ref="H426:H489" si="54">+IF(OR(AND(E426=""),(G426="")),"",E426*G426)</f>
        <v>6.5520234798065397E-3</v>
      </c>
    </row>
    <row r="427" spans="1:8" x14ac:dyDescent="0.2">
      <c r="A427" s="8"/>
      <c r="B427" s="23" t="s">
        <v>402</v>
      </c>
      <c r="C427" s="20">
        <v>19</v>
      </c>
      <c r="D427" s="9">
        <v>73</v>
      </c>
      <c r="E427" s="10">
        <f t="shared" si="52"/>
        <v>3.9270803191269479E-4</v>
      </c>
      <c r="F427" s="10">
        <f t="shared" si="53"/>
        <v>1.8637187571804233E-3</v>
      </c>
      <c r="G427" s="10">
        <f t="shared" ref="G427:G490" si="55">+IF(AND(C427=0,D427=0)," ",IF(C427=0,1,IF(D427=0,-1,(D427-C427)/C427)))</f>
        <v>2.8421052631578947</v>
      </c>
      <c r="H427" s="11">
        <f t="shared" si="54"/>
        <v>1.1161175643834484E-3</v>
      </c>
    </row>
    <row r="428" spans="1:8" x14ac:dyDescent="0.2">
      <c r="A428" s="8"/>
      <c r="B428" s="23" t="s">
        <v>403</v>
      </c>
      <c r="C428" s="20">
        <v>283</v>
      </c>
      <c r="D428" s="9">
        <v>513</v>
      </c>
      <c r="E428" s="10">
        <f t="shared" si="52"/>
        <v>5.8492827911206646E-3</v>
      </c>
      <c r="F428" s="10">
        <f t="shared" si="53"/>
        <v>1.309709208813092E-2</v>
      </c>
      <c r="G428" s="10">
        <f t="shared" si="55"/>
        <v>0.8127208480565371</v>
      </c>
      <c r="H428" s="11">
        <f t="shared" si="54"/>
        <v>4.7538340705220953E-3</v>
      </c>
    </row>
    <row r="429" spans="1:8" x14ac:dyDescent="0.2">
      <c r="A429" s="8"/>
      <c r="B429" s="23" t="s">
        <v>404</v>
      </c>
      <c r="C429" s="20">
        <v>36</v>
      </c>
      <c r="D429" s="9">
        <v>141</v>
      </c>
      <c r="E429" s="10">
        <f t="shared" si="52"/>
        <v>7.4407837625563224E-4</v>
      </c>
      <c r="F429" s="10">
        <f t="shared" si="53"/>
        <v>3.5997855446909545E-3</v>
      </c>
      <c r="G429" s="10">
        <f t="shared" si="55"/>
        <v>2.9166666666666665</v>
      </c>
      <c r="H429" s="11">
        <f t="shared" si="54"/>
        <v>2.1702285974122605E-3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>
        <v>1</v>
      </c>
      <c r="E433" s="10" t="str">
        <f t="shared" si="52"/>
        <v/>
      </c>
      <c r="F433" s="10">
        <f t="shared" si="53"/>
        <v>2.5530393933978402E-5</v>
      </c>
      <c r="G433" s="10">
        <f t="shared" si="55"/>
        <v>1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/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181</v>
      </c>
      <c r="D437" s="9">
        <v>767</v>
      </c>
      <c r="E437" s="10">
        <f t="shared" si="52"/>
        <v>3.74106072506304E-3</v>
      </c>
      <c r="F437" s="10">
        <f t="shared" si="53"/>
        <v>1.9581812147361433E-2</v>
      </c>
      <c r="G437" s="10">
        <f t="shared" si="55"/>
        <v>3.2375690607734806</v>
      </c>
      <c r="H437" s="11">
        <f t="shared" si="54"/>
        <v>1.2111942457938903E-2</v>
      </c>
    </row>
    <row r="438" spans="1:8" x14ac:dyDescent="0.2">
      <c r="A438" s="8"/>
      <c r="B438" s="23" t="s">
        <v>413</v>
      </c>
      <c r="C438" s="20">
        <v>2</v>
      </c>
      <c r="D438" s="9"/>
      <c r="E438" s="10">
        <f t="shared" si="52"/>
        <v>4.1337687569757349E-5</v>
      </c>
      <c r="F438" s="10" t="str">
        <f t="shared" si="53"/>
        <v/>
      </c>
      <c r="G438" s="10">
        <f t="shared" si="55"/>
        <v>-1</v>
      </c>
      <c r="H438" s="11">
        <f t="shared" si="54"/>
        <v>-4.1337687569757349E-5</v>
      </c>
    </row>
    <row r="439" spans="1:8" x14ac:dyDescent="0.2">
      <c r="A439" s="8"/>
      <c r="B439" s="23" t="s">
        <v>414</v>
      </c>
      <c r="C439" s="20"/>
      <c r="D439" s="9">
        <v>6</v>
      </c>
      <c r="E439" s="10" t="str">
        <f t="shared" si="52"/>
        <v/>
      </c>
      <c r="F439" s="10">
        <f t="shared" si="53"/>
        <v>1.531823636038704E-4</v>
      </c>
      <c r="G439" s="10">
        <f t="shared" si="55"/>
        <v>1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>
        <v>7</v>
      </c>
      <c r="D440" s="9">
        <v>59</v>
      </c>
      <c r="E440" s="10">
        <f t="shared" si="52"/>
        <v>1.446819064941507E-4</v>
      </c>
      <c r="F440" s="10">
        <f t="shared" si="53"/>
        <v>1.5062932421047257E-3</v>
      </c>
      <c r="G440" s="10">
        <f t="shared" si="55"/>
        <v>7.4285714285714288</v>
      </c>
      <c r="H440" s="11">
        <f t="shared" si="54"/>
        <v>1.074779876813691E-3</v>
      </c>
    </row>
    <row r="441" spans="1:8" x14ac:dyDescent="0.2">
      <c r="A441" s="8"/>
      <c r="B441" s="23" t="s">
        <v>416</v>
      </c>
      <c r="C441" s="20">
        <v>72</v>
      </c>
      <c r="D441" s="9">
        <v>48</v>
      </c>
      <c r="E441" s="10">
        <f t="shared" si="52"/>
        <v>1.4881567525112645E-3</v>
      </c>
      <c r="F441" s="10">
        <f t="shared" si="53"/>
        <v>1.2254589088309632E-3</v>
      </c>
      <c r="G441" s="10">
        <f t="shared" si="55"/>
        <v>-0.33333333333333331</v>
      </c>
      <c r="H441" s="11">
        <f t="shared" si="54"/>
        <v>-4.9605225083708816E-4</v>
      </c>
    </row>
    <row r="442" spans="1:8" x14ac:dyDescent="0.2">
      <c r="A442" s="8"/>
      <c r="B442" s="23" t="s">
        <v>417</v>
      </c>
      <c r="C442" s="20">
        <v>4</v>
      </c>
      <c r="D442" s="9">
        <v>118</v>
      </c>
      <c r="E442" s="10">
        <f t="shared" si="52"/>
        <v>8.2675375139514698E-5</v>
      </c>
      <c r="F442" s="10">
        <f t="shared" si="53"/>
        <v>3.0125864842094514E-3</v>
      </c>
      <c r="G442" s="10">
        <f t="shared" si="55"/>
        <v>28.5</v>
      </c>
      <c r="H442" s="11">
        <f t="shared" si="54"/>
        <v>2.3562481914761687E-3</v>
      </c>
    </row>
    <row r="443" spans="1:8" x14ac:dyDescent="0.2">
      <c r="A443" s="8"/>
      <c r="B443" s="23" t="s">
        <v>418</v>
      </c>
      <c r="C443" s="20">
        <v>8</v>
      </c>
      <c r="D443" s="9"/>
      <c r="E443" s="10">
        <f t="shared" si="52"/>
        <v>1.653507502790294E-4</v>
      </c>
      <c r="F443" s="10" t="str">
        <f t="shared" si="53"/>
        <v/>
      </c>
      <c r="G443" s="10">
        <f t="shared" si="55"/>
        <v>-1</v>
      </c>
      <c r="H443" s="11">
        <f t="shared" si="54"/>
        <v>-1.653507502790294E-4</v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>
        <v>9</v>
      </c>
      <c r="D445" s="9">
        <v>23</v>
      </c>
      <c r="E445" s="10">
        <f t="shared" si="52"/>
        <v>1.8601959406390806E-4</v>
      </c>
      <c r="F445" s="10">
        <f t="shared" si="53"/>
        <v>5.8719906048150322E-4</v>
      </c>
      <c r="G445" s="10">
        <f t="shared" si="55"/>
        <v>1.5555555555555556</v>
      </c>
      <c r="H445" s="11">
        <f t="shared" si="54"/>
        <v>2.8936381298830141E-4</v>
      </c>
    </row>
    <row r="446" spans="1:8" x14ac:dyDescent="0.2">
      <c r="A446" s="8"/>
      <c r="B446" s="23" t="s">
        <v>421</v>
      </c>
      <c r="C446" s="20">
        <v>62</v>
      </c>
      <c r="D446" s="9">
        <v>45</v>
      </c>
      <c r="E446" s="10">
        <f t="shared" si="52"/>
        <v>1.2814683146624777E-3</v>
      </c>
      <c r="F446" s="10">
        <f t="shared" si="53"/>
        <v>1.1488677270290282E-3</v>
      </c>
      <c r="G446" s="10">
        <f t="shared" si="55"/>
        <v>-0.27419354838709675</v>
      </c>
      <c r="H446" s="11">
        <f t="shared" si="54"/>
        <v>-3.513703443429374E-4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>
        <v>1</v>
      </c>
      <c r="D449" s="9">
        <v>50</v>
      </c>
      <c r="E449" s="10">
        <f t="shared" si="52"/>
        <v>2.0668843784878675E-5</v>
      </c>
      <c r="F449" s="10">
        <f t="shared" si="53"/>
        <v>1.27651969669892E-3</v>
      </c>
      <c r="G449" s="10">
        <f t="shared" si="55"/>
        <v>49</v>
      </c>
      <c r="H449" s="11">
        <f t="shared" si="54"/>
        <v>1.012773345459055E-3</v>
      </c>
    </row>
    <row r="450" spans="1:8" x14ac:dyDescent="0.2">
      <c r="A450" s="8"/>
      <c r="B450" s="23" t="s">
        <v>425</v>
      </c>
      <c r="C450" s="20"/>
      <c r="D450" s="9">
        <v>1</v>
      </c>
      <c r="E450" s="10" t="str">
        <f t="shared" si="52"/>
        <v/>
      </c>
      <c r="F450" s="10">
        <f t="shared" si="53"/>
        <v>2.5530393933978402E-5</v>
      </c>
      <c r="G450" s="10">
        <f t="shared" si="55"/>
        <v>1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3</v>
      </c>
      <c r="D451" s="9">
        <v>5</v>
      </c>
      <c r="E451" s="10">
        <f t="shared" si="52"/>
        <v>6.200653135463602E-5</v>
      </c>
      <c r="F451" s="10">
        <f t="shared" si="53"/>
        <v>1.2765196966989202E-4</v>
      </c>
      <c r="G451" s="10">
        <f t="shared" si="55"/>
        <v>0.66666666666666663</v>
      </c>
      <c r="H451" s="11">
        <f t="shared" si="54"/>
        <v>4.1337687569757342E-5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>
        <v>3</v>
      </c>
      <c r="E453" s="10" t="str">
        <f t="shared" si="52"/>
        <v/>
      </c>
      <c r="F453" s="10">
        <f t="shared" si="53"/>
        <v>7.65911818019352E-5</v>
      </c>
      <c r="G453" s="10">
        <f t="shared" si="55"/>
        <v>1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>
        <v>1</v>
      </c>
      <c r="D454" s="9">
        <v>1</v>
      </c>
      <c r="E454" s="10">
        <f t="shared" si="52"/>
        <v>2.0668843784878675E-5</v>
      </c>
      <c r="F454" s="10">
        <f t="shared" si="53"/>
        <v>2.5530393933978402E-5</v>
      </c>
      <c r="G454" s="10">
        <f t="shared" si="55"/>
        <v>0</v>
      </c>
      <c r="H454" s="11">
        <f t="shared" si="54"/>
        <v>0</v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>
        <v>2</v>
      </c>
      <c r="D457" s="9">
        <v>1</v>
      </c>
      <c r="E457" s="10">
        <f t="shared" si="52"/>
        <v>4.1337687569757349E-5</v>
      </c>
      <c r="F457" s="10">
        <f t="shared" si="53"/>
        <v>2.5530393933978402E-5</v>
      </c>
      <c r="G457" s="10">
        <f t="shared" si="55"/>
        <v>-0.5</v>
      </c>
      <c r="H457" s="11">
        <f t="shared" si="54"/>
        <v>-2.0668843784878675E-5</v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>
        <v>10</v>
      </c>
      <c r="D461" s="9"/>
      <c r="E461" s="10">
        <f t="shared" si="52"/>
        <v>2.0668843784878675E-4</v>
      </c>
      <c r="F461" s="10" t="str">
        <f t="shared" si="53"/>
        <v/>
      </c>
      <c r="G461" s="10">
        <f t="shared" si="55"/>
        <v>-1</v>
      </c>
      <c r="H461" s="11">
        <f t="shared" si="54"/>
        <v>-2.0668843784878675E-4</v>
      </c>
    </row>
    <row r="462" spans="1:8" x14ac:dyDescent="0.2">
      <c r="A462" s="8"/>
      <c r="B462" s="23" t="s">
        <v>437</v>
      </c>
      <c r="C462" s="20">
        <v>105</v>
      </c>
      <c r="D462" s="9">
        <v>2</v>
      </c>
      <c r="E462" s="10">
        <f t="shared" si="52"/>
        <v>2.1702285974122609E-3</v>
      </c>
      <c r="F462" s="10">
        <f t="shared" si="53"/>
        <v>5.1060787867956804E-5</v>
      </c>
      <c r="G462" s="10">
        <f t="shared" si="55"/>
        <v>-0.98095238095238091</v>
      </c>
      <c r="H462" s="11">
        <f t="shared" si="54"/>
        <v>-2.1288909098425035E-3</v>
      </c>
    </row>
    <row r="463" spans="1:8" x14ac:dyDescent="0.2">
      <c r="A463" s="8"/>
      <c r="B463" s="23" t="s">
        <v>438</v>
      </c>
      <c r="C463" s="20">
        <v>10</v>
      </c>
      <c r="D463" s="9"/>
      <c r="E463" s="10">
        <f t="shared" si="52"/>
        <v>2.0668843784878675E-4</v>
      </c>
      <c r="F463" s="10" t="str">
        <f t="shared" si="53"/>
        <v/>
      </c>
      <c r="G463" s="10">
        <f t="shared" si="55"/>
        <v>-1</v>
      </c>
      <c r="H463" s="11">
        <f t="shared" si="54"/>
        <v>-2.0668843784878675E-4</v>
      </c>
    </row>
    <row r="464" spans="1:8" x14ac:dyDescent="0.2">
      <c r="A464" s="8"/>
      <c r="B464" s="23" t="s">
        <v>439</v>
      </c>
      <c r="C464" s="20"/>
      <c r="D464" s="9">
        <v>40</v>
      </c>
      <c r="E464" s="10" t="str">
        <f t="shared" si="52"/>
        <v/>
      </c>
      <c r="F464" s="10">
        <f t="shared" si="53"/>
        <v>1.0212157573591361E-3</v>
      </c>
      <c r="G464" s="10">
        <f t="shared" si="55"/>
        <v>1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1</v>
      </c>
      <c r="D469" s="9"/>
      <c r="E469" s="10">
        <f t="shared" si="52"/>
        <v>2.0668843784878675E-5</v>
      </c>
      <c r="F469" s="10" t="str">
        <f t="shared" si="53"/>
        <v/>
      </c>
      <c r="G469" s="10">
        <f t="shared" si="55"/>
        <v>-1</v>
      </c>
      <c r="H469" s="11">
        <f t="shared" si="54"/>
        <v>-2.0668843784878675E-5</v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250</v>
      </c>
      <c r="D472" s="9">
        <v>312</v>
      </c>
      <c r="E472" s="10">
        <f t="shared" si="52"/>
        <v>5.1672109462196688E-3</v>
      </c>
      <c r="F472" s="10">
        <f t="shared" si="53"/>
        <v>7.9654829074012612E-3</v>
      </c>
      <c r="G472" s="10">
        <f t="shared" si="55"/>
        <v>0.248</v>
      </c>
      <c r="H472" s="11">
        <f t="shared" si="54"/>
        <v>1.2814683146624779E-3</v>
      </c>
    </row>
    <row r="473" spans="1:8" x14ac:dyDescent="0.2">
      <c r="A473" s="8"/>
      <c r="B473" s="23" t="s">
        <v>448</v>
      </c>
      <c r="C473" s="20">
        <v>19</v>
      </c>
      <c r="D473" s="9">
        <v>10</v>
      </c>
      <c r="E473" s="10">
        <f t="shared" si="52"/>
        <v>3.9270803191269479E-4</v>
      </c>
      <c r="F473" s="10">
        <f t="shared" si="53"/>
        <v>2.5530393933978403E-4</v>
      </c>
      <c r="G473" s="10">
        <f t="shared" si="55"/>
        <v>-0.47368421052631576</v>
      </c>
      <c r="H473" s="11">
        <f t="shared" si="54"/>
        <v>-1.8601959406390803E-4</v>
      </c>
    </row>
    <row r="474" spans="1:8" x14ac:dyDescent="0.2">
      <c r="A474" s="8"/>
      <c r="B474" s="23" t="s">
        <v>449</v>
      </c>
      <c r="C474" s="20">
        <v>72</v>
      </c>
      <c r="D474" s="9">
        <v>77</v>
      </c>
      <c r="E474" s="10">
        <f t="shared" si="52"/>
        <v>1.4881567525112645E-3</v>
      </c>
      <c r="F474" s="10">
        <f t="shared" si="53"/>
        <v>1.9658403329163368E-3</v>
      </c>
      <c r="G474" s="10">
        <f t="shared" si="55"/>
        <v>6.9444444444444448E-2</v>
      </c>
      <c r="H474" s="11">
        <f t="shared" si="54"/>
        <v>1.0334421892439338E-4</v>
      </c>
    </row>
    <row r="475" spans="1:8" x14ac:dyDescent="0.2">
      <c r="A475" s="8"/>
      <c r="B475" s="23" t="s">
        <v>450</v>
      </c>
      <c r="C475" s="20">
        <v>94</v>
      </c>
      <c r="D475" s="9">
        <v>221</v>
      </c>
      <c r="E475" s="10">
        <f t="shared" si="52"/>
        <v>1.9428713157785954E-3</v>
      </c>
      <c r="F475" s="10">
        <f t="shared" si="53"/>
        <v>5.6422170594092264E-3</v>
      </c>
      <c r="G475" s="10">
        <f t="shared" si="55"/>
        <v>1.3510638297872339</v>
      </c>
      <c r="H475" s="11">
        <f t="shared" si="54"/>
        <v>2.6249431606795914E-3</v>
      </c>
    </row>
    <row r="476" spans="1:8" x14ac:dyDescent="0.2">
      <c r="A476" s="8"/>
      <c r="B476" s="23" t="s">
        <v>451</v>
      </c>
      <c r="C476" s="20">
        <v>5</v>
      </c>
      <c r="D476" s="9">
        <v>35</v>
      </c>
      <c r="E476" s="10">
        <f t="shared" si="52"/>
        <v>1.0334421892439338E-4</v>
      </c>
      <c r="F476" s="10">
        <f t="shared" si="53"/>
        <v>8.9356378768924401E-4</v>
      </c>
      <c r="G476" s="10">
        <f t="shared" si="55"/>
        <v>6</v>
      </c>
      <c r="H476" s="11">
        <f t="shared" si="54"/>
        <v>6.2006531354636026E-4</v>
      </c>
    </row>
    <row r="477" spans="1:8" ht="25.5" x14ac:dyDescent="0.2">
      <c r="A477" s="8"/>
      <c r="B477" s="23" t="s">
        <v>452</v>
      </c>
      <c r="C477" s="20">
        <v>216</v>
      </c>
      <c r="D477" s="9">
        <v>39</v>
      </c>
      <c r="E477" s="10">
        <f t="shared" si="52"/>
        <v>4.4644702575337937E-3</v>
      </c>
      <c r="F477" s="10">
        <f t="shared" si="53"/>
        <v>9.9568536342515765E-4</v>
      </c>
      <c r="G477" s="10">
        <f t="shared" si="55"/>
        <v>-0.81944444444444442</v>
      </c>
      <c r="H477" s="11">
        <f t="shared" si="54"/>
        <v>-3.6583853499235252E-3</v>
      </c>
    </row>
    <row r="478" spans="1:8" ht="25.5" x14ac:dyDescent="0.2">
      <c r="A478" s="8"/>
      <c r="B478" s="23" t="s">
        <v>453</v>
      </c>
      <c r="C478" s="20">
        <v>221</v>
      </c>
      <c r="D478" s="9">
        <v>63</v>
      </c>
      <c r="E478" s="10">
        <f t="shared" si="52"/>
        <v>4.567814476458187E-3</v>
      </c>
      <c r="F478" s="10">
        <f t="shared" si="53"/>
        <v>1.6084148178406392E-3</v>
      </c>
      <c r="G478" s="10">
        <f t="shared" si="55"/>
        <v>-0.71493212669683259</v>
      </c>
      <c r="H478" s="11">
        <f t="shared" si="54"/>
        <v>-3.2656773180108306E-3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31</v>
      </c>
      <c r="D480" s="9">
        <v>47</v>
      </c>
      <c r="E480" s="10">
        <f t="shared" si="52"/>
        <v>6.4073415733123887E-4</v>
      </c>
      <c r="F480" s="10">
        <f t="shared" si="53"/>
        <v>1.1999285148969849E-3</v>
      </c>
      <c r="G480" s="10">
        <f t="shared" si="55"/>
        <v>0.5161290322580645</v>
      </c>
      <c r="H480" s="11">
        <f t="shared" si="54"/>
        <v>3.3070150055805874E-4</v>
      </c>
    </row>
    <row r="481" spans="1:8" ht="25.5" x14ac:dyDescent="0.2">
      <c r="A481" s="8"/>
      <c r="B481" s="23" t="s">
        <v>456</v>
      </c>
      <c r="C481" s="20">
        <v>9</v>
      </c>
      <c r="D481" s="9">
        <v>11</v>
      </c>
      <c r="E481" s="10">
        <f t="shared" si="52"/>
        <v>1.8601959406390806E-4</v>
      </c>
      <c r="F481" s="10">
        <f t="shared" si="53"/>
        <v>2.8083433327376242E-4</v>
      </c>
      <c r="G481" s="10">
        <f t="shared" si="55"/>
        <v>0.22222222222222221</v>
      </c>
      <c r="H481" s="11">
        <f t="shared" si="54"/>
        <v>4.1337687569757342E-5</v>
      </c>
    </row>
    <row r="482" spans="1:8" x14ac:dyDescent="0.2">
      <c r="A482" s="8"/>
      <c r="B482" s="23" t="s">
        <v>457</v>
      </c>
      <c r="C482" s="20">
        <v>29</v>
      </c>
      <c r="D482" s="9">
        <v>71</v>
      </c>
      <c r="E482" s="10">
        <f t="shared" si="52"/>
        <v>5.9939646976148154E-4</v>
      </c>
      <c r="F482" s="10">
        <f t="shared" si="53"/>
        <v>1.8126579693124665E-3</v>
      </c>
      <c r="G482" s="10">
        <f t="shared" si="55"/>
        <v>1.4482758620689655</v>
      </c>
      <c r="H482" s="11">
        <f t="shared" si="54"/>
        <v>8.6809143896490434E-4</v>
      </c>
    </row>
    <row r="483" spans="1:8" x14ac:dyDescent="0.2">
      <c r="A483" s="8"/>
      <c r="B483" s="23" t="s">
        <v>458</v>
      </c>
      <c r="C483" s="20"/>
      <c r="D483" s="9">
        <v>8</v>
      </c>
      <c r="E483" s="10" t="str">
        <f t="shared" si="52"/>
        <v/>
      </c>
      <c r="F483" s="10">
        <f t="shared" si="53"/>
        <v>2.0424315147182722E-4</v>
      </c>
      <c r="G483" s="10">
        <f t="shared" si="55"/>
        <v>1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318</v>
      </c>
      <c r="D484" s="9">
        <v>525</v>
      </c>
      <c r="E484" s="10">
        <f t="shared" si="52"/>
        <v>6.5726923235914182E-3</v>
      </c>
      <c r="F484" s="10">
        <f t="shared" si="53"/>
        <v>1.3403456815338661E-2</v>
      </c>
      <c r="G484" s="10">
        <f t="shared" si="55"/>
        <v>0.65094339622641506</v>
      </c>
      <c r="H484" s="11">
        <f t="shared" si="54"/>
        <v>4.2784506634698854E-3</v>
      </c>
    </row>
    <row r="485" spans="1:8" x14ac:dyDescent="0.2">
      <c r="A485" s="8"/>
      <c r="B485" s="23" t="s">
        <v>460</v>
      </c>
      <c r="C485" s="20">
        <v>57</v>
      </c>
      <c r="D485" s="9">
        <v>54</v>
      </c>
      <c r="E485" s="10">
        <f t="shared" si="52"/>
        <v>1.1781240957380844E-3</v>
      </c>
      <c r="F485" s="10">
        <f t="shared" si="53"/>
        <v>1.3786412724348337E-3</v>
      </c>
      <c r="G485" s="10">
        <f t="shared" si="55"/>
        <v>-5.2631578947368418E-2</v>
      </c>
      <c r="H485" s="11">
        <f t="shared" si="54"/>
        <v>-6.200653135463602E-5</v>
      </c>
    </row>
    <row r="486" spans="1:8" x14ac:dyDescent="0.2">
      <c r="A486" s="8"/>
      <c r="B486" s="23" t="s">
        <v>461</v>
      </c>
      <c r="C486" s="20">
        <v>37</v>
      </c>
      <c r="D486" s="9">
        <v>29</v>
      </c>
      <c r="E486" s="10">
        <f t="shared" si="52"/>
        <v>7.6474722004051096E-4</v>
      </c>
      <c r="F486" s="10">
        <f t="shared" si="53"/>
        <v>7.4038142408537361E-4</v>
      </c>
      <c r="G486" s="10">
        <f t="shared" si="55"/>
        <v>-0.21621621621621623</v>
      </c>
      <c r="H486" s="11">
        <f t="shared" si="54"/>
        <v>-1.653507502790294E-4</v>
      </c>
    </row>
    <row r="487" spans="1:8" x14ac:dyDescent="0.2">
      <c r="A487" s="8"/>
      <c r="B487" s="23" t="s">
        <v>462</v>
      </c>
      <c r="C487" s="20">
        <v>2</v>
      </c>
      <c r="D487" s="9">
        <v>5</v>
      </c>
      <c r="E487" s="10">
        <f t="shared" si="52"/>
        <v>4.1337687569757349E-5</v>
      </c>
      <c r="F487" s="10">
        <f t="shared" si="53"/>
        <v>1.2765196966989202E-4</v>
      </c>
      <c r="G487" s="10">
        <f t="shared" si="55"/>
        <v>1.5</v>
      </c>
      <c r="H487" s="11">
        <f t="shared" si="54"/>
        <v>6.200653135463602E-5</v>
      </c>
    </row>
    <row r="488" spans="1:8" x14ac:dyDescent="0.2">
      <c r="A488" s="8"/>
      <c r="B488" s="23" t="s">
        <v>463</v>
      </c>
      <c r="C488" s="20">
        <v>86</v>
      </c>
      <c r="D488" s="9">
        <v>270</v>
      </c>
      <c r="E488" s="10">
        <f t="shared" si="52"/>
        <v>1.7775205654995659E-3</v>
      </c>
      <c r="F488" s="10">
        <f t="shared" si="53"/>
        <v>6.8932063621741681E-3</v>
      </c>
      <c r="G488" s="10">
        <f t="shared" si="55"/>
        <v>2.13953488372093</v>
      </c>
      <c r="H488" s="11">
        <f t="shared" si="54"/>
        <v>3.8030672564176755E-3</v>
      </c>
    </row>
    <row r="489" spans="1:8" x14ac:dyDescent="0.2">
      <c r="A489" s="8"/>
      <c r="B489" s="23" t="s">
        <v>464</v>
      </c>
      <c r="C489" s="20">
        <v>26</v>
      </c>
      <c r="D489" s="9">
        <v>24</v>
      </c>
      <c r="E489" s="10">
        <f t="shared" si="52"/>
        <v>5.3738993840684549E-4</v>
      </c>
      <c r="F489" s="10">
        <f t="shared" si="53"/>
        <v>6.127294544154816E-4</v>
      </c>
      <c r="G489" s="10">
        <f t="shared" si="55"/>
        <v>-7.6923076923076927E-2</v>
      </c>
      <c r="H489" s="11">
        <f t="shared" si="54"/>
        <v>-4.1337687569757349E-5</v>
      </c>
    </row>
    <row r="490" spans="1:8" x14ac:dyDescent="0.2">
      <c r="A490" s="8"/>
      <c r="B490" s="23" t="s">
        <v>465</v>
      </c>
      <c r="C490" s="20">
        <v>154</v>
      </c>
      <c r="D490" s="9">
        <v>186</v>
      </c>
      <c r="E490" s="10">
        <f t="shared" ref="E490:E553" si="56">+IF(C490=0,"",C490/C$362)</f>
        <v>3.1830019428713157E-3</v>
      </c>
      <c r="F490" s="10">
        <f t="shared" ref="F490:F553" si="57">+IF(D490=0,"",D490/D$362)</f>
        <v>4.7486532717199827E-3</v>
      </c>
      <c r="G490" s="10">
        <f t="shared" si="55"/>
        <v>0.20779220779220781</v>
      </c>
      <c r="H490" s="11">
        <f t="shared" ref="H490:H553" si="58">+IF(OR(AND(E490=""),(G490="")),"",E490*G490)</f>
        <v>6.6140300111611758E-4</v>
      </c>
    </row>
    <row r="491" spans="1:8" x14ac:dyDescent="0.2">
      <c r="A491" s="8"/>
      <c r="B491" s="23" t="s">
        <v>466</v>
      </c>
      <c r="C491" s="20"/>
      <c r="D491" s="9">
        <v>30</v>
      </c>
      <c r="E491" s="10" t="str">
        <f t="shared" si="56"/>
        <v/>
      </c>
      <c r="F491" s="10">
        <f t="shared" si="57"/>
        <v>7.65911818019352E-4</v>
      </c>
      <c r="G491" s="10">
        <f t="shared" ref="G491:G554" si="59">+IF(AND(C491=0,D491=0)," ",IF(C491=0,1,IF(D491=0,-1,(D491-C491)/C491)))</f>
        <v>1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>
        <v>12</v>
      </c>
      <c r="D492" s="9">
        <v>9</v>
      </c>
      <c r="E492" s="10">
        <f t="shared" si="56"/>
        <v>2.4802612541854408E-4</v>
      </c>
      <c r="F492" s="10">
        <f t="shared" si="57"/>
        <v>2.297735454058056E-4</v>
      </c>
      <c r="G492" s="10">
        <f t="shared" si="59"/>
        <v>-0.25</v>
      </c>
      <c r="H492" s="11">
        <f t="shared" si="58"/>
        <v>-6.200653135463602E-5</v>
      </c>
    </row>
    <row r="493" spans="1:8" x14ac:dyDescent="0.2">
      <c r="A493" s="8"/>
      <c r="B493" s="23" t="s">
        <v>468</v>
      </c>
      <c r="C493" s="20"/>
      <c r="D493" s="9">
        <v>2</v>
      </c>
      <c r="E493" s="10" t="str">
        <f t="shared" si="56"/>
        <v/>
      </c>
      <c r="F493" s="10">
        <f t="shared" si="57"/>
        <v>5.1060787867956804E-5</v>
      </c>
      <c r="G493" s="10">
        <f t="shared" si="59"/>
        <v>1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>
        <v>2</v>
      </c>
      <c r="E494" s="10" t="str">
        <f t="shared" si="56"/>
        <v/>
      </c>
      <c r="F494" s="10">
        <f t="shared" si="57"/>
        <v>5.1060787867956804E-5</v>
      </c>
      <c r="G494" s="10">
        <f t="shared" si="59"/>
        <v>1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18</v>
      </c>
      <c r="D495" s="9">
        <v>14</v>
      </c>
      <c r="E495" s="10">
        <f t="shared" si="56"/>
        <v>3.7203918812781612E-4</v>
      </c>
      <c r="F495" s="10">
        <f t="shared" si="57"/>
        <v>3.5742551507569762E-4</v>
      </c>
      <c r="G495" s="10">
        <f t="shared" si="59"/>
        <v>-0.22222222222222221</v>
      </c>
      <c r="H495" s="11">
        <f t="shared" si="58"/>
        <v>-8.2675375139514684E-5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>
        <v>4</v>
      </c>
      <c r="D497" s="9"/>
      <c r="E497" s="10">
        <f t="shared" si="56"/>
        <v>8.2675375139514698E-5</v>
      </c>
      <c r="F497" s="10" t="str">
        <f t="shared" si="57"/>
        <v/>
      </c>
      <c r="G497" s="10">
        <f t="shared" si="59"/>
        <v>-1</v>
      </c>
      <c r="H497" s="11">
        <f t="shared" si="58"/>
        <v>-8.2675375139514698E-5</v>
      </c>
    </row>
    <row r="498" spans="1:8" x14ac:dyDescent="0.2">
      <c r="A498" s="8"/>
      <c r="B498" s="23" t="s">
        <v>473</v>
      </c>
      <c r="C498" s="20">
        <v>283</v>
      </c>
      <c r="D498" s="9">
        <v>178</v>
      </c>
      <c r="E498" s="10">
        <f t="shared" si="56"/>
        <v>5.8492827911206646E-3</v>
      </c>
      <c r="F498" s="10">
        <f t="shared" si="57"/>
        <v>4.5444101202481556E-3</v>
      </c>
      <c r="G498" s="10">
        <f t="shared" si="59"/>
        <v>-0.37102473498233218</v>
      </c>
      <c r="H498" s="11">
        <f t="shared" si="58"/>
        <v>-2.1702285974122609E-3</v>
      </c>
    </row>
    <row r="499" spans="1:8" ht="25.5" x14ac:dyDescent="0.2">
      <c r="A499" s="8"/>
      <c r="B499" s="23" t="s">
        <v>474</v>
      </c>
      <c r="C499" s="20">
        <v>16</v>
      </c>
      <c r="D499" s="9">
        <v>12</v>
      </c>
      <c r="E499" s="10">
        <f t="shared" si="56"/>
        <v>3.3070150055805879E-4</v>
      </c>
      <c r="F499" s="10">
        <f t="shared" si="57"/>
        <v>3.063647272077408E-4</v>
      </c>
      <c r="G499" s="10">
        <f t="shared" si="59"/>
        <v>-0.25</v>
      </c>
      <c r="H499" s="11">
        <f t="shared" si="58"/>
        <v>-8.2675375139514698E-5</v>
      </c>
    </row>
    <row r="500" spans="1:8" x14ac:dyDescent="0.2">
      <c r="A500" s="8"/>
      <c r="B500" s="23" t="s">
        <v>475</v>
      </c>
      <c r="C500" s="20">
        <v>16</v>
      </c>
      <c r="D500" s="9">
        <v>19</v>
      </c>
      <c r="E500" s="10">
        <f t="shared" si="56"/>
        <v>3.3070150055805879E-4</v>
      </c>
      <c r="F500" s="10">
        <f t="shared" si="57"/>
        <v>4.8507748474558963E-4</v>
      </c>
      <c r="G500" s="10">
        <f t="shared" si="59"/>
        <v>0.1875</v>
      </c>
      <c r="H500" s="11">
        <f t="shared" si="58"/>
        <v>6.200653135463602E-5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34</v>
      </c>
      <c r="D502" s="9">
        <v>78</v>
      </c>
      <c r="E502" s="10">
        <f t="shared" si="56"/>
        <v>7.0274068868587491E-4</v>
      </c>
      <c r="F502" s="10">
        <f t="shared" si="57"/>
        <v>1.9913707268503153E-3</v>
      </c>
      <c r="G502" s="10">
        <f t="shared" si="59"/>
        <v>1.2941176470588236</v>
      </c>
      <c r="H502" s="11">
        <f t="shared" si="58"/>
        <v>9.0942912653466166E-4</v>
      </c>
    </row>
    <row r="503" spans="1:8" x14ac:dyDescent="0.2">
      <c r="A503" s="8"/>
      <c r="B503" s="23" t="s">
        <v>478</v>
      </c>
      <c r="C503" s="20">
        <v>342</v>
      </c>
      <c r="D503" s="9">
        <v>297</v>
      </c>
      <c r="E503" s="10">
        <f t="shared" si="56"/>
        <v>7.0687445744285066E-3</v>
      </c>
      <c r="F503" s="10">
        <f t="shared" si="57"/>
        <v>7.5825269983915856E-3</v>
      </c>
      <c r="G503" s="10">
        <f t="shared" si="59"/>
        <v>-0.13157894736842105</v>
      </c>
      <c r="H503" s="11">
        <f t="shared" si="58"/>
        <v>-9.3009797031954027E-4</v>
      </c>
    </row>
    <row r="504" spans="1:8" x14ac:dyDescent="0.2">
      <c r="A504" s="8"/>
      <c r="B504" s="23" t="s">
        <v>479</v>
      </c>
      <c r="C504" s="20">
        <v>24</v>
      </c>
      <c r="D504" s="9">
        <v>26</v>
      </c>
      <c r="E504" s="10">
        <f t="shared" si="56"/>
        <v>4.9605225083708816E-4</v>
      </c>
      <c r="F504" s="10">
        <f t="shared" si="57"/>
        <v>6.6379024228343847E-4</v>
      </c>
      <c r="G504" s="10">
        <f t="shared" si="59"/>
        <v>8.3333333333333329E-2</v>
      </c>
      <c r="H504" s="11">
        <f t="shared" si="58"/>
        <v>4.1337687569757342E-5</v>
      </c>
    </row>
    <row r="505" spans="1:8" x14ac:dyDescent="0.2">
      <c r="A505" s="8"/>
      <c r="B505" s="23" t="s">
        <v>480</v>
      </c>
      <c r="C505" s="20">
        <v>34</v>
      </c>
      <c r="D505" s="9">
        <v>31</v>
      </c>
      <c r="E505" s="10">
        <f t="shared" si="56"/>
        <v>7.0274068868587491E-4</v>
      </c>
      <c r="F505" s="10">
        <f t="shared" si="57"/>
        <v>7.9144221195333049E-4</v>
      </c>
      <c r="G505" s="10">
        <f t="shared" si="59"/>
        <v>-8.8235294117647065E-2</v>
      </c>
      <c r="H505" s="11">
        <f t="shared" si="58"/>
        <v>-6.200653135463602E-5</v>
      </c>
    </row>
    <row r="506" spans="1:8" x14ac:dyDescent="0.2">
      <c r="A506" s="8"/>
      <c r="B506" s="23" t="s">
        <v>481</v>
      </c>
      <c r="C506" s="20">
        <v>28</v>
      </c>
      <c r="D506" s="9">
        <v>32</v>
      </c>
      <c r="E506" s="10">
        <f t="shared" si="56"/>
        <v>5.7872762597660282E-4</v>
      </c>
      <c r="F506" s="10">
        <f t="shared" si="57"/>
        <v>8.1697260588730887E-4</v>
      </c>
      <c r="G506" s="10">
        <f t="shared" si="59"/>
        <v>0.14285714285714285</v>
      </c>
      <c r="H506" s="11">
        <f t="shared" si="58"/>
        <v>8.2675375139514684E-5</v>
      </c>
    </row>
    <row r="507" spans="1:8" x14ac:dyDescent="0.2">
      <c r="A507" s="8"/>
      <c r="B507" s="23" t="s">
        <v>482</v>
      </c>
      <c r="C507" s="20">
        <v>12</v>
      </c>
      <c r="D507" s="9">
        <v>6</v>
      </c>
      <c r="E507" s="10">
        <f t="shared" si="56"/>
        <v>2.4802612541854408E-4</v>
      </c>
      <c r="F507" s="10">
        <f t="shared" si="57"/>
        <v>1.531823636038704E-4</v>
      </c>
      <c r="G507" s="10">
        <f t="shared" si="59"/>
        <v>-0.5</v>
      </c>
      <c r="H507" s="11">
        <f t="shared" si="58"/>
        <v>-1.2401306270927204E-4</v>
      </c>
    </row>
    <row r="508" spans="1:8" x14ac:dyDescent="0.2">
      <c r="A508" s="8"/>
      <c r="B508" s="23" t="s">
        <v>483</v>
      </c>
      <c r="C508" s="20">
        <v>132</v>
      </c>
      <c r="D508" s="9">
        <v>154</v>
      </c>
      <c r="E508" s="10">
        <f t="shared" si="56"/>
        <v>2.7282873796039848E-3</v>
      </c>
      <c r="F508" s="10">
        <f t="shared" si="57"/>
        <v>3.9316806658326736E-3</v>
      </c>
      <c r="G508" s="10">
        <f t="shared" si="59"/>
        <v>0.16666666666666666</v>
      </c>
      <c r="H508" s="11">
        <f t="shared" si="58"/>
        <v>4.5471456326733078E-4</v>
      </c>
    </row>
    <row r="509" spans="1:8" x14ac:dyDescent="0.2">
      <c r="A509" s="8"/>
      <c r="B509" s="23" t="s">
        <v>484</v>
      </c>
      <c r="C509" s="20">
        <v>220</v>
      </c>
      <c r="D509" s="9">
        <v>130</v>
      </c>
      <c r="E509" s="10">
        <f t="shared" si="56"/>
        <v>4.5471456326733085E-3</v>
      </c>
      <c r="F509" s="10">
        <f t="shared" si="57"/>
        <v>3.318951211417192E-3</v>
      </c>
      <c r="G509" s="10">
        <f t="shared" si="59"/>
        <v>-0.40909090909090912</v>
      </c>
      <c r="H509" s="11">
        <f t="shared" si="58"/>
        <v>-1.860195940639081E-3</v>
      </c>
    </row>
    <row r="510" spans="1:8" x14ac:dyDescent="0.2">
      <c r="A510" s="8"/>
      <c r="B510" s="23" t="s">
        <v>485</v>
      </c>
      <c r="C510" s="20"/>
      <c r="D510" s="9">
        <v>1</v>
      </c>
      <c r="E510" s="10" t="str">
        <f t="shared" si="56"/>
        <v/>
      </c>
      <c r="F510" s="10">
        <f t="shared" si="57"/>
        <v>2.5530393933978402E-5</v>
      </c>
      <c r="G510" s="10">
        <f t="shared" si="59"/>
        <v>1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1</v>
      </c>
      <c r="D511" s="9">
        <v>1</v>
      </c>
      <c r="E511" s="10">
        <f t="shared" si="56"/>
        <v>2.0668843784878675E-5</v>
      </c>
      <c r="F511" s="10">
        <f t="shared" si="57"/>
        <v>2.5530393933978402E-5</v>
      </c>
      <c r="G511" s="10">
        <f t="shared" si="59"/>
        <v>0</v>
      </c>
      <c r="H511" s="11">
        <f t="shared" si="58"/>
        <v>0</v>
      </c>
    </row>
    <row r="512" spans="1:8" x14ac:dyDescent="0.2">
      <c r="A512" s="8"/>
      <c r="B512" s="23" t="s">
        <v>487</v>
      </c>
      <c r="C512" s="20">
        <v>2</v>
      </c>
      <c r="D512" s="9"/>
      <c r="E512" s="10">
        <f t="shared" si="56"/>
        <v>4.1337687569757349E-5</v>
      </c>
      <c r="F512" s="10" t="str">
        <f t="shared" si="57"/>
        <v/>
      </c>
      <c r="G512" s="10">
        <f t="shared" si="59"/>
        <v>-1</v>
      </c>
      <c r="H512" s="11">
        <f t="shared" si="58"/>
        <v>-4.1337687569757349E-5</v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2</v>
      </c>
      <c r="D514" s="9">
        <v>3</v>
      </c>
      <c r="E514" s="10">
        <f t="shared" si="56"/>
        <v>4.1337687569757349E-5</v>
      </c>
      <c r="F514" s="10">
        <f t="shared" si="57"/>
        <v>7.65911818019352E-5</v>
      </c>
      <c r="G514" s="10">
        <f t="shared" si="59"/>
        <v>0.5</v>
      </c>
      <c r="H514" s="11">
        <f t="shared" si="58"/>
        <v>2.0668843784878675E-5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3</v>
      </c>
      <c r="D516" s="9">
        <v>4</v>
      </c>
      <c r="E516" s="10">
        <f t="shared" si="56"/>
        <v>6.200653135463602E-5</v>
      </c>
      <c r="F516" s="10">
        <f t="shared" si="57"/>
        <v>1.0212157573591361E-4</v>
      </c>
      <c r="G516" s="10">
        <f t="shared" si="59"/>
        <v>0.33333333333333331</v>
      </c>
      <c r="H516" s="11">
        <f t="shared" si="58"/>
        <v>2.0668843784878671E-5</v>
      </c>
    </row>
    <row r="517" spans="1:8" ht="25.5" x14ac:dyDescent="0.2">
      <c r="A517" s="8"/>
      <c r="B517" s="23" t="s">
        <v>492</v>
      </c>
      <c r="C517" s="20">
        <v>206</v>
      </c>
      <c r="D517" s="9">
        <v>324</v>
      </c>
      <c r="E517" s="10">
        <f t="shared" si="56"/>
        <v>4.2577818196850069E-3</v>
      </c>
      <c r="F517" s="10">
        <f t="shared" si="57"/>
        <v>8.2718476346090013E-3</v>
      </c>
      <c r="G517" s="10">
        <f t="shared" si="59"/>
        <v>0.57281553398058249</v>
      </c>
      <c r="H517" s="11">
        <f t="shared" si="58"/>
        <v>2.4389235666156836E-3</v>
      </c>
    </row>
    <row r="518" spans="1:8" ht="25.5" x14ac:dyDescent="0.2">
      <c r="A518" s="8"/>
      <c r="B518" s="23" t="s">
        <v>493</v>
      </c>
      <c r="C518" s="20">
        <v>155</v>
      </c>
      <c r="D518" s="9">
        <v>9</v>
      </c>
      <c r="E518" s="10">
        <f t="shared" si="56"/>
        <v>3.2036707866561947E-3</v>
      </c>
      <c r="F518" s="10">
        <f t="shared" si="57"/>
        <v>2.297735454058056E-4</v>
      </c>
      <c r="G518" s="10">
        <f t="shared" si="59"/>
        <v>-0.9419354838709677</v>
      </c>
      <c r="H518" s="11">
        <f t="shared" si="58"/>
        <v>-3.0176511925922864E-3</v>
      </c>
    </row>
    <row r="519" spans="1:8" x14ac:dyDescent="0.2">
      <c r="A519" s="8"/>
      <c r="B519" s="23" t="s">
        <v>494</v>
      </c>
      <c r="C519" s="20">
        <v>7</v>
      </c>
      <c r="D519" s="9">
        <v>5</v>
      </c>
      <c r="E519" s="10">
        <f t="shared" si="56"/>
        <v>1.446819064941507E-4</v>
      </c>
      <c r="F519" s="10">
        <f t="shared" si="57"/>
        <v>1.2765196966989202E-4</v>
      </c>
      <c r="G519" s="10">
        <f t="shared" si="59"/>
        <v>-0.2857142857142857</v>
      </c>
      <c r="H519" s="11">
        <f t="shared" si="58"/>
        <v>-4.1337687569757342E-5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36</v>
      </c>
      <c r="D521" s="9">
        <v>8</v>
      </c>
      <c r="E521" s="10">
        <f t="shared" si="56"/>
        <v>7.4407837625563224E-4</v>
      </c>
      <c r="F521" s="10">
        <f t="shared" si="57"/>
        <v>2.0424315147182722E-4</v>
      </c>
      <c r="G521" s="10">
        <f t="shared" si="59"/>
        <v>-0.77777777777777779</v>
      </c>
      <c r="H521" s="11">
        <f t="shared" si="58"/>
        <v>-5.7872762597660282E-4</v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>
        <v>1</v>
      </c>
      <c r="D523" s="9"/>
      <c r="E523" s="10">
        <f t="shared" si="56"/>
        <v>2.0668843784878675E-5</v>
      </c>
      <c r="F523" s="10" t="str">
        <f t="shared" si="57"/>
        <v/>
      </c>
      <c r="G523" s="10">
        <f t="shared" si="59"/>
        <v>-1</v>
      </c>
      <c r="H523" s="11">
        <f t="shared" si="58"/>
        <v>-2.0668843784878675E-5</v>
      </c>
    </row>
    <row r="524" spans="1:8" ht="25.5" x14ac:dyDescent="0.2">
      <c r="A524" s="8"/>
      <c r="B524" s="23" t="s">
        <v>499</v>
      </c>
      <c r="C524" s="20">
        <v>9</v>
      </c>
      <c r="D524" s="9">
        <v>1</v>
      </c>
      <c r="E524" s="10">
        <f t="shared" si="56"/>
        <v>1.8601959406390806E-4</v>
      </c>
      <c r="F524" s="10">
        <f t="shared" si="57"/>
        <v>2.5530393933978402E-5</v>
      </c>
      <c r="G524" s="10">
        <f t="shared" si="59"/>
        <v>-0.88888888888888884</v>
      </c>
      <c r="H524" s="11">
        <f t="shared" si="58"/>
        <v>-1.6535075027902937E-4</v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>
        <v>5</v>
      </c>
      <c r="D526" s="9">
        <v>40</v>
      </c>
      <c r="E526" s="10">
        <f t="shared" si="56"/>
        <v>1.0334421892439338E-4</v>
      </c>
      <c r="F526" s="10">
        <f t="shared" si="57"/>
        <v>1.0212157573591361E-3</v>
      </c>
      <c r="G526" s="10">
        <f t="shared" si="59"/>
        <v>7</v>
      </c>
      <c r="H526" s="11">
        <f t="shared" si="58"/>
        <v>7.2340953247075363E-4</v>
      </c>
    </row>
    <row r="527" spans="1:8" x14ac:dyDescent="0.2">
      <c r="A527" s="8"/>
      <c r="B527" s="23" t="s">
        <v>502</v>
      </c>
      <c r="C527" s="20">
        <v>20</v>
      </c>
      <c r="D527" s="9">
        <v>12</v>
      </c>
      <c r="E527" s="10">
        <f t="shared" si="56"/>
        <v>4.133768756975735E-4</v>
      </c>
      <c r="F527" s="10">
        <f t="shared" si="57"/>
        <v>3.063647272077408E-4</v>
      </c>
      <c r="G527" s="10">
        <f t="shared" si="59"/>
        <v>-0.4</v>
      </c>
      <c r="H527" s="11">
        <f t="shared" si="58"/>
        <v>-1.6535075027902942E-4</v>
      </c>
    </row>
    <row r="528" spans="1:8" ht="25.5" x14ac:dyDescent="0.2">
      <c r="A528" s="8"/>
      <c r="B528" s="23" t="s">
        <v>503</v>
      </c>
      <c r="C528" s="20">
        <v>144</v>
      </c>
      <c r="D528" s="9">
        <v>48</v>
      </c>
      <c r="E528" s="10">
        <f t="shared" si="56"/>
        <v>2.976313505022529E-3</v>
      </c>
      <c r="F528" s="10">
        <f t="shared" si="57"/>
        <v>1.2254589088309632E-3</v>
      </c>
      <c r="G528" s="10">
        <f t="shared" si="59"/>
        <v>-0.66666666666666663</v>
      </c>
      <c r="H528" s="11">
        <f t="shared" si="58"/>
        <v>-1.9842090033483526E-3</v>
      </c>
    </row>
    <row r="529" spans="1:8" x14ac:dyDescent="0.2">
      <c r="A529" s="8"/>
      <c r="B529" s="23" t="s">
        <v>504</v>
      </c>
      <c r="C529" s="20">
        <v>215</v>
      </c>
      <c r="D529" s="9">
        <v>6</v>
      </c>
      <c r="E529" s="10">
        <f t="shared" si="56"/>
        <v>4.4438014137489152E-3</v>
      </c>
      <c r="F529" s="10">
        <f t="shared" si="57"/>
        <v>1.531823636038704E-4</v>
      </c>
      <c r="G529" s="10">
        <f t="shared" si="59"/>
        <v>-0.97209302325581393</v>
      </c>
      <c r="H529" s="11">
        <f t="shared" si="58"/>
        <v>-4.3197883510396433E-3</v>
      </c>
    </row>
    <row r="530" spans="1:8" x14ac:dyDescent="0.2">
      <c r="A530" s="8"/>
      <c r="B530" s="23" t="s">
        <v>505</v>
      </c>
      <c r="C530" s="20">
        <v>1111</v>
      </c>
      <c r="D530" s="9">
        <v>1479</v>
      </c>
      <c r="E530" s="10">
        <f t="shared" si="56"/>
        <v>2.2963085445000208E-2</v>
      </c>
      <c r="F530" s="10">
        <f t="shared" si="57"/>
        <v>3.7759452628354055E-2</v>
      </c>
      <c r="G530" s="10">
        <f t="shared" si="59"/>
        <v>0.33123312331233123</v>
      </c>
      <c r="H530" s="11">
        <f t="shared" si="58"/>
        <v>7.6061345128353528E-3</v>
      </c>
    </row>
    <row r="531" spans="1:8" x14ac:dyDescent="0.2">
      <c r="A531" s="8"/>
      <c r="B531" s="23" t="s">
        <v>506</v>
      </c>
      <c r="C531" s="20">
        <v>167</v>
      </c>
      <c r="D531" s="9">
        <v>72</v>
      </c>
      <c r="E531" s="10">
        <f t="shared" si="56"/>
        <v>3.4516969120747384E-3</v>
      </c>
      <c r="F531" s="10">
        <f t="shared" si="57"/>
        <v>1.8381883632464448E-3</v>
      </c>
      <c r="G531" s="10">
        <f t="shared" si="59"/>
        <v>-0.56886227544910184</v>
      </c>
      <c r="H531" s="11">
        <f t="shared" si="58"/>
        <v>-1.9635401595634741E-3</v>
      </c>
    </row>
    <row r="532" spans="1:8" ht="30" customHeight="1" x14ac:dyDescent="0.2">
      <c r="A532" s="8"/>
      <c r="B532" s="23" t="s">
        <v>507</v>
      </c>
      <c r="C532" s="20">
        <v>30</v>
      </c>
      <c r="D532" s="9">
        <v>126</v>
      </c>
      <c r="E532" s="10">
        <f t="shared" si="56"/>
        <v>6.2006531354636026E-4</v>
      </c>
      <c r="F532" s="10">
        <f t="shared" si="57"/>
        <v>3.2168296356812785E-3</v>
      </c>
      <c r="G532" s="10">
        <f t="shared" si="59"/>
        <v>3.2</v>
      </c>
      <c r="H532" s="11">
        <f t="shared" si="58"/>
        <v>1.9842090033483531E-3</v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>
        <v>33</v>
      </c>
      <c r="D534" s="9">
        <v>23</v>
      </c>
      <c r="E534" s="10">
        <f t="shared" si="56"/>
        <v>6.8207184490099619E-4</v>
      </c>
      <c r="F534" s="10">
        <f t="shared" si="57"/>
        <v>5.8719906048150322E-4</v>
      </c>
      <c r="G534" s="10">
        <f t="shared" si="59"/>
        <v>-0.30303030303030304</v>
      </c>
      <c r="H534" s="11">
        <f t="shared" si="58"/>
        <v>-2.0668843784878672E-4</v>
      </c>
    </row>
    <row r="535" spans="1:8" ht="25.5" x14ac:dyDescent="0.2">
      <c r="A535" s="8"/>
      <c r="B535" s="23" t="s">
        <v>510</v>
      </c>
      <c r="C535" s="20">
        <v>32</v>
      </c>
      <c r="D535" s="9">
        <v>30</v>
      </c>
      <c r="E535" s="10">
        <f t="shared" si="56"/>
        <v>6.6140300111611758E-4</v>
      </c>
      <c r="F535" s="10">
        <f t="shared" si="57"/>
        <v>7.65911818019352E-4</v>
      </c>
      <c r="G535" s="10">
        <f t="shared" si="59"/>
        <v>-6.25E-2</v>
      </c>
      <c r="H535" s="11">
        <f t="shared" si="58"/>
        <v>-4.1337687569757349E-5</v>
      </c>
    </row>
    <row r="536" spans="1:8" x14ac:dyDescent="0.2">
      <c r="A536" s="8"/>
      <c r="B536" s="23" t="s">
        <v>511</v>
      </c>
      <c r="C536" s="20">
        <v>42</v>
      </c>
      <c r="D536" s="9">
        <v>68</v>
      </c>
      <c r="E536" s="10">
        <f t="shared" si="56"/>
        <v>8.6809143896490434E-4</v>
      </c>
      <c r="F536" s="10">
        <f t="shared" si="57"/>
        <v>1.7360667875105313E-3</v>
      </c>
      <c r="G536" s="10">
        <f t="shared" si="59"/>
        <v>0.61904761904761907</v>
      </c>
      <c r="H536" s="11">
        <f t="shared" si="58"/>
        <v>5.373899384068456E-4</v>
      </c>
    </row>
    <row r="537" spans="1:8" ht="25.5" x14ac:dyDescent="0.2">
      <c r="A537" s="8"/>
      <c r="B537" s="23" t="s">
        <v>512</v>
      </c>
      <c r="C537" s="20">
        <v>45</v>
      </c>
      <c r="D537" s="9">
        <v>106</v>
      </c>
      <c r="E537" s="10">
        <f t="shared" si="56"/>
        <v>9.3009797031954027E-4</v>
      </c>
      <c r="F537" s="10">
        <f t="shared" si="57"/>
        <v>2.7062217570017104E-3</v>
      </c>
      <c r="G537" s="10">
        <f t="shared" si="59"/>
        <v>1.3555555555555556</v>
      </c>
      <c r="H537" s="11">
        <f t="shared" si="58"/>
        <v>1.260799470877599E-3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>
        <v>34</v>
      </c>
      <c r="D540" s="9">
        <v>13</v>
      </c>
      <c r="E540" s="10">
        <f t="shared" si="56"/>
        <v>7.0274068868587491E-4</v>
      </c>
      <c r="F540" s="10">
        <f t="shared" si="57"/>
        <v>3.3189512114171923E-4</v>
      </c>
      <c r="G540" s="10">
        <f t="shared" si="59"/>
        <v>-0.61764705882352944</v>
      </c>
      <c r="H540" s="11">
        <f t="shared" si="58"/>
        <v>-4.3404571948245217E-4</v>
      </c>
    </row>
    <row r="541" spans="1:8" x14ac:dyDescent="0.2">
      <c r="A541" s="8"/>
      <c r="B541" s="23" t="s">
        <v>516</v>
      </c>
      <c r="C541" s="20"/>
      <c r="D541" s="9">
        <v>19</v>
      </c>
      <c r="E541" s="10" t="str">
        <f t="shared" si="56"/>
        <v/>
      </c>
      <c r="F541" s="10">
        <f t="shared" si="57"/>
        <v>4.8507748474558963E-4</v>
      </c>
      <c r="G541" s="10">
        <f t="shared" si="59"/>
        <v>1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>
        <v>1</v>
      </c>
      <c r="D542" s="9">
        <v>4</v>
      </c>
      <c r="E542" s="10">
        <f t="shared" si="56"/>
        <v>2.0668843784878675E-5</v>
      </c>
      <c r="F542" s="10">
        <f t="shared" si="57"/>
        <v>1.0212157573591361E-4</v>
      </c>
      <c r="G542" s="10">
        <f t="shared" si="59"/>
        <v>3</v>
      </c>
      <c r="H542" s="11">
        <f t="shared" si="58"/>
        <v>6.200653135463602E-5</v>
      </c>
    </row>
    <row r="543" spans="1:8" ht="25.5" x14ac:dyDescent="0.2">
      <c r="A543" s="8"/>
      <c r="B543" s="23" t="s">
        <v>518</v>
      </c>
      <c r="C543" s="20">
        <v>2</v>
      </c>
      <c r="D543" s="9">
        <v>2</v>
      </c>
      <c r="E543" s="10">
        <f t="shared" si="56"/>
        <v>4.1337687569757349E-5</v>
      </c>
      <c r="F543" s="10">
        <f t="shared" si="57"/>
        <v>5.1060787867956804E-5</v>
      </c>
      <c r="G543" s="10">
        <f t="shared" si="59"/>
        <v>0</v>
      </c>
      <c r="H543" s="11">
        <f t="shared" si="58"/>
        <v>0</v>
      </c>
    </row>
    <row r="544" spans="1:8" ht="25.5" x14ac:dyDescent="0.2">
      <c r="A544" s="8"/>
      <c r="B544" s="23" t="s">
        <v>519</v>
      </c>
      <c r="C544" s="20">
        <v>101</v>
      </c>
      <c r="D544" s="9">
        <v>23</v>
      </c>
      <c r="E544" s="10">
        <f t="shared" si="56"/>
        <v>2.087553222272746E-3</v>
      </c>
      <c r="F544" s="10">
        <f t="shared" si="57"/>
        <v>5.8719906048150322E-4</v>
      </c>
      <c r="G544" s="10">
        <f t="shared" si="59"/>
        <v>-0.7722772277227723</v>
      </c>
      <c r="H544" s="11">
        <f t="shared" si="58"/>
        <v>-1.6121698152205366E-3</v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>
        <v>5</v>
      </c>
      <c r="E546" s="10" t="str">
        <f t="shared" si="56"/>
        <v/>
      </c>
      <c r="F546" s="10">
        <f t="shared" si="57"/>
        <v>1.2765196966989202E-4</v>
      </c>
      <c r="G546" s="10">
        <f t="shared" si="59"/>
        <v>1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>
        <v>16</v>
      </c>
      <c r="D548" s="9">
        <v>25</v>
      </c>
      <c r="E548" s="10">
        <f t="shared" si="56"/>
        <v>3.3070150055805879E-4</v>
      </c>
      <c r="F548" s="10">
        <f t="shared" si="57"/>
        <v>6.3825984834945998E-4</v>
      </c>
      <c r="G548" s="10">
        <f t="shared" si="59"/>
        <v>0.5625</v>
      </c>
      <c r="H548" s="11">
        <f t="shared" si="58"/>
        <v>1.8601959406390806E-4</v>
      </c>
    </row>
    <row r="549" spans="1:8" x14ac:dyDescent="0.2">
      <c r="A549" s="8"/>
      <c r="B549" s="23" t="s">
        <v>524</v>
      </c>
      <c r="C549" s="20">
        <v>24</v>
      </c>
      <c r="D549" s="9">
        <v>9</v>
      </c>
      <c r="E549" s="10">
        <f t="shared" si="56"/>
        <v>4.9605225083708816E-4</v>
      </c>
      <c r="F549" s="10">
        <f t="shared" si="57"/>
        <v>2.297735454058056E-4</v>
      </c>
      <c r="G549" s="10">
        <f t="shared" si="59"/>
        <v>-0.625</v>
      </c>
      <c r="H549" s="11">
        <f t="shared" si="58"/>
        <v>-3.1003265677318013E-4</v>
      </c>
    </row>
    <row r="550" spans="1:8" x14ac:dyDescent="0.2">
      <c r="A550" s="8"/>
      <c r="B550" s="23" t="s">
        <v>525</v>
      </c>
      <c r="C550" s="20">
        <v>35</v>
      </c>
      <c r="D550" s="9">
        <v>18</v>
      </c>
      <c r="E550" s="10">
        <f t="shared" si="56"/>
        <v>7.2340953247075363E-4</v>
      </c>
      <c r="F550" s="10">
        <f t="shared" si="57"/>
        <v>4.595470908116112E-4</v>
      </c>
      <c r="G550" s="10">
        <f t="shared" si="59"/>
        <v>-0.48571428571428571</v>
      </c>
      <c r="H550" s="11">
        <f t="shared" si="58"/>
        <v>-3.5137034434293746E-4</v>
      </c>
    </row>
    <row r="551" spans="1:8" ht="25.5" x14ac:dyDescent="0.2">
      <c r="A551" s="8"/>
      <c r="B551" s="23" t="s">
        <v>526</v>
      </c>
      <c r="C551" s="20">
        <v>7</v>
      </c>
      <c r="D551" s="9">
        <v>10</v>
      </c>
      <c r="E551" s="10">
        <f t="shared" si="56"/>
        <v>1.446819064941507E-4</v>
      </c>
      <c r="F551" s="10">
        <f t="shared" si="57"/>
        <v>2.5530393933978403E-4</v>
      </c>
      <c r="G551" s="10">
        <f t="shared" si="59"/>
        <v>0.42857142857142855</v>
      </c>
      <c r="H551" s="11">
        <f t="shared" si="58"/>
        <v>6.2006531354636007E-5</v>
      </c>
    </row>
    <row r="552" spans="1:8" x14ac:dyDescent="0.2">
      <c r="A552" s="8"/>
      <c r="B552" s="23" t="s">
        <v>527</v>
      </c>
      <c r="C552" s="20">
        <v>87</v>
      </c>
      <c r="D552" s="9">
        <v>48</v>
      </c>
      <c r="E552" s="10">
        <f t="shared" si="56"/>
        <v>1.7981894092844446E-3</v>
      </c>
      <c r="F552" s="10">
        <f t="shared" si="57"/>
        <v>1.2254589088309632E-3</v>
      </c>
      <c r="G552" s="10">
        <f t="shared" si="59"/>
        <v>-0.44827586206896552</v>
      </c>
      <c r="H552" s="11">
        <f t="shared" si="58"/>
        <v>-8.0608490761026829E-4</v>
      </c>
    </row>
    <row r="553" spans="1:8" x14ac:dyDescent="0.2">
      <c r="A553" s="8"/>
      <c r="B553" s="23" t="s">
        <v>528</v>
      </c>
      <c r="C553" s="20">
        <v>1</v>
      </c>
      <c r="D553" s="9">
        <v>31</v>
      </c>
      <c r="E553" s="10">
        <f t="shared" si="56"/>
        <v>2.0668843784878675E-5</v>
      </c>
      <c r="F553" s="10">
        <f t="shared" si="57"/>
        <v>7.9144221195333049E-4</v>
      </c>
      <c r="G553" s="10">
        <f t="shared" si="59"/>
        <v>30</v>
      </c>
      <c r="H553" s="11">
        <f t="shared" si="58"/>
        <v>6.2006531354636026E-4</v>
      </c>
    </row>
    <row r="554" spans="1:8" x14ac:dyDescent="0.2">
      <c r="A554" s="8"/>
      <c r="B554" s="23" t="s">
        <v>529</v>
      </c>
      <c r="C554" s="20">
        <v>53</v>
      </c>
      <c r="D554" s="9">
        <v>29</v>
      </c>
      <c r="E554" s="10">
        <f t="shared" ref="E554:E595" si="60">+IF(C554=0,"",C554/C$362)</f>
        <v>1.0954487205985697E-3</v>
      </c>
      <c r="F554" s="10">
        <f t="shared" ref="F554:F595" si="61">+IF(D554=0,"",D554/D$362)</f>
        <v>7.4038142408537361E-4</v>
      </c>
      <c r="G554" s="10">
        <f t="shared" si="59"/>
        <v>-0.45283018867924529</v>
      </c>
      <c r="H554" s="11">
        <f t="shared" ref="H554:H595" si="62">+IF(OR(AND(E554=""),(G554="")),"",E554*G554)</f>
        <v>-4.9605225083708816E-4</v>
      </c>
    </row>
    <row r="555" spans="1:8" x14ac:dyDescent="0.2">
      <c r="A555" s="8"/>
      <c r="B555" s="23" t="s">
        <v>530</v>
      </c>
      <c r="C555" s="20">
        <v>312</v>
      </c>
      <c r="D555" s="9">
        <v>258</v>
      </c>
      <c r="E555" s="10">
        <f t="shared" si="60"/>
        <v>6.4486792608821463E-3</v>
      </c>
      <c r="F555" s="10">
        <f t="shared" si="61"/>
        <v>6.5868416349664279E-3</v>
      </c>
      <c r="G555" s="10">
        <f t="shared" ref="G555:G595" si="63">+IF(AND(C555=0,D555=0)," ",IF(C555=0,1,IF(D555=0,-1,(D555-C555)/C555)))</f>
        <v>-0.17307692307692307</v>
      </c>
      <c r="H555" s="11">
        <f t="shared" si="62"/>
        <v>-1.1161175643834484E-3</v>
      </c>
    </row>
    <row r="556" spans="1:8" ht="25.5" x14ac:dyDescent="0.2">
      <c r="A556" s="8"/>
      <c r="B556" s="23" t="s">
        <v>531</v>
      </c>
      <c r="C556" s="20">
        <v>4</v>
      </c>
      <c r="D556" s="9"/>
      <c r="E556" s="10">
        <f t="shared" si="60"/>
        <v>8.2675375139514698E-5</v>
      </c>
      <c r="F556" s="10" t="str">
        <f t="shared" si="61"/>
        <v/>
      </c>
      <c r="G556" s="10">
        <f t="shared" si="63"/>
        <v>-1</v>
      </c>
      <c r="H556" s="11">
        <f t="shared" si="62"/>
        <v>-8.2675375139514698E-5</v>
      </c>
    </row>
    <row r="557" spans="1:8" x14ac:dyDescent="0.2">
      <c r="A557" s="8"/>
      <c r="B557" s="23" t="s">
        <v>532</v>
      </c>
      <c r="C557" s="20">
        <v>1</v>
      </c>
      <c r="D557" s="9">
        <v>2</v>
      </c>
      <c r="E557" s="10">
        <f t="shared" si="60"/>
        <v>2.0668843784878675E-5</v>
      </c>
      <c r="F557" s="10">
        <f t="shared" si="61"/>
        <v>5.1060787867956804E-5</v>
      </c>
      <c r="G557" s="10">
        <f t="shared" si="63"/>
        <v>1</v>
      </c>
      <c r="H557" s="11">
        <f t="shared" si="62"/>
        <v>2.0668843784878675E-5</v>
      </c>
    </row>
    <row r="558" spans="1:8" x14ac:dyDescent="0.2">
      <c r="A558" s="8"/>
      <c r="B558" s="23" t="s">
        <v>533</v>
      </c>
      <c r="C558" s="20">
        <v>171</v>
      </c>
      <c r="D558" s="9">
        <v>277</v>
      </c>
      <c r="E558" s="10">
        <f t="shared" si="60"/>
        <v>3.5343722872142533E-3</v>
      </c>
      <c r="F558" s="10">
        <f t="shared" si="61"/>
        <v>7.0719191197120175E-3</v>
      </c>
      <c r="G558" s="10">
        <f t="shared" si="63"/>
        <v>0.61988304093567248</v>
      </c>
      <c r="H558" s="11">
        <f t="shared" si="62"/>
        <v>2.1908974411971394E-3</v>
      </c>
    </row>
    <row r="559" spans="1:8" x14ac:dyDescent="0.2">
      <c r="A559" s="8"/>
      <c r="B559" s="23" t="s">
        <v>534</v>
      </c>
      <c r="C559" s="20">
        <v>50</v>
      </c>
      <c r="D559" s="9">
        <v>88</v>
      </c>
      <c r="E559" s="10">
        <f t="shared" si="60"/>
        <v>1.0334421892439338E-3</v>
      </c>
      <c r="F559" s="10">
        <f t="shared" si="61"/>
        <v>2.2466746661900993E-3</v>
      </c>
      <c r="G559" s="10">
        <f t="shared" si="63"/>
        <v>0.76</v>
      </c>
      <c r="H559" s="11">
        <f t="shared" si="62"/>
        <v>7.8541606382538968E-4</v>
      </c>
    </row>
    <row r="560" spans="1:8" x14ac:dyDescent="0.2">
      <c r="A560" s="8"/>
      <c r="B560" s="23" t="s">
        <v>535</v>
      </c>
      <c r="C560" s="20">
        <v>2</v>
      </c>
      <c r="D560" s="9">
        <v>57</v>
      </c>
      <c r="E560" s="10">
        <f t="shared" si="60"/>
        <v>4.1337687569757349E-5</v>
      </c>
      <c r="F560" s="10">
        <f t="shared" si="61"/>
        <v>1.455232454236769E-3</v>
      </c>
      <c r="G560" s="10">
        <f t="shared" si="63"/>
        <v>27.5</v>
      </c>
      <c r="H560" s="11">
        <f t="shared" si="62"/>
        <v>1.1367864081683271E-3</v>
      </c>
    </row>
    <row r="561" spans="1:8" x14ac:dyDescent="0.2">
      <c r="A561" s="8"/>
      <c r="B561" s="23" t="s">
        <v>536</v>
      </c>
      <c r="C561" s="20">
        <v>30</v>
      </c>
      <c r="D561" s="9">
        <v>34</v>
      </c>
      <c r="E561" s="10">
        <f t="shared" si="60"/>
        <v>6.2006531354636026E-4</v>
      </c>
      <c r="F561" s="10">
        <f t="shared" si="61"/>
        <v>8.6803339375526563E-4</v>
      </c>
      <c r="G561" s="10">
        <f t="shared" si="63"/>
        <v>0.13333333333333333</v>
      </c>
      <c r="H561" s="11">
        <f t="shared" si="62"/>
        <v>8.2675375139514698E-5</v>
      </c>
    </row>
    <row r="562" spans="1:8" x14ac:dyDescent="0.2">
      <c r="A562" s="8"/>
      <c r="B562" s="23" t="s">
        <v>537</v>
      </c>
      <c r="C562" s="20">
        <v>14</v>
      </c>
      <c r="D562" s="9">
        <v>26</v>
      </c>
      <c r="E562" s="10">
        <f t="shared" si="60"/>
        <v>2.8936381298830141E-4</v>
      </c>
      <c r="F562" s="10">
        <f t="shared" si="61"/>
        <v>6.6379024228343847E-4</v>
      </c>
      <c r="G562" s="10">
        <f t="shared" si="63"/>
        <v>0.8571428571428571</v>
      </c>
      <c r="H562" s="11">
        <f t="shared" si="62"/>
        <v>2.4802612541854403E-4</v>
      </c>
    </row>
    <row r="563" spans="1:8" x14ac:dyDescent="0.2">
      <c r="A563" s="8"/>
      <c r="B563" s="23" t="s">
        <v>538</v>
      </c>
      <c r="C563" s="20">
        <v>1</v>
      </c>
      <c r="D563" s="9">
        <v>1</v>
      </c>
      <c r="E563" s="10">
        <f t="shared" si="60"/>
        <v>2.0668843784878675E-5</v>
      </c>
      <c r="F563" s="10">
        <f t="shared" si="61"/>
        <v>2.5530393933978402E-5</v>
      </c>
      <c r="G563" s="10">
        <f t="shared" si="63"/>
        <v>0</v>
      </c>
      <c r="H563" s="11">
        <f t="shared" si="62"/>
        <v>0</v>
      </c>
    </row>
    <row r="564" spans="1:8" x14ac:dyDescent="0.2">
      <c r="A564" s="8"/>
      <c r="B564" s="23" t="s">
        <v>539</v>
      </c>
      <c r="C564" s="20">
        <v>10</v>
      </c>
      <c r="D564" s="9">
        <v>18</v>
      </c>
      <c r="E564" s="10">
        <f t="shared" si="60"/>
        <v>2.0668843784878675E-4</v>
      </c>
      <c r="F564" s="10">
        <f t="shared" si="61"/>
        <v>4.595470908116112E-4</v>
      </c>
      <c r="G564" s="10">
        <f t="shared" si="63"/>
        <v>0.8</v>
      </c>
      <c r="H564" s="11">
        <f t="shared" si="62"/>
        <v>1.6535075027902942E-4</v>
      </c>
    </row>
    <row r="565" spans="1:8" x14ac:dyDescent="0.2">
      <c r="A565" s="8"/>
      <c r="B565" s="23" t="s">
        <v>540</v>
      </c>
      <c r="C565" s="20">
        <v>2</v>
      </c>
      <c r="D565" s="9"/>
      <c r="E565" s="10">
        <f t="shared" si="60"/>
        <v>4.1337687569757349E-5</v>
      </c>
      <c r="F565" s="10" t="str">
        <f t="shared" si="61"/>
        <v/>
      </c>
      <c r="G565" s="10">
        <f t="shared" si="63"/>
        <v>-1</v>
      </c>
      <c r="H565" s="11">
        <f t="shared" si="62"/>
        <v>-4.1337687569757349E-5</v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408</v>
      </c>
      <c r="D568" s="9">
        <v>77</v>
      </c>
      <c r="E568" s="10">
        <f t="shared" si="60"/>
        <v>8.4328882642304981E-3</v>
      </c>
      <c r="F568" s="10">
        <f t="shared" si="61"/>
        <v>1.9658403329163368E-3</v>
      </c>
      <c r="G568" s="10">
        <f t="shared" si="63"/>
        <v>-0.81127450980392157</v>
      </c>
      <c r="H568" s="11">
        <f t="shared" si="62"/>
        <v>-6.8413872927948404E-3</v>
      </c>
    </row>
    <row r="569" spans="1:8" ht="25.5" x14ac:dyDescent="0.2">
      <c r="A569" s="8"/>
      <c r="B569" s="23" t="s">
        <v>544</v>
      </c>
      <c r="C569" s="20">
        <v>1</v>
      </c>
      <c r="D569" s="9">
        <v>2</v>
      </c>
      <c r="E569" s="10">
        <f t="shared" si="60"/>
        <v>2.0668843784878675E-5</v>
      </c>
      <c r="F569" s="10">
        <f t="shared" si="61"/>
        <v>5.1060787867956804E-5</v>
      </c>
      <c r="G569" s="10">
        <f t="shared" si="63"/>
        <v>1</v>
      </c>
      <c r="H569" s="11">
        <f t="shared" si="62"/>
        <v>2.0668843784878675E-5</v>
      </c>
    </row>
    <row r="570" spans="1:8" x14ac:dyDescent="0.2">
      <c r="A570" s="8"/>
      <c r="B570" s="23" t="s">
        <v>545</v>
      </c>
      <c r="C570" s="20"/>
      <c r="D570" s="9">
        <v>3</v>
      </c>
      <c r="E570" s="10" t="str">
        <f t="shared" si="60"/>
        <v/>
      </c>
      <c r="F570" s="10">
        <f t="shared" si="61"/>
        <v>7.65911818019352E-5</v>
      </c>
      <c r="G570" s="10">
        <f t="shared" si="63"/>
        <v>1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9</v>
      </c>
      <c r="D571" s="9">
        <v>4</v>
      </c>
      <c r="E571" s="10">
        <f t="shared" si="60"/>
        <v>1.8601959406390806E-4</v>
      </c>
      <c r="F571" s="10">
        <f t="shared" si="61"/>
        <v>1.0212157573591361E-4</v>
      </c>
      <c r="G571" s="10">
        <f t="shared" si="63"/>
        <v>-0.55555555555555558</v>
      </c>
      <c r="H571" s="11">
        <f t="shared" si="62"/>
        <v>-1.0334421892439338E-4</v>
      </c>
    </row>
    <row r="572" spans="1:8" ht="25.5" x14ac:dyDescent="0.2">
      <c r="A572" s="8"/>
      <c r="B572" s="23" t="s">
        <v>547</v>
      </c>
      <c r="C572" s="20">
        <v>2</v>
      </c>
      <c r="D572" s="9"/>
      <c r="E572" s="10">
        <f t="shared" si="60"/>
        <v>4.1337687569757349E-5</v>
      </c>
      <c r="F572" s="10" t="str">
        <f t="shared" si="61"/>
        <v/>
      </c>
      <c r="G572" s="10">
        <f t="shared" si="63"/>
        <v>-1</v>
      </c>
      <c r="H572" s="11">
        <f t="shared" si="62"/>
        <v>-4.1337687569757349E-5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26</v>
      </c>
      <c r="D574" s="9">
        <v>59</v>
      </c>
      <c r="E574" s="10">
        <f t="shared" si="60"/>
        <v>5.3738993840684549E-4</v>
      </c>
      <c r="F574" s="10">
        <f t="shared" si="61"/>
        <v>1.5062932421047257E-3</v>
      </c>
      <c r="G574" s="10">
        <f t="shared" si="63"/>
        <v>1.2692307692307692</v>
      </c>
      <c r="H574" s="11">
        <f t="shared" si="62"/>
        <v>6.8207184490099619E-4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3</v>
      </c>
      <c r="D576" s="9">
        <v>10</v>
      </c>
      <c r="E576" s="10">
        <f t="shared" si="60"/>
        <v>6.200653135463602E-5</v>
      </c>
      <c r="F576" s="10">
        <f t="shared" si="61"/>
        <v>2.5530393933978403E-4</v>
      </c>
      <c r="G576" s="10">
        <f t="shared" si="63"/>
        <v>2.3333333333333335</v>
      </c>
      <c r="H576" s="11">
        <f t="shared" si="62"/>
        <v>1.4468190649415073E-4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887</v>
      </c>
      <c r="D579" s="9">
        <v>365</v>
      </c>
      <c r="E579" s="10">
        <f t="shared" si="60"/>
        <v>1.8333264437187385E-2</v>
      </c>
      <c r="F579" s="10">
        <f t="shared" si="61"/>
        <v>9.318593785902116E-3</v>
      </c>
      <c r="G579" s="10">
        <f t="shared" si="63"/>
        <v>-0.58850056369785797</v>
      </c>
      <c r="H579" s="11">
        <f t="shared" si="62"/>
        <v>-1.078913645570667E-2</v>
      </c>
    </row>
    <row r="580" spans="1:8" ht="25.5" x14ac:dyDescent="0.2">
      <c r="A580" s="8"/>
      <c r="B580" s="23" t="s">
        <v>555</v>
      </c>
      <c r="C580" s="20">
        <v>557</v>
      </c>
      <c r="D580" s="9">
        <v>670</v>
      </c>
      <c r="E580" s="10">
        <f t="shared" si="60"/>
        <v>1.1512545988177421E-2</v>
      </c>
      <c r="F580" s="10">
        <f t="shared" si="61"/>
        <v>1.7105363935765529E-2</v>
      </c>
      <c r="G580" s="10">
        <f t="shared" si="63"/>
        <v>0.20287253141831238</v>
      </c>
      <c r="H580" s="11">
        <f t="shared" si="62"/>
        <v>2.3355793476912898E-3</v>
      </c>
    </row>
    <row r="581" spans="1:8" x14ac:dyDescent="0.2">
      <c r="A581" s="8"/>
      <c r="B581" s="23" t="s">
        <v>556</v>
      </c>
      <c r="C581" s="20">
        <v>517</v>
      </c>
      <c r="D581" s="9">
        <v>482</v>
      </c>
      <c r="E581" s="10">
        <f t="shared" si="60"/>
        <v>1.0685792236782274E-2</v>
      </c>
      <c r="F581" s="10">
        <f t="shared" si="61"/>
        <v>1.2305649876177589E-2</v>
      </c>
      <c r="G581" s="10">
        <f t="shared" si="63"/>
        <v>-6.7698259187620888E-2</v>
      </c>
      <c r="H581" s="11">
        <f t="shared" si="62"/>
        <v>-7.2340953247075352E-4</v>
      </c>
    </row>
    <row r="582" spans="1:8" x14ac:dyDescent="0.2">
      <c r="A582" s="8"/>
      <c r="B582" s="23" t="s">
        <v>557</v>
      </c>
      <c r="C582" s="20">
        <v>21</v>
      </c>
      <c r="D582" s="9">
        <v>76</v>
      </c>
      <c r="E582" s="10">
        <f t="shared" si="60"/>
        <v>4.3404571948245217E-4</v>
      </c>
      <c r="F582" s="10">
        <f t="shared" si="61"/>
        <v>1.9403099389823585E-3</v>
      </c>
      <c r="G582" s="10">
        <f t="shared" si="63"/>
        <v>2.6190476190476191</v>
      </c>
      <c r="H582" s="11">
        <f t="shared" si="62"/>
        <v>1.1367864081683271E-3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>
        <v>6</v>
      </c>
      <c r="E586" s="10" t="str">
        <f t="shared" si="60"/>
        <v/>
      </c>
      <c r="F586" s="10">
        <f t="shared" si="61"/>
        <v>1.531823636038704E-4</v>
      </c>
      <c r="G586" s="10">
        <f t="shared" si="63"/>
        <v>1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242</v>
      </c>
      <c r="D588" s="9">
        <v>122</v>
      </c>
      <c r="E588" s="10">
        <f t="shared" si="60"/>
        <v>5.001860195940639E-3</v>
      </c>
      <c r="F588" s="10">
        <f t="shared" si="61"/>
        <v>3.114708059945365E-3</v>
      </c>
      <c r="G588" s="10">
        <f t="shared" si="63"/>
        <v>-0.49586776859504134</v>
      </c>
      <c r="H588" s="11">
        <f t="shared" si="62"/>
        <v>-2.480261254185441E-3</v>
      </c>
    </row>
    <row r="589" spans="1:8" x14ac:dyDescent="0.2">
      <c r="A589" s="8"/>
      <c r="B589" s="23" t="s">
        <v>564</v>
      </c>
      <c r="C589" s="20">
        <v>5</v>
      </c>
      <c r="D589" s="9"/>
      <c r="E589" s="10">
        <f t="shared" si="60"/>
        <v>1.0334421892439338E-4</v>
      </c>
      <c r="F589" s="10" t="str">
        <f t="shared" si="61"/>
        <v/>
      </c>
      <c r="G589" s="10">
        <f t="shared" si="63"/>
        <v>-1</v>
      </c>
      <c r="H589" s="11">
        <f t="shared" si="62"/>
        <v>-1.0334421892439338E-4</v>
      </c>
    </row>
    <row r="590" spans="1:8" ht="15.75" customHeight="1" x14ac:dyDescent="0.2">
      <c r="A590" s="8"/>
      <c r="B590" s="23" t="s">
        <v>565</v>
      </c>
      <c r="C590" s="20">
        <v>5</v>
      </c>
      <c r="D590" s="9">
        <v>6</v>
      </c>
      <c r="E590" s="10">
        <f t="shared" si="60"/>
        <v>1.0334421892439338E-4</v>
      </c>
      <c r="F590" s="10">
        <f t="shared" si="61"/>
        <v>1.531823636038704E-4</v>
      </c>
      <c r="G590" s="10">
        <f t="shared" si="63"/>
        <v>0.2</v>
      </c>
      <c r="H590" s="11">
        <f t="shared" si="62"/>
        <v>2.0668843784878678E-5</v>
      </c>
    </row>
    <row r="591" spans="1:8" x14ac:dyDescent="0.2">
      <c r="A591" s="8"/>
      <c r="B591" s="23" t="s">
        <v>566</v>
      </c>
      <c r="C591" s="20">
        <v>58</v>
      </c>
      <c r="D591" s="9">
        <v>66</v>
      </c>
      <c r="E591" s="10">
        <f t="shared" si="60"/>
        <v>1.1987929395229631E-3</v>
      </c>
      <c r="F591" s="10">
        <f t="shared" si="61"/>
        <v>1.6850059996425745E-3</v>
      </c>
      <c r="G591" s="10">
        <f t="shared" si="63"/>
        <v>0.13793103448275862</v>
      </c>
      <c r="H591" s="11">
        <f t="shared" si="62"/>
        <v>1.653507502790294E-4</v>
      </c>
    </row>
    <row r="592" spans="1:8" x14ac:dyDescent="0.2">
      <c r="A592" s="8"/>
      <c r="B592" s="23" t="s">
        <v>567</v>
      </c>
      <c r="C592" s="20">
        <v>5</v>
      </c>
      <c r="D592" s="9"/>
      <c r="E592" s="10">
        <f t="shared" si="60"/>
        <v>1.0334421892439338E-4</v>
      </c>
      <c r="F592" s="10" t="str">
        <f t="shared" si="61"/>
        <v/>
      </c>
      <c r="G592" s="10">
        <f t="shared" si="63"/>
        <v>-1</v>
      </c>
      <c r="H592" s="11">
        <f t="shared" si="62"/>
        <v>-1.0334421892439338E-4</v>
      </c>
    </row>
    <row r="593" spans="1:8" x14ac:dyDescent="0.2">
      <c r="A593" s="8"/>
      <c r="B593" s="23" t="s">
        <v>568</v>
      </c>
      <c r="C593" s="20">
        <v>10</v>
      </c>
      <c r="D593" s="9">
        <v>23</v>
      </c>
      <c r="E593" s="10">
        <f t="shared" si="60"/>
        <v>2.0668843784878675E-4</v>
      </c>
      <c r="F593" s="10">
        <f t="shared" si="61"/>
        <v>5.8719906048150322E-4</v>
      </c>
      <c r="G593" s="10">
        <f t="shared" si="63"/>
        <v>1.3</v>
      </c>
      <c r="H593" s="11">
        <f t="shared" si="62"/>
        <v>2.686949692034228E-4</v>
      </c>
    </row>
    <row r="594" spans="1:8" ht="25.5" x14ac:dyDescent="0.2">
      <c r="A594" s="8"/>
      <c r="B594" s="23" t="s">
        <v>569</v>
      </c>
      <c r="C594" s="20"/>
      <c r="D594" s="9">
        <v>3</v>
      </c>
      <c r="E594" s="10" t="str">
        <f t="shared" si="60"/>
        <v/>
      </c>
      <c r="F594" s="10">
        <f t="shared" si="61"/>
        <v>7.65911818019352E-5</v>
      </c>
      <c r="G594" s="10">
        <f t="shared" si="63"/>
        <v>1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10581</v>
      </c>
      <c r="D601" s="19">
        <f>SUM(D602:D629)</f>
        <v>6814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-0.35601549948020034</v>
      </c>
      <c r="H601" s="28">
        <f t="shared" ref="H601:H629" si="66">+IF(OR(AND(E601=""),(G601="")),"",E601*G601)</f>
        <v>-0.35601549948020034</v>
      </c>
    </row>
    <row r="602" spans="1:8" x14ac:dyDescent="0.2">
      <c r="A602" s="8"/>
      <c r="B602" s="22" t="s">
        <v>571</v>
      </c>
      <c r="C602" s="45">
        <v>13</v>
      </c>
      <c r="D602" s="46">
        <v>18</v>
      </c>
      <c r="E602" s="29">
        <f t="shared" si="64"/>
        <v>1.2286173329552972E-3</v>
      </c>
      <c r="F602" s="29">
        <f t="shared" si="65"/>
        <v>2.6416201937188143E-3</v>
      </c>
      <c r="G602" s="29">
        <f t="shared" ref="G602:G629" si="67">+IF(AND(C602=0,D602=0)," ",IF(C602=0,1,IF(D602=0,-1,(D602-C602)/C602)))</f>
        <v>0.38461538461538464</v>
      </c>
      <c r="H602" s="30">
        <f t="shared" si="66"/>
        <v>4.725451280597297E-4</v>
      </c>
    </row>
    <row r="603" spans="1:8" x14ac:dyDescent="0.2">
      <c r="A603" s="8"/>
      <c r="B603" s="23" t="s">
        <v>572</v>
      </c>
      <c r="C603" s="20">
        <v>821</v>
      </c>
      <c r="D603" s="9">
        <v>195</v>
      </c>
      <c r="E603" s="10">
        <f t="shared" si="64"/>
        <v>7.7591910027407618E-2</v>
      </c>
      <c r="F603" s="10">
        <f t="shared" si="65"/>
        <v>2.8617552098620488E-2</v>
      </c>
      <c r="G603" s="10">
        <f t="shared" si="67"/>
        <v>-0.76248477466504261</v>
      </c>
      <c r="H603" s="11">
        <f t="shared" si="66"/>
        <v>-5.9162650033078155E-2</v>
      </c>
    </row>
    <row r="604" spans="1:8" ht="25.5" x14ac:dyDescent="0.2">
      <c r="A604" s="8"/>
      <c r="B604" s="23" t="s">
        <v>573</v>
      </c>
      <c r="C604" s="20">
        <v>1134</v>
      </c>
      <c r="D604" s="9">
        <v>1713</v>
      </c>
      <c r="E604" s="10">
        <f t="shared" si="64"/>
        <v>0.1071732350439467</v>
      </c>
      <c r="F604" s="10">
        <f t="shared" si="65"/>
        <v>0.25139418843557382</v>
      </c>
      <c r="G604" s="10">
        <f t="shared" si="67"/>
        <v>0.51058201058201058</v>
      </c>
      <c r="H604" s="11">
        <f t="shared" si="66"/>
        <v>5.4720725829316703E-2</v>
      </c>
    </row>
    <row r="605" spans="1:8" x14ac:dyDescent="0.2">
      <c r="A605" s="8"/>
      <c r="B605" s="23" t="s">
        <v>574</v>
      </c>
      <c r="C605" s="20">
        <v>1699</v>
      </c>
      <c r="D605" s="9">
        <v>945</v>
      </c>
      <c r="E605" s="10">
        <f t="shared" si="64"/>
        <v>0.16057083451469614</v>
      </c>
      <c r="F605" s="10">
        <f t="shared" si="65"/>
        <v>0.13868506017023774</v>
      </c>
      <c r="G605" s="10">
        <f t="shared" si="67"/>
        <v>-0.44379046497939967</v>
      </c>
      <c r="H605" s="11">
        <f t="shared" si="66"/>
        <v>-7.1259805311407243E-2</v>
      </c>
    </row>
    <row r="606" spans="1:8" x14ac:dyDescent="0.2">
      <c r="A606" s="8"/>
      <c r="B606" s="23" t="s">
        <v>575</v>
      </c>
      <c r="C606" s="20">
        <v>56</v>
      </c>
      <c r="D606" s="9">
        <v>273</v>
      </c>
      <c r="E606" s="10">
        <f t="shared" si="64"/>
        <v>5.2925054342689726E-3</v>
      </c>
      <c r="F606" s="10">
        <f t="shared" si="65"/>
        <v>4.0064572938068685E-2</v>
      </c>
      <c r="G606" s="10">
        <f t="shared" si="67"/>
        <v>3.875</v>
      </c>
      <c r="H606" s="11">
        <f t="shared" si="66"/>
        <v>2.0508458557792267E-2</v>
      </c>
    </row>
    <row r="607" spans="1:8" x14ac:dyDescent="0.2">
      <c r="A607" s="8"/>
      <c r="B607" s="23" t="s">
        <v>576</v>
      </c>
      <c r="C607" s="20"/>
      <c r="D607" s="9">
        <v>4</v>
      </c>
      <c r="E607" s="10" t="str">
        <f t="shared" si="64"/>
        <v/>
      </c>
      <c r="F607" s="10">
        <f t="shared" si="65"/>
        <v>5.87026709715292E-4</v>
      </c>
      <c r="G607" s="10">
        <f t="shared" si="67"/>
        <v>1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8</v>
      </c>
      <c r="D608" s="9">
        <v>9</v>
      </c>
      <c r="E608" s="10">
        <f t="shared" si="64"/>
        <v>7.5607220489556752E-4</v>
      </c>
      <c r="F608" s="10">
        <f t="shared" si="65"/>
        <v>1.3208100968594072E-3</v>
      </c>
      <c r="G608" s="10">
        <f t="shared" si="67"/>
        <v>0.125</v>
      </c>
      <c r="H608" s="11">
        <f t="shared" si="66"/>
        <v>9.450902561194594E-5</v>
      </c>
    </row>
    <row r="609" spans="1:8" x14ac:dyDescent="0.2">
      <c r="A609" s="8"/>
      <c r="B609" s="23" t="s">
        <v>578</v>
      </c>
      <c r="C609" s="20">
        <v>31</v>
      </c>
      <c r="D609" s="9">
        <v>100</v>
      </c>
      <c r="E609" s="10">
        <f t="shared" si="64"/>
        <v>2.9297797939703244E-3</v>
      </c>
      <c r="F609" s="10">
        <f t="shared" si="65"/>
        <v>1.4675667742882301E-2</v>
      </c>
      <c r="G609" s="10">
        <f t="shared" si="67"/>
        <v>2.225806451612903</v>
      </c>
      <c r="H609" s="11">
        <f t="shared" si="66"/>
        <v>6.5211227672242701E-3</v>
      </c>
    </row>
    <row r="610" spans="1:8" x14ac:dyDescent="0.2">
      <c r="A610" s="8"/>
      <c r="B610" s="23" t="s">
        <v>579</v>
      </c>
      <c r="C610" s="20">
        <v>5</v>
      </c>
      <c r="D610" s="9">
        <v>10</v>
      </c>
      <c r="E610" s="10">
        <f t="shared" si="64"/>
        <v>4.725451280597297E-4</v>
      </c>
      <c r="F610" s="10">
        <f t="shared" si="65"/>
        <v>1.4675667742882301E-3</v>
      </c>
      <c r="G610" s="10">
        <f t="shared" si="67"/>
        <v>1</v>
      </c>
      <c r="H610" s="11">
        <f t="shared" si="66"/>
        <v>4.725451280597297E-4</v>
      </c>
    </row>
    <row r="611" spans="1:8" x14ac:dyDescent="0.2">
      <c r="A611" s="8"/>
      <c r="B611" s="23" t="s">
        <v>580</v>
      </c>
      <c r="C611" s="20">
        <v>269</v>
      </c>
      <c r="D611" s="9">
        <v>199</v>
      </c>
      <c r="E611" s="10">
        <f t="shared" si="64"/>
        <v>2.5422927889613457E-2</v>
      </c>
      <c r="F611" s="10">
        <f t="shared" si="65"/>
        <v>2.9204578808335779E-2</v>
      </c>
      <c r="G611" s="10">
        <f t="shared" si="67"/>
        <v>-0.26022304832713755</v>
      </c>
      <c r="H611" s="11">
        <f t="shared" si="66"/>
        <v>-6.6156317928362154E-3</v>
      </c>
    </row>
    <row r="612" spans="1:8" x14ac:dyDescent="0.2">
      <c r="A612" s="8"/>
      <c r="B612" s="23" t="s">
        <v>581</v>
      </c>
      <c r="C612" s="20">
        <v>155</v>
      </c>
      <c r="D612" s="9">
        <v>98</v>
      </c>
      <c r="E612" s="10">
        <f t="shared" si="64"/>
        <v>1.4648898969851621E-2</v>
      </c>
      <c r="F612" s="10">
        <f t="shared" si="65"/>
        <v>1.4382154388024655E-2</v>
      </c>
      <c r="G612" s="10">
        <f t="shared" si="67"/>
        <v>-0.36774193548387096</v>
      </c>
      <c r="H612" s="11">
        <f t="shared" si="66"/>
        <v>-5.3870144598809188E-3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6</v>
      </c>
      <c r="D614" s="9">
        <v>4</v>
      </c>
      <c r="E614" s="10">
        <f t="shared" si="64"/>
        <v>5.6705415367167564E-4</v>
      </c>
      <c r="F614" s="10">
        <f t="shared" si="65"/>
        <v>5.87026709715292E-4</v>
      </c>
      <c r="G614" s="10">
        <f t="shared" si="67"/>
        <v>-0.33333333333333331</v>
      </c>
      <c r="H614" s="11">
        <f t="shared" si="66"/>
        <v>-1.8901805122389188E-4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9</v>
      </c>
      <c r="D616" s="9">
        <v>5</v>
      </c>
      <c r="E616" s="10">
        <f t="shared" si="64"/>
        <v>8.5058123050751346E-4</v>
      </c>
      <c r="F616" s="10">
        <f t="shared" si="65"/>
        <v>7.3378338714411506E-4</v>
      </c>
      <c r="G616" s="10">
        <f t="shared" si="67"/>
        <v>-0.44444444444444442</v>
      </c>
      <c r="H616" s="11">
        <f t="shared" si="66"/>
        <v>-3.7803610244778376E-4</v>
      </c>
    </row>
    <row r="617" spans="1:8" x14ac:dyDescent="0.2">
      <c r="A617" s="8"/>
      <c r="B617" s="23" t="s">
        <v>586</v>
      </c>
      <c r="C617" s="20">
        <v>2</v>
      </c>
      <c r="D617" s="9">
        <v>1</v>
      </c>
      <c r="E617" s="10">
        <f t="shared" si="64"/>
        <v>1.8901805122389188E-4</v>
      </c>
      <c r="F617" s="10">
        <f t="shared" si="65"/>
        <v>1.46756677428823E-4</v>
      </c>
      <c r="G617" s="10">
        <f t="shared" si="67"/>
        <v>-0.5</v>
      </c>
      <c r="H617" s="11">
        <f t="shared" si="66"/>
        <v>-9.450902561194594E-5</v>
      </c>
    </row>
    <row r="618" spans="1:8" x14ac:dyDescent="0.2">
      <c r="A618" s="8"/>
      <c r="B618" s="23" t="s">
        <v>587</v>
      </c>
      <c r="C618" s="20">
        <v>45</v>
      </c>
      <c r="D618" s="9">
        <v>217</v>
      </c>
      <c r="E618" s="10">
        <f t="shared" si="64"/>
        <v>4.2529061525375675E-3</v>
      </c>
      <c r="F618" s="10">
        <f t="shared" si="65"/>
        <v>3.1846199002054591E-2</v>
      </c>
      <c r="G618" s="10">
        <f t="shared" si="67"/>
        <v>3.8222222222222224</v>
      </c>
      <c r="H618" s="11">
        <f t="shared" si="66"/>
        <v>1.6255552405254704E-2</v>
      </c>
    </row>
    <row r="619" spans="1:8" x14ac:dyDescent="0.2">
      <c r="A619" s="8"/>
      <c r="B619" s="23" t="s">
        <v>588</v>
      </c>
      <c r="C619" s="20">
        <v>1085</v>
      </c>
      <c r="D619" s="9">
        <v>750</v>
      </c>
      <c r="E619" s="10">
        <f t="shared" si="64"/>
        <v>0.10254229278896135</v>
      </c>
      <c r="F619" s="10">
        <f t="shared" si="65"/>
        <v>0.11006750807161726</v>
      </c>
      <c r="G619" s="10">
        <f t="shared" si="67"/>
        <v>-0.30875576036866359</v>
      </c>
      <c r="H619" s="11">
        <f t="shared" si="66"/>
        <v>-3.166052358000189E-2</v>
      </c>
    </row>
    <row r="620" spans="1:8" x14ac:dyDescent="0.2">
      <c r="A620" s="8"/>
      <c r="B620" s="23" t="s">
        <v>589</v>
      </c>
      <c r="C620" s="20">
        <v>2299</v>
      </c>
      <c r="D620" s="9">
        <v>255</v>
      </c>
      <c r="E620" s="10">
        <f t="shared" si="64"/>
        <v>0.21727624988186373</v>
      </c>
      <c r="F620" s="10">
        <f t="shared" si="65"/>
        <v>3.7422952744349869E-2</v>
      </c>
      <c r="G620" s="10">
        <f t="shared" si="67"/>
        <v>-0.8890822096563723</v>
      </c>
      <c r="H620" s="11">
        <f t="shared" si="66"/>
        <v>-0.19317644835081751</v>
      </c>
    </row>
    <row r="621" spans="1:8" x14ac:dyDescent="0.2">
      <c r="A621" s="8"/>
      <c r="B621" s="23" t="s">
        <v>590</v>
      </c>
      <c r="C621" s="20">
        <v>1</v>
      </c>
      <c r="D621" s="9">
        <v>24</v>
      </c>
      <c r="E621" s="10">
        <f t="shared" si="64"/>
        <v>9.450902561194594E-5</v>
      </c>
      <c r="F621" s="10">
        <f t="shared" si="65"/>
        <v>3.5221602582917524E-3</v>
      </c>
      <c r="G621" s="10">
        <f t="shared" si="67"/>
        <v>23</v>
      </c>
      <c r="H621" s="11">
        <f t="shared" si="66"/>
        <v>2.1737075890747564E-3</v>
      </c>
    </row>
    <row r="622" spans="1:8" x14ac:dyDescent="0.2">
      <c r="A622" s="8"/>
      <c r="B622" s="23" t="s">
        <v>591</v>
      </c>
      <c r="C622" s="20">
        <v>6</v>
      </c>
      <c r="D622" s="9">
        <v>30</v>
      </c>
      <c r="E622" s="10">
        <f t="shared" si="64"/>
        <v>5.6705415367167564E-4</v>
      </c>
      <c r="F622" s="10">
        <f t="shared" si="65"/>
        <v>4.4027003228646906E-3</v>
      </c>
      <c r="G622" s="10">
        <f t="shared" si="67"/>
        <v>4</v>
      </c>
      <c r="H622" s="11">
        <f t="shared" si="66"/>
        <v>2.2682166146867026E-3</v>
      </c>
    </row>
    <row r="623" spans="1:8" ht="25.5" x14ac:dyDescent="0.2">
      <c r="A623" s="8" t="s">
        <v>70</v>
      </c>
      <c r="B623" s="23" t="s">
        <v>592</v>
      </c>
      <c r="C623" s="20"/>
      <c r="D623" s="9">
        <v>137</v>
      </c>
      <c r="E623" s="10" t="str">
        <f t="shared" si="64"/>
        <v/>
      </c>
      <c r="F623" s="10">
        <f t="shared" si="65"/>
        <v>2.0105664807748752E-2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>
        <v>2</v>
      </c>
      <c r="D624" s="9">
        <v>6</v>
      </c>
      <c r="E624" s="10">
        <f t="shared" si="64"/>
        <v>1.8901805122389188E-4</v>
      </c>
      <c r="F624" s="10">
        <f t="shared" si="65"/>
        <v>8.8054006457293811E-4</v>
      </c>
      <c r="G624" s="10">
        <f t="shared" si="67"/>
        <v>2</v>
      </c>
      <c r="H624" s="11">
        <f t="shared" si="66"/>
        <v>3.7803610244778376E-4</v>
      </c>
    </row>
    <row r="625" spans="1:8" x14ac:dyDescent="0.2">
      <c r="A625" s="8"/>
      <c r="B625" s="23" t="s">
        <v>594</v>
      </c>
      <c r="C625" s="20">
        <v>142</v>
      </c>
      <c r="D625" s="9">
        <v>417</v>
      </c>
      <c r="E625" s="10">
        <f t="shared" si="64"/>
        <v>1.3420281636896323E-2</v>
      </c>
      <c r="F625" s="10">
        <f t="shared" si="65"/>
        <v>6.1197534487819193E-2</v>
      </c>
      <c r="G625" s="10">
        <f t="shared" si="67"/>
        <v>1.9366197183098592</v>
      </c>
      <c r="H625" s="11">
        <f t="shared" si="66"/>
        <v>2.5989982043285134E-2</v>
      </c>
    </row>
    <row r="626" spans="1:8" x14ac:dyDescent="0.2">
      <c r="A626" s="8"/>
      <c r="B626" s="23" t="s">
        <v>595</v>
      </c>
      <c r="C626" s="20">
        <v>7</v>
      </c>
      <c r="D626" s="9">
        <v>13</v>
      </c>
      <c r="E626" s="10">
        <f t="shared" si="64"/>
        <v>6.6156317928362158E-4</v>
      </c>
      <c r="F626" s="10">
        <f t="shared" si="65"/>
        <v>1.9078368065746992E-3</v>
      </c>
      <c r="G626" s="10">
        <f t="shared" si="67"/>
        <v>0.8571428571428571</v>
      </c>
      <c r="H626" s="11">
        <f t="shared" si="66"/>
        <v>5.6705415367167564E-4</v>
      </c>
    </row>
    <row r="627" spans="1:8" ht="25.5" x14ac:dyDescent="0.2">
      <c r="A627" s="8"/>
      <c r="B627" s="23" t="s">
        <v>596</v>
      </c>
      <c r="C627" s="20">
        <v>1</v>
      </c>
      <c r="D627" s="9">
        <v>2</v>
      </c>
      <c r="E627" s="10">
        <f t="shared" si="64"/>
        <v>9.450902561194594E-5</v>
      </c>
      <c r="F627" s="10">
        <f t="shared" si="65"/>
        <v>2.93513354857646E-4</v>
      </c>
      <c r="G627" s="10">
        <f t="shared" si="67"/>
        <v>1</v>
      </c>
      <c r="H627" s="11">
        <f t="shared" si="66"/>
        <v>9.450902561194594E-5</v>
      </c>
    </row>
    <row r="628" spans="1:8" ht="16.5" customHeight="1" x14ac:dyDescent="0.2">
      <c r="A628" s="8"/>
      <c r="B628" s="23" t="s">
        <v>597</v>
      </c>
      <c r="C628" s="20">
        <v>211</v>
      </c>
      <c r="D628" s="9">
        <v>173</v>
      </c>
      <c r="E628" s="10">
        <f t="shared" si="64"/>
        <v>1.9941404404120594E-2</v>
      </c>
      <c r="F628" s="10">
        <f t="shared" si="65"/>
        <v>2.5388905195186381E-2</v>
      </c>
      <c r="G628" s="10">
        <f t="shared" si="67"/>
        <v>-0.18009478672985782</v>
      </c>
      <c r="H628" s="11">
        <f t="shared" si="66"/>
        <v>-3.5913429732539457E-3</v>
      </c>
    </row>
    <row r="629" spans="1:8" ht="26.25" thickBot="1" x14ac:dyDescent="0.25">
      <c r="A629" s="8"/>
      <c r="B629" s="24" t="s">
        <v>598</v>
      </c>
      <c r="C629" s="21">
        <v>2574</v>
      </c>
      <c r="D629" s="12">
        <v>1216</v>
      </c>
      <c r="E629" s="13">
        <f t="shared" si="64"/>
        <v>0.24326623192514885</v>
      </c>
      <c r="F629" s="13">
        <f t="shared" si="65"/>
        <v>0.17845611975344877</v>
      </c>
      <c r="G629" s="13">
        <f t="shared" si="67"/>
        <v>-0.52758352758352756</v>
      </c>
      <c r="H629" s="14">
        <f t="shared" si="66"/>
        <v>-0.12834325678102257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609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610</v>
      </c>
      <c r="C8" s="18">
        <f>+C19+C76+C181+C362+C601</f>
        <v>4691</v>
      </c>
      <c r="D8" s="19">
        <f>+D19+D76+D181+D362+D601</f>
        <v>4567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-2.6433596248134725E-2</v>
      </c>
      <c r="H8" s="27">
        <f t="shared" ref="H8:H13" si="1">+IF(OR(AND(E8=""),(G8="")),"",E8*G8)</f>
        <v>-2.6433596248134725E-2</v>
      </c>
    </row>
    <row r="9" spans="1:8" x14ac:dyDescent="0.2">
      <c r="A9" s="8"/>
      <c r="B9" s="22" t="s">
        <v>6</v>
      </c>
      <c r="C9" s="20">
        <f>+C19</f>
        <v>56</v>
      </c>
      <c r="D9" s="9">
        <f>+D19</f>
        <v>95</v>
      </c>
      <c r="E9" s="10">
        <f t="shared" ref="E9:F13" si="2">+C9/C$8</f>
        <v>1.1937753144318908E-2</v>
      </c>
      <c r="F9" s="10">
        <f t="shared" si="2"/>
        <v>2.0801401357565141E-2</v>
      </c>
      <c r="G9" s="10">
        <f t="shared" si="0"/>
        <v>0.6964285714285714</v>
      </c>
      <c r="H9" s="11">
        <f t="shared" si="1"/>
        <v>8.3137923683649535E-3</v>
      </c>
    </row>
    <row r="10" spans="1:8" x14ac:dyDescent="0.2">
      <c r="A10" s="8"/>
      <c r="B10" s="23" t="s">
        <v>7</v>
      </c>
      <c r="C10" s="20">
        <f>+C76</f>
        <v>329</v>
      </c>
      <c r="D10" s="9">
        <f>+D76</f>
        <v>395</v>
      </c>
      <c r="E10" s="10">
        <f t="shared" si="2"/>
        <v>7.0134299722873591E-2</v>
      </c>
      <c r="F10" s="10">
        <f t="shared" si="2"/>
        <v>8.6490037223560329E-2</v>
      </c>
      <c r="G10" s="10">
        <f t="shared" si="0"/>
        <v>0.20060790273556231</v>
      </c>
      <c r="H10" s="11">
        <f t="shared" si="1"/>
        <v>1.4069494777233E-2</v>
      </c>
    </row>
    <row r="11" spans="1:8" ht="25.5" x14ac:dyDescent="0.2">
      <c r="A11" s="8"/>
      <c r="B11" s="23" t="s">
        <v>8</v>
      </c>
      <c r="C11" s="20">
        <f>+C181</f>
        <v>770</v>
      </c>
      <c r="D11" s="9">
        <f>+D181</f>
        <v>633</v>
      </c>
      <c r="E11" s="10">
        <f t="shared" si="2"/>
        <v>0.16414410573438498</v>
      </c>
      <c r="F11" s="10">
        <f t="shared" si="2"/>
        <v>0.13860302167724983</v>
      </c>
      <c r="G11" s="10">
        <f t="shared" si="0"/>
        <v>-0.17792207792207793</v>
      </c>
      <c r="H11" s="11">
        <f t="shared" si="1"/>
        <v>-2.9204860370923041E-2</v>
      </c>
    </row>
    <row r="12" spans="1:8" x14ac:dyDescent="0.2">
      <c r="A12" s="8"/>
      <c r="B12" s="23" t="s">
        <v>9</v>
      </c>
      <c r="C12" s="20">
        <f>+C362</f>
        <v>2646</v>
      </c>
      <c r="D12" s="9">
        <f>+D362</f>
        <v>2583</v>
      </c>
      <c r="E12" s="10">
        <f t="shared" si="2"/>
        <v>0.56405883606906848</v>
      </c>
      <c r="F12" s="10">
        <f t="shared" si="2"/>
        <v>0.56557915480621856</v>
      </c>
      <c r="G12" s="10">
        <f t="shared" si="0"/>
        <v>-2.3809523809523808E-2</v>
      </c>
      <c r="H12" s="11">
        <f t="shared" si="1"/>
        <v>-1.3429972287358772E-2</v>
      </c>
    </row>
    <row r="13" spans="1:8" ht="15.75" thickBot="1" x14ac:dyDescent="0.25">
      <c r="A13" s="8"/>
      <c r="B13" s="24" t="s">
        <v>10</v>
      </c>
      <c r="C13" s="21">
        <f>+C601</f>
        <v>890</v>
      </c>
      <c r="D13" s="12">
        <f>+D601</f>
        <v>861</v>
      </c>
      <c r="E13" s="13">
        <f t="shared" si="2"/>
        <v>0.18972500532935407</v>
      </c>
      <c r="F13" s="13">
        <f t="shared" si="2"/>
        <v>0.18852638493540619</v>
      </c>
      <c r="G13" s="13">
        <f t="shared" si="0"/>
        <v>-3.2584269662921349E-2</v>
      </c>
      <c r="H13" s="14">
        <f t="shared" si="1"/>
        <v>-6.1820507354508631E-3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56</v>
      </c>
      <c r="D19" s="18">
        <f>SUM(D20:D70)</f>
        <v>95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0.6964285714285714</v>
      </c>
      <c r="H19" s="28">
        <f t="shared" ref="H19:H50" si="5">+IF(OR(AND(E19=""),(G19="")),"",E19*G19)</f>
        <v>0.6964285714285714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>
        <v>1</v>
      </c>
      <c r="E24" s="10" t="str">
        <f t="shared" si="3"/>
        <v/>
      </c>
      <c r="F24" s="10">
        <f t="shared" si="4"/>
        <v>1.0526315789473684E-2</v>
      </c>
      <c r="G24" s="10">
        <f t="shared" si="6"/>
        <v>1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>
        <v>31</v>
      </c>
      <c r="E25" s="10" t="str">
        <f t="shared" si="3"/>
        <v/>
      </c>
      <c r="F25" s="10">
        <f t="shared" si="4"/>
        <v>0.32631578947368423</v>
      </c>
      <c r="G25" s="10">
        <f t="shared" si="6"/>
        <v>1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>
        <v>1</v>
      </c>
      <c r="D27" s="9">
        <v>2</v>
      </c>
      <c r="E27" s="10">
        <f t="shared" si="3"/>
        <v>1.7857142857142856E-2</v>
      </c>
      <c r="F27" s="10">
        <f t="shared" si="4"/>
        <v>2.1052631578947368E-2</v>
      </c>
      <c r="G27" s="10">
        <f t="shared" si="6"/>
        <v>1</v>
      </c>
      <c r="H27" s="11">
        <f t="shared" si="5"/>
        <v>1.7857142857142856E-2</v>
      </c>
    </row>
    <row r="28" spans="1:8" x14ac:dyDescent="0.2">
      <c r="A28" s="8"/>
      <c r="B28" s="23" t="s">
        <v>20</v>
      </c>
      <c r="C28" s="20">
        <v>1</v>
      </c>
      <c r="D28" s="9"/>
      <c r="E28" s="10">
        <f t="shared" si="3"/>
        <v>1.7857142857142856E-2</v>
      </c>
      <c r="F28" s="10" t="str">
        <f t="shared" si="4"/>
        <v/>
      </c>
      <c r="G28" s="10">
        <f t="shared" si="6"/>
        <v>-1</v>
      </c>
      <c r="H28" s="11">
        <f t="shared" si="5"/>
        <v>-1.7857142857142856E-2</v>
      </c>
    </row>
    <row r="29" spans="1:8" x14ac:dyDescent="0.2">
      <c r="A29" s="8"/>
      <c r="B29" s="23" t="s">
        <v>21</v>
      </c>
      <c r="C29" s="20">
        <v>2</v>
      </c>
      <c r="D29" s="9">
        <v>2</v>
      </c>
      <c r="E29" s="10">
        <f t="shared" si="3"/>
        <v>3.5714285714285712E-2</v>
      </c>
      <c r="F29" s="10">
        <f t="shared" si="4"/>
        <v>2.1052631578947368E-2</v>
      </c>
      <c r="G29" s="10">
        <f t="shared" si="6"/>
        <v>0</v>
      </c>
      <c r="H29" s="11">
        <f t="shared" si="5"/>
        <v>0</v>
      </c>
    </row>
    <row r="30" spans="1:8" x14ac:dyDescent="0.2">
      <c r="A30" s="8"/>
      <c r="B30" s="23" t="s">
        <v>22</v>
      </c>
      <c r="C30" s="20">
        <v>15</v>
      </c>
      <c r="D30" s="9">
        <v>32</v>
      </c>
      <c r="E30" s="10">
        <f t="shared" si="3"/>
        <v>0.26785714285714285</v>
      </c>
      <c r="F30" s="10">
        <f t="shared" si="4"/>
        <v>0.33684210526315789</v>
      </c>
      <c r="G30" s="10">
        <f t="shared" si="6"/>
        <v>1.1333333333333333</v>
      </c>
      <c r="H30" s="11">
        <f t="shared" si="5"/>
        <v>0.30357142857142855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1</v>
      </c>
      <c r="D32" s="9"/>
      <c r="E32" s="10">
        <f t="shared" si="3"/>
        <v>1.7857142857142856E-2</v>
      </c>
      <c r="F32" s="10" t="str">
        <f t="shared" si="4"/>
        <v/>
      </c>
      <c r="G32" s="10">
        <f t="shared" si="6"/>
        <v>-1</v>
      </c>
      <c r="H32" s="11">
        <f t="shared" si="5"/>
        <v>-1.7857142857142856E-2</v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>
        <v>1</v>
      </c>
      <c r="E36" s="10">
        <f t="shared" si="3"/>
        <v>1.7857142857142856E-2</v>
      </c>
      <c r="F36" s="10">
        <f t="shared" si="4"/>
        <v>1.0526315789473684E-2</v>
      </c>
      <c r="G36" s="10">
        <f t="shared" si="6"/>
        <v>0</v>
      </c>
      <c r="H36" s="11">
        <f t="shared" si="5"/>
        <v>0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>
        <v>1</v>
      </c>
      <c r="D38" s="9"/>
      <c r="E38" s="10">
        <f t="shared" si="3"/>
        <v>1.7857142857142856E-2</v>
      </c>
      <c r="F38" s="10" t="str">
        <f t="shared" si="4"/>
        <v/>
      </c>
      <c r="G38" s="10">
        <f t="shared" si="6"/>
        <v>-1</v>
      </c>
      <c r="H38" s="11">
        <f t="shared" si="5"/>
        <v>-1.7857142857142856E-2</v>
      </c>
    </row>
    <row r="39" spans="1:8" x14ac:dyDescent="0.2">
      <c r="A39" s="8"/>
      <c r="B39" s="23" t="s">
        <v>31</v>
      </c>
      <c r="C39" s="20"/>
      <c r="D39" s="9">
        <v>1</v>
      </c>
      <c r="E39" s="10" t="str">
        <f t="shared" si="3"/>
        <v/>
      </c>
      <c r="F39" s="10">
        <f t="shared" si="4"/>
        <v>1.0526315789473684E-2</v>
      </c>
      <c r="G39" s="10">
        <f t="shared" si="6"/>
        <v>1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>
        <v>1</v>
      </c>
      <c r="D44" s="9"/>
      <c r="E44" s="10">
        <f t="shared" si="3"/>
        <v>1.7857142857142856E-2</v>
      </c>
      <c r="F44" s="10" t="str">
        <f t="shared" si="4"/>
        <v/>
      </c>
      <c r="G44" s="10">
        <f t="shared" si="6"/>
        <v>-1</v>
      </c>
      <c r="H44" s="11">
        <f t="shared" si="5"/>
        <v>-1.7857142857142856E-2</v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6</v>
      </c>
      <c r="D50" s="9">
        <v>8</v>
      </c>
      <c r="E50" s="10">
        <f t="shared" si="3"/>
        <v>0.10714285714285714</v>
      </c>
      <c r="F50" s="10">
        <f t="shared" si="4"/>
        <v>8.4210526315789472E-2</v>
      </c>
      <c r="G50" s="10">
        <f t="shared" si="6"/>
        <v>0.33333333333333331</v>
      </c>
      <c r="H50" s="11">
        <f t="shared" si="5"/>
        <v>3.5714285714285712E-2</v>
      </c>
    </row>
    <row r="51" spans="1:8" x14ac:dyDescent="0.2">
      <c r="A51" s="8"/>
      <c r="B51" s="23" t="s">
        <v>43</v>
      </c>
      <c r="C51" s="20">
        <v>3</v>
      </c>
      <c r="D51" s="9"/>
      <c r="E51" s="10">
        <f t="shared" ref="E51:E70" si="7">+IF(C51=0,"",C51/C$19)</f>
        <v>5.3571428571428568E-2</v>
      </c>
      <c r="F51" s="10" t="str">
        <f t="shared" ref="F51:F70" si="8">+IF(D51=0,"",D51/D$19)</f>
        <v/>
      </c>
      <c r="G51" s="10">
        <f t="shared" si="6"/>
        <v>-1</v>
      </c>
      <c r="H51" s="11">
        <f t="shared" ref="H51:H70" si="9">+IF(OR(AND(E51=""),(G51="")),"",E51*G51)</f>
        <v>-5.3571428571428568E-2</v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>
        <v>1</v>
      </c>
      <c r="D53" s="9"/>
      <c r="E53" s="10">
        <f t="shared" si="7"/>
        <v>1.7857142857142856E-2</v>
      </c>
      <c r="F53" s="10" t="str">
        <f t="shared" si="8"/>
        <v/>
      </c>
      <c r="G53" s="10">
        <f t="shared" si="10"/>
        <v>-1</v>
      </c>
      <c r="H53" s="11">
        <f t="shared" si="9"/>
        <v>-1.7857142857142856E-2</v>
      </c>
    </row>
    <row r="54" spans="1:8" x14ac:dyDescent="0.2">
      <c r="A54" s="8"/>
      <c r="B54" s="23" t="s">
        <v>46</v>
      </c>
      <c r="C54" s="20">
        <v>5</v>
      </c>
      <c r="D54" s="9">
        <v>1</v>
      </c>
      <c r="E54" s="10">
        <f t="shared" si="7"/>
        <v>8.9285714285714288E-2</v>
      </c>
      <c r="F54" s="10">
        <f t="shared" si="8"/>
        <v>1.0526315789473684E-2</v>
      </c>
      <c r="G54" s="10">
        <f t="shared" si="10"/>
        <v>-0.8</v>
      </c>
      <c r="H54" s="11">
        <f t="shared" si="9"/>
        <v>-7.1428571428571438E-2</v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>
        <v>1</v>
      </c>
      <c r="D60" s="9"/>
      <c r="E60" s="10">
        <f t="shared" si="7"/>
        <v>1.7857142857142856E-2</v>
      </c>
      <c r="F60" s="10" t="str">
        <f t="shared" si="8"/>
        <v/>
      </c>
      <c r="G60" s="10">
        <f t="shared" si="10"/>
        <v>-1</v>
      </c>
      <c r="H60" s="11">
        <f t="shared" si="9"/>
        <v>-1.7857142857142856E-2</v>
      </c>
    </row>
    <row r="61" spans="1:8" ht="25.5" x14ac:dyDescent="0.2">
      <c r="A61" s="8"/>
      <c r="B61" s="23" t="s">
        <v>53</v>
      </c>
      <c r="C61" s="20">
        <v>3</v>
      </c>
      <c r="D61" s="9"/>
      <c r="E61" s="10">
        <f t="shared" si="7"/>
        <v>5.3571428571428568E-2</v>
      </c>
      <c r="F61" s="10" t="str">
        <f t="shared" si="8"/>
        <v/>
      </c>
      <c r="G61" s="10">
        <f t="shared" si="10"/>
        <v>-1</v>
      </c>
      <c r="H61" s="11">
        <f t="shared" si="9"/>
        <v>-5.3571428571428568E-2</v>
      </c>
    </row>
    <row r="62" spans="1:8" x14ac:dyDescent="0.2">
      <c r="A62" s="8"/>
      <c r="B62" s="23" t="s">
        <v>54</v>
      </c>
      <c r="C62" s="20"/>
      <c r="D62" s="9"/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1" t="str">
        <f t="shared" si="9"/>
        <v/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11</v>
      </c>
      <c r="D64" s="9">
        <v>13</v>
      </c>
      <c r="E64" s="10">
        <f t="shared" si="7"/>
        <v>0.19642857142857142</v>
      </c>
      <c r="F64" s="10">
        <f t="shared" si="8"/>
        <v>0.1368421052631579</v>
      </c>
      <c r="G64" s="10">
        <f t="shared" si="10"/>
        <v>0.18181818181818182</v>
      </c>
      <c r="H64" s="11">
        <f t="shared" si="9"/>
        <v>3.5714285714285712E-2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2</v>
      </c>
      <c r="D68" s="9">
        <v>3</v>
      </c>
      <c r="E68" s="10">
        <f t="shared" si="7"/>
        <v>3.5714285714285712E-2</v>
      </c>
      <c r="F68" s="10">
        <f t="shared" si="8"/>
        <v>3.1578947368421054E-2</v>
      </c>
      <c r="G68" s="10">
        <f t="shared" si="10"/>
        <v>0.5</v>
      </c>
      <c r="H68" s="11">
        <f t="shared" si="9"/>
        <v>1.7857142857142856E-2</v>
      </c>
    </row>
    <row r="69" spans="1:8" x14ac:dyDescent="0.2">
      <c r="A69" s="8"/>
      <c r="B69" s="23" t="s">
        <v>61</v>
      </c>
      <c r="C69" s="20">
        <v>1</v>
      </c>
      <c r="D69" s="9"/>
      <c r="E69" s="10">
        <f t="shared" si="7"/>
        <v>1.7857142857142856E-2</v>
      </c>
      <c r="F69" s="10" t="str">
        <f t="shared" si="8"/>
        <v/>
      </c>
      <c r="G69" s="10">
        <f t="shared" si="10"/>
        <v>-1</v>
      </c>
      <c r="H69" s="11">
        <f t="shared" si="9"/>
        <v>-1.7857142857142856E-2</v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329</v>
      </c>
      <c r="D76" s="19">
        <f>SUM(D77:D175)</f>
        <v>395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0.20060790273556231</v>
      </c>
      <c r="H76" s="28">
        <f t="shared" ref="H76:H107" si="13">+IF(OR(AND(E76=""),(G76="")),"",E76*G76)</f>
        <v>0.20060790273556231</v>
      </c>
    </row>
    <row r="77" spans="1:8" x14ac:dyDescent="0.2">
      <c r="A77" s="8"/>
      <c r="B77" s="22" t="s">
        <v>63</v>
      </c>
      <c r="C77" s="45">
        <v>27</v>
      </c>
      <c r="D77" s="46">
        <v>10</v>
      </c>
      <c r="E77" s="29">
        <f t="shared" si="11"/>
        <v>8.2066869300911852E-2</v>
      </c>
      <c r="F77" s="29">
        <f t="shared" si="12"/>
        <v>2.5316455696202531E-2</v>
      </c>
      <c r="G77" s="29">
        <f t="shared" ref="G77:G108" si="14">+IF(AND(C77=0,D77=0)," ",IF(C77=0,1,IF(D77=0,-1,(D77-C77)/C77)))</f>
        <v>-0.62962962962962965</v>
      </c>
      <c r="H77" s="30">
        <f t="shared" si="13"/>
        <v>-5.1671732522796353E-2</v>
      </c>
    </row>
    <row r="78" spans="1:8" x14ac:dyDescent="0.2">
      <c r="A78" s="8"/>
      <c r="B78" s="23" t="s">
        <v>64</v>
      </c>
      <c r="C78" s="20"/>
      <c r="D78" s="9">
        <v>2</v>
      </c>
      <c r="E78" s="10" t="str">
        <f t="shared" si="11"/>
        <v/>
      </c>
      <c r="F78" s="10">
        <f t="shared" si="12"/>
        <v>5.0632911392405064E-3</v>
      </c>
      <c r="G78" s="10">
        <f t="shared" si="14"/>
        <v>1</v>
      </c>
      <c r="H78" s="11" t="str">
        <f t="shared" si="13"/>
        <v/>
      </c>
    </row>
    <row r="79" spans="1:8" x14ac:dyDescent="0.2">
      <c r="A79" s="8"/>
      <c r="B79" s="23" t="s">
        <v>65</v>
      </c>
      <c r="C79" s="20">
        <v>4</v>
      </c>
      <c r="D79" s="9"/>
      <c r="E79" s="10">
        <f t="shared" si="11"/>
        <v>1.2158054711246201E-2</v>
      </c>
      <c r="F79" s="10" t="str">
        <f t="shared" si="12"/>
        <v/>
      </c>
      <c r="G79" s="10">
        <f t="shared" si="14"/>
        <v>-1</v>
      </c>
      <c r="H79" s="11">
        <f t="shared" si="13"/>
        <v>-1.2158054711246201E-2</v>
      </c>
    </row>
    <row r="80" spans="1:8" x14ac:dyDescent="0.2">
      <c r="A80" s="8"/>
      <c r="B80" s="23" t="s">
        <v>66</v>
      </c>
      <c r="C80" s="20">
        <v>3</v>
      </c>
      <c r="D80" s="9">
        <v>4</v>
      </c>
      <c r="E80" s="10">
        <f t="shared" si="11"/>
        <v>9.11854103343465E-3</v>
      </c>
      <c r="F80" s="10">
        <f t="shared" si="12"/>
        <v>1.0126582278481013E-2</v>
      </c>
      <c r="G80" s="10">
        <f t="shared" si="14"/>
        <v>0.33333333333333331</v>
      </c>
      <c r="H80" s="11">
        <f t="shared" si="13"/>
        <v>3.0395136778115497E-3</v>
      </c>
    </row>
    <row r="81" spans="1:8" ht="25.5" x14ac:dyDescent="0.2">
      <c r="A81" s="8"/>
      <c r="B81" s="23" t="s">
        <v>67</v>
      </c>
      <c r="C81" s="20">
        <v>4</v>
      </c>
      <c r="D81" s="9">
        <v>16</v>
      </c>
      <c r="E81" s="10">
        <f t="shared" si="11"/>
        <v>1.2158054711246201E-2</v>
      </c>
      <c r="F81" s="10">
        <f t="shared" si="12"/>
        <v>4.0506329113924051E-2</v>
      </c>
      <c r="G81" s="10">
        <f t="shared" si="14"/>
        <v>3</v>
      </c>
      <c r="H81" s="11">
        <f t="shared" si="13"/>
        <v>3.64741641337386E-2</v>
      </c>
    </row>
    <row r="82" spans="1:8" x14ac:dyDescent="0.2">
      <c r="A82" s="8"/>
      <c r="B82" s="23" t="s">
        <v>68</v>
      </c>
      <c r="C82" s="20"/>
      <c r="D82" s="9">
        <v>1</v>
      </c>
      <c r="E82" s="10" t="str">
        <f t="shared" si="11"/>
        <v/>
      </c>
      <c r="F82" s="10">
        <f t="shared" si="12"/>
        <v>2.5316455696202532E-3</v>
      </c>
      <c r="G82" s="10">
        <f t="shared" si="14"/>
        <v>1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2</v>
      </c>
      <c r="D83" s="9"/>
      <c r="E83" s="10">
        <f t="shared" si="11"/>
        <v>6.0790273556231003E-3</v>
      </c>
      <c r="F83" s="10" t="str">
        <f t="shared" si="12"/>
        <v/>
      </c>
      <c r="G83" s="10">
        <f t="shared" si="14"/>
        <v>-1</v>
      </c>
      <c r="H83" s="11">
        <f t="shared" si="13"/>
        <v>-6.0790273556231003E-3</v>
      </c>
    </row>
    <row r="84" spans="1:8" x14ac:dyDescent="0.2">
      <c r="A84" s="8" t="s">
        <v>70</v>
      </c>
      <c r="B84" s="23" t="s">
        <v>71</v>
      </c>
      <c r="C84" s="20"/>
      <c r="D84" s="9"/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1" t="str">
        <f t="shared" si="13"/>
        <v/>
      </c>
    </row>
    <row r="85" spans="1:8" x14ac:dyDescent="0.2">
      <c r="A85" s="8"/>
      <c r="B85" s="23" t="s">
        <v>72</v>
      </c>
      <c r="C85" s="20">
        <v>4</v>
      </c>
      <c r="D85" s="9">
        <v>4</v>
      </c>
      <c r="E85" s="10">
        <f t="shared" si="11"/>
        <v>1.2158054711246201E-2</v>
      </c>
      <c r="F85" s="10">
        <f t="shared" si="12"/>
        <v>1.0126582278481013E-2</v>
      </c>
      <c r="G85" s="10">
        <f t="shared" si="14"/>
        <v>0</v>
      </c>
      <c r="H85" s="11">
        <f t="shared" si="13"/>
        <v>0</v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>
        <v>1</v>
      </c>
      <c r="D88" s="9"/>
      <c r="E88" s="10">
        <f t="shared" si="11"/>
        <v>3.0395136778115501E-3</v>
      </c>
      <c r="F88" s="10" t="str">
        <f t="shared" si="12"/>
        <v/>
      </c>
      <c r="G88" s="10">
        <f t="shared" si="14"/>
        <v>-1</v>
      </c>
      <c r="H88" s="11">
        <f t="shared" si="13"/>
        <v>-3.0395136778115501E-3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/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2</v>
      </c>
      <c r="D92" s="9">
        <v>2</v>
      </c>
      <c r="E92" s="10">
        <f t="shared" si="11"/>
        <v>6.0790273556231003E-3</v>
      </c>
      <c r="F92" s="10">
        <f t="shared" si="12"/>
        <v>5.0632911392405064E-3</v>
      </c>
      <c r="G92" s="10">
        <f t="shared" si="14"/>
        <v>0</v>
      </c>
      <c r="H92" s="11">
        <f t="shared" si="13"/>
        <v>0</v>
      </c>
    </row>
    <row r="93" spans="1:8" x14ac:dyDescent="0.2">
      <c r="A93" s="8"/>
      <c r="B93" s="23" t="s">
        <v>80</v>
      </c>
      <c r="C93" s="20">
        <v>1</v>
      </c>
      <c r="D93" s="9">
        <v>2</v>
      </c>
      <c r="E93" s="10">
        <f t="shared" si="11"/>
        <v>3.0395136778115501E-3</v>
      </c>
      <c r="F93" s="10">
        <f t="shared" si="12"/>
        <v>5.0632911392405064E-3</v>
      </c>
      <c r="G93" s="10">
        <f t="shared" si="14"/>
        <v>1</v>
      </c>
      <c r="H93" s="11">
        <f t="shared" si="13"/>
        <v>3.0395136778115501E-3</v>
      </c>
    </row>
    <row r="94" spans="1:8" x14ac:dyDescent="0.2">
      <c r="A94" s="8"/>
      <c r="B94" s="23" t="s">
        <v>81</v>
      </c>
      <c r="C94" s="20">
        <v>1</v>
      </c>
      <c r="D94" s="9">
        <v>4</v>
      </c>
      <c r="E94" s="10">
        <f t="shared" si="11"/>
        <v>3.0395136778115501E-3</v>
      </c>
      <c r="F94" s="10">
        <f t="shared" si="12"/>
        <v>1.0126582278481013E-2</v>
      </c>
      <c r="G94" s="10">
        <f t="shared" si="14"/>
        <v>3</v>
      </c>
      <c r="H94" s="11">
        <f t="shared" si="13"/>
        <v>9.11854103343465E-3</v>
      </c>
    </row>
    <row r="95" spans="1:8" x14ac:dyDescent="0.2">
      <c r="A95" s="8"/>
      <c r="B95" s="23" t="s">
        <v>82</v>
      </c>
      <c r="C95" s="20">
        <v>2</v>
      </c>
      <c r="D95" s="9">
        <v>7</v>
      </c>
      <c r="E95" s="10">
        <f t="shared" si="11"/>
        <v>6.0790273556231003E-3</v>
      </c>
      <c r="F95" s="10">
        <f t="shared" si="12"/>
        <v>1.7721518987341773E-2</v>
      </c>
      <c r="G95" s="10">
        <f t="shared" si="14"/>
        <v>2.5</v>
      </c>
      <c r="H95" s="11">
        <f t="shared" si="13"/>
        <v>1.5197568389057751E-2</v>
      </c>
    </row>
    <row r="96" spans="1:8" x14ac:dyDescent="0.2">
      <c r="A96" s="8"/>
      <c r="B96" s="23" t="s">
        <v>83</v>
      </c>
      <c r="C96" s="20"/>
      <c r="D96" s="9"/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1" t="str">
        <f t="shared" si="13"/>
        <v/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9</v>
      </c>
      <c r="D98" s="9">
        <v>24</v>
      </c>
      <c r="E98" s="10">
        <f t="shared" si="11"/>
        <v>2.7355623100303952E-2</v>
      </c>
      <c r="F98" s="10">
        <f t="shared" si="12"/>
        <v>6.0759493670886074E-2</v>
      </c>
      <c r="G98" s="10">
        <f t="shared" si="14"/>
        <v>1.6666666666666667</v>
      </c>
      <c r="H98" s="11">
        <f t="shared" si="13"/>
        <v>4.5592705167173252E-2</v>
      </c>
    </row>
    <row r="99" spans="1:8" x14ac:dyDescent="0.2">
      <c r="A99" s="8"/>
      <c r="B99" s="23" t="s">
        <v>86</v>
      </c>
      <c r="C99" s="20">
        <v>18</v>
      </c>
      <c r="D99" s="9">
        <v>27</v>
      </c>
      <c r="E99" s="10">
        <f t="shared" si="11"/>
        <v>5.4711246200607903E-2</v>
      </c>
      <c r="F99" s="10">
        <f t="shared" si="12"/>
        <v>6.8354430379746839E-2</v>
      </c>
      <c r="G99" s="10">
        <f t="shared" si="14"/>
        <v>0.5</v>
      </c>
      <c r="H99" s="11">
        <f t="shared" si="13"/>
        <v>2.7355623100303952E-2</v>
      </c>
    </row>
    <row r="100" spans="1:8" x14ac:dyDescent="0.2">
      <c r="A100" s="8"/>
      <c r="B100" s="23" t="s">
        <v>87</v>
      </c>
      <c r="C100" s="20">
        <v>8</v>
      </c>
      <c r="D100" s="9">
        <v>21</v>
      </c>
      <c r="E100" s="10">
        <f t="shared" si="11"/>
        <v>2.4316109422492401E-2</v>
      </c>
      <c r="F100" s="10">
        <f t="shared" si="12"/>
        <v>5.3164556962025315E-2</v>
      </c>
      <c r="G100" s="10">
        <f t="shared" si="14"/>
        <v>1.625</v>
      </c>
      <c r="H100" s="11">
        <f t="shared" si="13"/>
        <v>3.9513677811550151E-2</v>
      </c>
    </row>
    <row r="101" spans="1:8" x14ac:dyDescent="0.2">
      <c r="A101" s="8"/>
      <c r="B101" s="23" t="s">
        <v>88</v>
      </c>
      <c r="C101" s="20">
        <v>1</v>
      </c>
      <c r="D101" s="9">
        <v>5</v>
      </c>
      <c r="E101" s="10">
        <f t="shared" si="11"/>
        <v>3.0395136778115501E-3</v>
      </c>
      <c r="F101" s="10">
        <f t="shared" si="12"/>
        <v>1.2658227848101266E-2</v>
      </c>
      <c r="G101" s="10">
        <f t="shared" si="14"/>
        <v>4</v>
      </c>
      <c r="H101" s="11">
        <f t="shared" si="13"/>
        <v>1.2158054711246201E-2</v>
      </c>
    </row>
    <row r="102" spans="1:8" x14ac:dyDescent="0.2">
      <c r="A102" s="8"/>
      <c r="B102" s="23" t="s">
        <v>89</v>
      </c>
      <c r="C102" s="20">
        <v>3</v>
      </c>
      <c r="D102" s="9">
        <v>3</v>
      </c>
      <c r="E102" s="10">
        <f t="shared" si="11"/>
        <v>9.11854103343465E-3</v>
      </c>
      <c r="F102" s="10">
        <f t="shared" si="12"/>
        <v>7.5949367088607592E-3</v>
      </c>
      <c r="G102" s="10">
        <f t="shared" si="14"/>
        <v>0</v>
      </c>
      <c r="H102" s="11">
        <f t="shared" si="13"/>
        <v>0</v>
      </c>
    </row>
    <row r="103" spans="1:8" x14ac:dyDescent="0.2">
      <c r="A103" s="8"/>
      <c r="B103" s="23" t="s">
        <v>90</v>
      </c>
      <c r="C103" s="20">
        <v>5</v>
      </c>
      <c r="D103" s="9">
        <v>2</v>
      </c>
      <c r="E103" s="10">
        <f t="shared" si="11"/>
        <v>1.5197568389057751E-2</v>
      </c>
      <c r="F103" s="10">
        <f t="shared" si="12"/>
        <v>5.0632911392405064E-3</v>
      </c>
      <c r="G103" s="10">
        <f t="shared" si="14"/>
        <v>-0.6</v>
      </c>
      <c r="H103" s="11">
        <f t="shared" si="13"/>
        <v>-9.11854103343465E-3</v>
      </c>
    </row>
    <row r="104" spans="1:8" x14ac:dyDescent="0.2">
      <c r="A104" s="8"/>
      <c r="B104" s="23" t="s">
        <v>91</v>
      </c>
      <c r="C104" s="20"/>
      <c r="D104" s="9">
        <v>3</v>
      </c>
      <c r="E104" s="10" t="str">
        <f t="shared" si="11"/>
        <v/>
      </c>
      <c r="F104" s="10">
        <f t="shared" si="12"/>
        <v>7.5949367088607592E-3</v>
      </c>
      <c r="G104" s="10">
        <f t="shared" si="14"/>
        <v>1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>
        <v>1</v>
      </c>
      <c r="E105" s="10" t="str">
        <f t="shared" si="11"/>
        <v/>
      </c>
      <c r="F105" s="10">
        <f t="shared" si="12"/>
        <v>2.5316455696202532E-3</v>
      </c>
      <c r="G105" s="10">
        <f t="shared" si="14"/>
        <v>1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16</v>
      </c>
      <c r="D106" s="9">
        <v>19</v>
      </c>
      <c r="E106" s="10">
        <f t="shared" si="11"/>
        <v>4.8632218844984802E-2</v>
      </c>
      <c r="F106" s="10">
        <f t="shared" si="12"/>
        <v>4.810126582278481E-2</v>
      </c>
      <c r="G106" s="10">
        <f t="shared" si="14"/>
        <v>0.1875</v>
      </c>
      <c r="H106" s="11">
        <f t="shared" si="13"/>
        <v>9.11854103343465E-3</v>
      </c>
    </row>
    <row r="107" spans="1:8" x14ac:dyDescent="0.2">
      <c r="A107" s="8"/>
      <c r="B107" s="23" t="s">
        <v>94</v>
      </c>
      <c r="C107" s="20">
        <v>3</v>
      </c>
      <c r="D107" s="9">
        <v>1</v>
      </c>
      <c r="E107" s="10">
        <f t="shared" si="11"/>
        <v>9.11854103343465E-3</v>
      </c>
      <c r="F107" s="10">
        <f t="shared" si="12"/>
        <v>2.5316455696202532E-3</v>
      </c>
      <c r="G107" s="10">
        <f t="shared" si="14"/>
        <v>-0.66666666666666663</v>
      </c>
      <c r="H107" s="11">
        <f t="shared" si="13"/>
        <v>-6.0790273556230994E-3</v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9</v>
      </c>
      <c r="D110" s="9">
        <v>12</v>
      </c>
      <c r="E110" s="10">
        <f t="shared" si="15"/>
        <v>2.7355623100303952E-2</v>
      </c>
      <c r="F110" s="10">
        <f t="shared" si="16"/>
        <v>3.0379746835443037E-2</v>
      </c>
      <c r="G110" s="10">
        <f t="shared" si="18"/>
        <v>0.33333333333333331</v>
      </c>
      <c r="H110" s="11">
        <f t="shared" si="17"/>
        <v>9.11854103343465E-3</v>
      </c>
    </row>
    <row r="111" spans="1:8" x14ac:dyDescent="0.2">
      <c r="A111" s="8"/>
      <c r="B111" s="23" t="s">
        <v>98</v>
      </c>
      <c r="C111" s="20"/>
      <c r="D111" s="9">
        <v>3</v>
      </c>
      <c r="E111" s="10" t="str">
        <f t="shared" si="15"/>
        <v/>
      </c>
      <c r="F111" s="10">
        <f t="shared" si="16"/>
        <v>7.5949367088607592E-3</v>
      </c>
      <c r="G111" s="10">
        <f t="shared" si="18"/>
        <v>1</v>
      </c>
      <c r="H111" s="11" t="str">
        <f t="shared" si="17"/>
        <v/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/>
      <c r="D113" s="9">
        <v>2</v>
      </c>
      <c r="E113" s="10" t="str">
        <f t="shared" si="15"/>
        <v/>
      </c>
      <c r="F113" s="10">
        <f t="shared" si="16"/>
        <v>5.0632911392405064E-3</v>
      </c>
      <c r="G113" s="10">
        <f t="shared" si="18"/>
        <v>1</v>
      </c>
      <c r="H113" s="11" t="str">
        <f t="shared" si="17"/>
        <v/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/>
      <c r="E115" s="10">
        <f t="shared" si="15"/>
        <v>3.0395136778115501E-3</v>
      </c>
      <c r="F115" s="10" t="str">
        <f t="shared" si="16"/>
        <v/>
      </c>
      <c r="G115" s="10">
        <f t="shared" si="18"/>
        <v>-1</v>
      </c>
      <c r="H115" s="11">
        <f t="shared" si="17"/>
        <v>-3.0395136778115501E-3</v>
      </c>
    </row>
    <row r="116" spans="1:8" x14ac:dyDescent="0.2">
      <c r="A116" s="8"/>
      <c r="B116" s="23" t="s">
        <v>103</v>
      </c>
      <c r="C116" s="20"/>
      <c r="D116" s="9">
        <v>1</v>
      </c>
      <c r="E116" s="10" t="str">
        <f t="shared" si="15"/>
        <v/>
      </c>
      <c r="F116" s="10">
        <f t="shared" si="16"/>
        <v>2.5316455696202532E-3</v>
      </c>
      <c r="G116" s="10">
        <f t="shared" si="18"/>
        <v>1</v>
      </c>
      <c r="H116" s="11" t="str">
        <f t="shared" si="17"/>
        <v/>
      </c>
    </row>
    <row r="117" spans="1:8" x14ac:dyDescent="0.2">
      <c r="A117" s="8"/>
      <c r="B117" s="23" t="s">
        <v>104</v>
      </c>
      <c r="C117" s="20">
        <v>3</v>
      </c>
      <c r="D117" s="9"/>
      <c r="E117" s="10">
        <f t="shared" si="15"/>
        <v>9.11854103343465E-3</v>
      </c>
      <c r="F117" s="10" t="str">
        <f t="shared" si="16"/>
        <v/>
      </c>
      <c r="G117" s="10">
        <f t="shared" si="18"/>
        <v>-1</v>
      </c>
      <c r="H117" s="11">
        <f t="shared" si="17"/>
        <v>-9.11854103343465E-3</v>
      </c>
    </row>
    <row r="118" spans="1:8" x14ac:dyDescent="0.2">
      <c r="A118" s="8"/>
      <c r="B118" s="23" t="s">
        <v>105</v>
      </c>
      <c r="C118" s="20">
        <v>5</v>
      </c>
      <c r="D118" s="9">
        <v>14</v>
      </c>
      <c r="E118" s="10">
        <f t="shared" si="15"/>
        <v>1.5197568389057751E-2</v>
      </c>
      <c r="F118" s="10">
        <f t="shared" si="16"/>
        <v>3.5443037974683546E-2</v>
      </c>
      <c r="G118" s="10">
        <f t="shared" si="18"/>
        <v>1.8</v>
      </c>
      <c r="H118" s="11">
        <f t="shared" si="17"/>
        <v>2.7355623100303952E-2</v>
      </c>
    </row>
    <row r="119" spans="1:8" ht="25.5" x14ac:dyDescent="0.2">
      <c r="A119" s="8"/>
      <c r="B119" s="23" t="s">
        <v>106</v>
      </c>
      <c r="C119" s="20">
        <v>2</v>
      </c>
      <c r="D119" s="9"/>
      <c r="E119" s="10">
        <f t="shared" si="15"/>
        <v>6.0790273556231003E-3</v>
      </c>
      <c r="F119" s="10" t="str">
        <f t="shared" si="16"/>
        <v/>
      </c>
      <c r="G119" s="10">
        <f t="shared" si="18"/>
        <v>-1</v>
      </c>
      <c r="H119" s="11">
        <f t="shared" si="17"/>
        <v>-6.0790273556231003E-3</v>
      </c>
    </row>
    <row r="120" spans="1:8" ht="25.5" x14ac:dyDescent="0.2">
      <c r="A120" s="8"/>
      <c r="B120" s="23" t="s">
        <v>107</v>
      </c>
      <c r="C120" s="20"/>
      <c r="D120" s="9"/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1" t="str">
        <f t="shared" si="17"/>
        <v/>
      </c>
    </row>
    <row r="121" spans="1:8" x14ac:dyDescent="0.2">
      <c r="A121" s="8"/>
      <c r="B121" s="23" t="s">
        <v>108</v>
      </c>
      <c r="C121" s="20"/>
      <c r="D121" s="9">
        <v>4</v>
      </c>
      <c r="E121" s="10" t="str">
        <f t="shared" si="15"/>
        <v/>
      </c>
      <c r="F121" s="10">
        <f t="shared" si="16"/>
        <v>1.0126582278481013E-2</v>
      </c>
      <c r="G121" s="10">
        <f t="shared" si="18"/>
        <v>1</v>
      </c>
      <c r="H121" s="11" t="str">
        <f t="shared" si="17"/>
        <v/>
      </c>
    </row>
    <row r="122" spans="1:8" x14ac:dyDescent="0.2">
      <c r="A122" s="8"/>
      <c r="B122" s="23" t="s">
        <v>109</v>
      </c>
      <c r="C122" s="20">
        <v>9</v>
      </c>
      <c r="D122" s="9">
        <v>4</v>
      </c>
      <c r="E122" s="10">
        <f t="shared" si="15"/>
        <v>2.7355623100303952E-2</v>
      </c>
      <c r="F122" s="10">
        <f t="shared" si="16"/>
        <v>1.0126582278481013E-2</v>
      </c>
      <c r="G122" s="10">
        <f t="shared" si="18"/>
        <v>-0.55555555555555558</v>
      </c>
      <c r="H122" s="11">
        <f t="shared" si="17"/>
        <v>-1.5197568389057751E-2</v>
      </c>
    </row>
    <row r="123" spans="1:8" x14ac:dyDescent="0.2">
      <c r="A123" s="8"/>
      <c r="B123" s="23" t="s">
        <v>110</v>
      </c>
      <c r="C123" s="20"/>
      <c r="D123" s="9"/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1" t="str">
        <f t="shared" si="17"/>
        <v/>
      </c>
    </row>
    <row r="124" spans="1:8" x14ac:dyDescent="0.2">
      <c r="A124" s="8"/>
      <c r="B124" s="23" t="s">
        <v>111</v>
      </c>
      <c r="C124" s="20"/>
      <c r="D124" s="9"/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1" t="str">
        <f t="shared" si="17"/>
        <v/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/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/>
      <c r="D128" s="9">
        <v>1</v>
      </c>
      <c r="E128" s="10" t="str">
        <f t="shared" si="15"/>
        <v/>
      </c>
      <c r="F128" s="10">
        <f t="shared" si="16"/>
        <v>2.5316455696202532E-3</v>
      </c>
      <c r="G128" s="10">
        <f t="shared" si="18"/>
        <v>1</v>
      </c>
      <c r="H128" s="11" t="str">
        <f t="shared" si="17"/>
        <v/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>
        <v>1</v>
      </c>
      <c r="D131" s="9"/>
      <c r="E131" s="10">
        <f t="shared" si="15"/>
        <v>3.0395136778115501E-3</v>
      </c>
      <c r="F131" s="10" t="str">
        <f t="shared" si="16"/>
        <v/>
      </c>
      <c r="G131" s="10">
        <f t="shared" si="18"/>
        <v>-1</v>
      </c>
      <c r="H131" s="11">
        <f t="shared" si="17"/>
        <v>-3.0395136778115501E-3</v>
      </c>
    </row>
    <row r="132" spans="1:8" x14ac:dyDescent="0.2">
      <c r="A132" s="8"/>
      <c r="B132" s="23" t="s">
        <v>119</v>
      </c>
      <c r="C132" s="20">
        <v>20</v>
      </c>
      <c r="D132" s="9">
        <v>8</v>
      </c>
      <c r="E132" s="10">
        <f t="shared" si="15"/>
        <v>6.0790273556231005E-2</v>
      </c>
      <c r="F132" s="10">
        <f t="shared" si="16"/>
        <v>2.0253164556962026E-2</v>
      </c>
      <c r="G132" s="10">
        <f t="shared" si="18"/>
        <v>-0.6</v>
      </c>
      <c r="H132" s="11">
        <f t="shared" si="17"/>
        <v>-3.64741641337386E-2</v>
      </c>
    </row>
    <row r="133" spans="1:8" x14ac:dyDescent="0.2">
      <c r="A133" s="8"/>
      <c r="B133" s="23" t="s">
        <v>120</v>
      </c>
      <c r="C133" s="20">
        <v>4</v>
      </c>
      <c r="D133" s="9"/>
      <c r="E133" s="10">
        <f t="shared" si="15"/>
        <v>1.2158054711246201E-2</v>
      </c>
      <c r="F133" s="10" t="str">
        <f t="shared" si="16"/>
        <v/>
      </c>
      <c r="G133" s="10">
        <f t="shared" si="18"/>
        <v>-1</v>
      </c>
      <c r="H133" s="11">
        <f t="shared" si="17"/>
        <v>-1.2158054711246201E-2</v>
      </c>
    </row>
    <row r="134" spans="1:8" x14ac:dyDescent="0.2">
      <c r="A134" s="8"/>
      <c r="B134" s="23" t="s">
        <v>121</v>
      </c>
      <c r="C134" s="20">
        <v>1</v>
      </c>
      <c r="D134" s="9">
        <v>1</v>
      </c>
      <c r="E134" s="10">
        <f t="shared" si="15"/>
        <v>3.0395136778115501E-3</v>
      </c>
      <c r="F134" s="10">
        <f t="shared" si="16"/>
        <v>2.5316455696202532E-3</v>
      </c>
      <c r="G134" s="10">
        <f t="shared" si="18"/>
        <v>0</v>
      </c>
      <c r="H134" s="11">
        <f t="shared" si="17"/>
        <v>0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26</v>
      </c>
      <c r="D136" s="9">
        <v>16</v>
      </c>
      <c r="E136" s="10">
        <f t="shared" si="15"/>
        <v>7.9027355623100301E-2</v>
      </c>
      <c r="F136" s="10">
        <f t="shared" si="16"/>
        <v>4.0506329113924051E-2</v>
      </c>
      <c r="G136" s="10">
        <f t="shared" si="18"/>
        <v>-0.38461538461538464</v>
      </c>
      <c r="H136" s="11">
        <f t="shared" si="17"/>
        <v>-3.0395136778115502E-2</v>
      </c>
    </row>
    <row r="137" spans="1:8" x14ac:dyDescent="0.2">
      <c r="A137" s="8"/>
      <c r="B137" s="23" t="s">
        <v>124</v>
      </c>
      <c r="C137" s="20">
        <v>30</v>
      </c>
      <c r="D137" s="9">
        <v>1</v>
      </c>
      <c r="E137" s="10">
        <f t="shared" si="15"/>
        <v>9.1185410334346503E-2</v>
      </c>
      <c r="F137" s="10">
        <f t="shared" si="16"/>
        <v>2.5316455696202532E-3</v>
      </c>
      <c r="G137" s="10">
        <f t="shared" si="18"/>
        <v>-0.96666666666666667</v>
      </c>
      <c r="H137" s="11">
        <f t="shared" si="17"/>
        <v>-8.8145896656534953E-2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99</v>
      </c>
      <c r="D139" s="9">
        <v>134</v>
      </c>
      <c r="E139" s="10">
        <f t="shared" si="15"/>
        <v>0.30091185410334348</v>
      </c>
      <c r="F139" s="10">
        <f t="shared" si="16"/>
        <v>0.3392405063291139</v>
      </c>
      <c r="G139" s="10">
        <f t="shared" si="18"/>
        <v>0.35353535353535354</v>
      </c>
      <c r="H139" s="11">
        <f t="shared" si="17"/>
        <v>0.10638297872340426</v>
      </c>
    </row>
    <row r="140" spans="1:8" x14ac:dyDescent="0.2">
      <c r="A140" s="8"/>
      <c r="B140" s="23" t="s">
        <v>127</v>
      </c>
      <c r="C140" s="20">
        <v>2</v>
      </c>
      <c r="D140" s="9">
        <v>2</v>
      </c>
      <c r="E140" s="10">
        <f t="shared" ref="E140:E175" si="19">+IF(C140=0,"",C140/C$76)</f>
        <v>6.0790273556231003E-3</v>
      </c>
      <c r="F140" s="10">
        <f t="shared" ref="F140:F175" si="20">+IF(D140=0,"",D140/D$76)</f>
        <v>5.0632911392405064E-3</v>
      </c>
      <c r="G140" s="10">
        <f t="shared" si="18"/>
        <v>0</v>
      </c>
      <c r="H140" s="11">
        <f t="shared" ref="H140:H171" si="21">+IF(OR(AND(E140=""),(G140="")),"",E140*G140)</f>
        <v>0</v>
      </c>
    </row>
    <row r="141" spans="1:8" x14ac:dyDescent="0.2">
      <c r="A141" s="8"/>
      <c r="B141" s="23" t="s">
        <v>128</v>
      </c>
      <c r="C141" s="20">
        <v>1</v>
      </c>
      <c r="D141" s="9"/>
      <c r="E141" s="10">
        <f t="shared" si="19"/>
        <v>3.0395136778115501E-3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-3.0395136778115501E-3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>
        <v>1</v>
      </c>
      <c r="E144" s="10" t="str">
        <f t="shared" si="19"/>
        <v/>
      </c>
      <c r="F144" s="10">
        <f t="shared" si="20"/>
        <v>2.5316455696202532E-3</v>
      </c>
      <c r="G144" s="10">
        <f t="shared" si="22"/>
        <v>1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>
        <v>7</v>
      </c>
      <c r="E145" s="10" t="str">
        <f t="shared" si="19"/>
        <v/>
      </c>
      <c r="F145" s="10">
        <f t="shared" si="20"/>
        <v>1.7721518987341773E-2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/>
      <c r="D147" s="9">
        <v>1</v>
      </c>
      <c r="E147" s="10" t="str">
        <f t="shared" si="19"/>
        <v/>
      </c>
      <c r="F147" s="10">
        <f t="shared" si="20"/>
        <v>2.5316455696202532E-3</v>
      </c>
      <c r="G147" s="10">
        <f t="shared" si="22"/>
        <v>1</v>
      </c>
      <c r="H147" s="11" t="str">
        <f t="shared" si="21"/>
        <v/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>
        <v>3</v>
      </c>
      <c r="E149" s="10" t="str">
        <f t="shared" si="19"/>
        <v/>
      </c>
      <c r="F149" s="10">
        <f t="shared" si="20"/>
        <v>7.5949367088607592E-3</v>
      </c>
      <c r="G149" s="10">
        <f t="shared" si="22"/>
        <v>1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/>
      <c r="D150" s="9">
        <v>2</v>
      </c>
      <c r="E150" s="10" t="str">
        <f t="shared" si="19"/>
        <v/>
      </c>
      <c r="F150" s="10">
        <f t="shared" si="20"/>
        <v>5.0632911392405064E-3</v>
      </c>
      <c r="G150" s="10">
        <f t="shared" si="22"/>
        <v>1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/>
      <c r="D151" s="9">
        <v>3</v>
      </c>
      <c r="E151" s="10" t="str">
        <f t="shared" si="19"/>
        <v/>
      </c>
      <c r="F151" s="10">
        <f t="shared" si="20"/>
        <v>7.5949367088607592E-3</v>
      </c>
      <c r="G151" s="10">
        <f t="shared" si="22"/>
        <v>1</v>
      </c>
      <c r="H151" s="11" t="str">
        <f t="shared" si="21"/>
        <v/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>
        <v>1</v>
      </c>
      <c r="E153" s="10" t="str">
        <f t="shared" si="19"/>
        <v/>
      </c>
      <c r="F153" s="10">
        <f t="shared" si="20"/>
        <v>2.5316455696202532E-3</v>
      </c>
      <c r="G153" s="10">
        <f t="shared" si="22"/>
        <v>1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2</v>
      </c>
      <c r="E161" s="10" t="str">
        <f t="shared" si="19"/>
        <v/>
      </c>
      <c r="F161" s="10">
        <f t="shared" si="20"/>
        <v>5.0632911392405064E-3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>
        <v>2</v>
      </c>
      <c r="D162" s="9">
        <v>8</v>
      </c>
      <c r="E162" s="10">
        <f t="shared" si="19"/>
        <v>6.0790273556231003E-3</v>
      </c>
      <c r="F162" s="10">
        <f t="shared" si="20"/>
        <v>2.0253164556962026E-2</v>
      </c>
      <c r="G162" s="10">
        <f t="shared" si="22"/>
        <v>3</v>
      </c>
      <c r="H162" s="11">
        <f t="shared" si="21"/>
        <v>1.82370820668693E-2</v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>
        <v>1</v>
      </c>
      <c r="E164" s="10" t="str">
        <f t="shared" si="19"/>
        <v/>
      </c>
      <c r="F164" s="10">
        <f t="shared" si="20"/>
        <v>2.5316455696202532E-3</v>
      </c>
      <c r="G164" s="10">
        <f t="shared" si="22"/>
        <v>1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/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/>
      <c r="D172" s="9">
        <v>4</v>
      </c>
      <c r="E172" s="10" t="str">
        <f t="shared" si="19"/>
        <v/>
      </c>
      <c r="F172" s="10">
        <f t="shared" si="20"/>
        <v>1.0126582278481013E-2</v>
      </c>
      <c r="G172" s="10">
        <f t="shared" si="22"/>
        <v>1</v>
      </c>
      <c r="H172" s="11" t="str">
        <f t="shared" ref="H172:H175" si="23">+IF(OR(AND(E172=""),(G172="")),"",E172*G172)</f>
        <v/>
      </c>
    </row>
    <row r="173" spans="1:8" ht="25.5" x14ac:dyDescent="0.2">
      <c r="A173" s="8"/>
      <c r="B173" s="23" t="s">
        <v>160</v>
      </c>
      <c r="C173" s="20"/>
      <c r="D173" s="9">
        <v>1</v>
      </c>
      <c r="E173" s="10" t="str">
        <f t="shared" si="19"/>
        <v/>
      </c>
      <c r="F173" s="10">
        <f t="shared" si="20"/>
        <v>2.5316455696202532E-3</v>
      </c>
      <c r="G173" s="10">
        <f t="shared" si="22"/>
        <v>1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/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770</v>
      </c>
      <c r="D181" s="19">
        <f>SUM(D182:D356)</f>
        <v>633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-0.17792207792207793</v>
      </c>
      <c r="H181" s="28">
        <f t="shared" ref="H181:H212" si="26">+IF(OR(AND(E181=""),(G181="")),"",E181*G181)</f>
        <v>-0.17792207792207793</v>
      </c>
    </row>
    <row r="182" spans="1:8" x14ac:dyDescent="0.2">
      <c r="A182" s="8"/>
      <c r="B182" s="22" t="s">
        <v>163</v>
      </c>
      <c r="C182" s="45">
        <v>2</v>
      </c>
      <c r="D182" s="46">
        <v>2</v>
      </c>
      <c r="E182" s="29">
        <f t="shared" si="24"/>
        <v>2.5974025974025974E-3</v>
      </c>
      <c r="F182" s="29">
        <f t="shared" si="25"/>
        <v>3.1595576619273301E-3</v>
      </c>
      <c r="G182" s="29">
        <f t="shared" ref="G182:G213" si="27">+IF(AND(C182=0,D182=0)," ",IF(C182=0,1,IF(D182=0,-1,(D182-C182)/C182)))</f>
        <v>0</v>
      </c>
      <c r="H182" s="30">
        <f t="shared" si="26"/>
        <v>0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23</v>
      </c>
      <c r="D184" s="9"/>
      <c r="E184" s="10">
        <f t="shared" si="24"/>
        <v>2.987012987012987E-2</v>
      </c>
      <c r="F184" s="10" t="str">
        <f t="shared" si="25"/>
        <v/>
      </c>
      <c r="G184" s="10">
        <f t="shared" si="27"/>
        <v>-1</v>
      </c>
      <c r="H184" s="11">
        <f t="shared" si="26"/>
        <v>-2.987012987012987E-2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6</v>
      </c>
      <c r="D186" s="9">
        <v>2</v>
      </c>
      <c r="E186" s="10">
        <f t="shared" si="24"/>
        <v>7.7922077922077922E-3</v>
      </c>
      <c r="F186" s="10">
        <f t="shared" si="25"/>
        <v>3.1595576619273301E-3</v>
      </c>
      <c r="G186" s="10">
        <f t="shared" si="27"/>
        <v>-0.66666666666666663</v>
      </c>
      <c r="H186" s="11">
        <f t="shared" si="26"/>
        <v>-5.1948051948051948E-3</v>
      </c>
    </row>
    <row r="187" spans="1:8" ht="25.5" x14ac:dyDescent="0.2">
      <c r="A187" s="8"/>
      <c r="B187" s="23" t="s">
        <v>168</v>
      </c>
      <c r="C187" s="20">
        <v>3</v>
      </c>
      <c r="D187" s="9"/>
      <c r="E187" s="10">
        <f t="shared" si="24"/>
        <v>3.8961038961038961E-3</v>
      </c>
      <c r="F187" s="10" t="str">
        <f t="shared" si="25"/>
        <v/>
      </c>
      <c r="G187" s="10">
        <f t="shared" si="27"/>
        <v>-1</v>
      </c>
      <c r="H187" s="11">
        <f t="shared" si="26"/>
        <v>-3.8961038961038961E-3</v>
      </c>
    </row>
    <row r="188" spans="1:8" x14ac:dyDescent="0.2">
      <c r="A188" s="8"/>
      <c r="B188" s="23" t="s">
        <v>169</v>
      </c>
      <c r="C188" s="20">
        <v>32</v>
      </c>
      <c r="D188" s="9">
        <v>17</v>
      </c>
      <c r="E188" s="10">
        <f t="shared" si="24"/>
        <v>4.1558441558441558E-2</v>
      </c>
      <c r="F188" s="10">
        <f t="shared" si="25"/>
        <v>2.6856240126382307E-2</v>
      </c>
      <c r="G188" s="10">
        <f t="shared" si="27"/>
        <v>-0.46875</v>
      </c>
      <c r="H188" s="11">
        <f t="shared" si="26"/>
        <v>-1.948051948051948E-2</v>
      </c>
    </row>
    <row r="189" spans="1:8" x14ac:dyDescent="0.2">
      <c r="A189" s="8"/>
      <c r="B189" s="23" t="s">
        <v>170</v>
      </c>
      <c r="C189" s="20"/>
      <c r="D189" s="9">
        <v>3</v>
      </c>
      <c r="E189" s="10" t="str">
        <f t="shared" si="24"/>
        <v/>
      </c>
      <c r="F189" s="10">
        <f t="shared" si="25"/>
        <v>4.7393364928909956E-3</v>
      </c>
      <c r="G189" s="10">
        <f t="shared" si="27"/>
        <v>1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/>
      <c r="D190" s="9">
        <v>1</v>
      </c>
      <c r="E190" s="10" t="str">
        <f t="shared" si="24"/>
        <v/>
      </c>
      <c r="F190" s="10">
        <f t="shared" si="25"/>
        <v>1.5797788309636651E-3</v>
      </c>
      <c r="G190" s="10">
        <f t="shared" si="27"/>
        <v>1</v>
      </c>
      <c r="H190" s="11" t="str">
        <f t="shared" si="26"/>
        <v/>
      </c>
    </row>
    <row r="191" spans="1:8" x14ac:dyDescent="0.2">
      <c r="A191" s="8"/>
      <c r="B191" s="23" t="s">
        <v>172</v>
      </c>
      <c r="C191" s="20">
        <v>2</v>
      </c>
      <c r="D191" s="9">
        <v>6</v>
      </c>
      <c r="E191" s="10">
        <f t="shared" si="24"/>
        <v>2.5974025974025974E-3</v>
      </c>
      <c r="F191" s="10">
        <f t="shared" si="25"/>
        <v>9.4786729857819912E-3</v>
      </c>
      <c r="G191" s="10">
        <f t="shared" si="27"/>
        <v>2</v>
      </c>
      <c r="H191" s="11">
        <f t="shared" si="26"/>
        <v>5.1948051948051948E-3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>
        <v>2</v>
      </c>
      <c r="D194" s="9">
        <v>10</v>
      </c>
      <c r="E194" s="10">
        <f t="shared" si="24"/>
        <v>2.5974025974025974E-3</v>
      </c>
      <c r="F194" s="10">
        <f t="shared" si="25"/>
        <v>1.579778830963665E-2</v>
      </c>
      <c r="G194" s="10">
        <f t="shared" si="27"/>
        <v>4</v>
      </c>
      <c r="H194" s="11">
        <f t="shared" si="26"/>
        <v>1.038961038961039E-2</v>
      </c>
    </row>
    <row r="195" spans="1:8" x14ac:dyDescent="0.2">
      <c r="A195" s="8"/>
      <c r="B195" s="23" t="s">
        <v>176</v>
      </c>
      <c r="C195" s="20">
        <v>8</v>
      </c>
      <c r="D195" s="9">
        <v>26</v>
      </c>
      <c r="E195" s="10">
        <f t="shared" si="24"/>
        <v>1.038961038961039E-2</v>
      </c>
      <c r="F195" s="10">
        <f t="shared" si="25"/>
        <v>4.1074249605055291E-2</v>
      </c>
      <c r="G195" s="10">
        <f t="shared" si="27"/>
        <v>2.25</v>
      </c>
      <c r="H195" s="11">
        <f t="shared" si="26"/>
        <v>2.3376623376623377E-2</v>
      </c>
    </row>
    <row r="196" spans="1:8" x14ac:dyDescent="0.2">
      <c r="A196" s="8"/>
      <c r="B196" s="23" t="s">
        <v>177</v>
      </c>
      <c r="C196" s="20">
        <v>14</v>
      </c>
      <c r="D196" s="9">
        <v>14</v>
      </c>
      <c r="E196" s="10">
        <f t="shared" si="24"/>
        <v>1.8181818181818181E-2</v>
      </c>
      <c r="F196" s="10">
        <f t="shared" si="25"/>
        <v>2.2116903633491312E-2</v>
      </c>
      <c r="G196" s="10">
        <f t="shared" si="27"/>
        <v>0</v>
      </c>
      <c r="H196" s="11">
        <f t="shared" si="26"/>
        <v>0</v>
      </c>
    </row>
    <row r="197" spans="1:8" ht="25.5" x14ac:dyDescent="0.2">
      <c r="A197" s="8"/>
      <c r="B197" s="23" t="s">
        <v>178</v>
      </c>
      <c r="C197" s="20">
        <v>5</v>
      </c>
      <c r="D197" s="9">
        <v>43</v>
      </c>
      <c r="E197" s="10">
        <f t="shared" si="24"/>
        <v>6.4935064935064939E-3</v>
      </c>
      <c r="F197" s="10">
        <f t="shared" si="25"/>
        <v>6.7930489731437602E-2</v>
      </c>
      <c r="G197" s="10">
        <f t="shared" si="27"/>
        <v>7.6</v>
      </c>
      <c r="H197" s="11">
        <f t="shared" si="26"/>
        <v>4.9350649350649353E-2</v>
      </c>
    </row>
    <row r="198" spans="1:8" ht="25.5" x14ac:dyDescent="0.2">
      <c r="A198" s="8"/>
      <c r="B198" s="23" t="s">
        <v>179</v>
      </c>
      <c r="C198" s="20"/>
      <c r="D198" s="9">
        <v>1</v>
      </c>
      <c r="E198" s="10" t="str">
        <f t="shared" si="24"/>
        <v/>
      </c>
      <c r="F198" s="10">
        <f t="shared" si="25"/>
        <v>1.5797788309636651E-3</v>
      </c>
      <c r="G198" s="10">
        <f t="shared" si="27"/>
        <v>1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1</v>
      </c>
      <c r="D200" s="9">
        <v>2</v>
      </c>
      <c r="E200" s="10">
        <f t="shared" si="24"/>
        <v>1.2987012987012987E-3</v>
      </c>
      <c r="F200" s="10">
        <f t="shared" si="25"/>
        <v>3.1595576619273301E-3</v>
      </c>
      <c r="G200" s="10">
        <f t="shared" si="27"/>
        <v>1</v>
      </c>
      <c r="H200" s="11">
        <f t="shared" si="26"/>
        <v>1.2987012987012987E-3</v>
      </c>
    </row>
    <row r="201" spans="1:8" x14ac:dyDescent="0.2">
      <c r="A201" s="8"/>
      <c r="B201" s="23" t="s">
        <v>182</v>
      </c>
      <c r="C201" s="20">
        <v>1</v>
      </c>
      <c r="D201" s="9"/>
      <c r="E201" s="10">
        <f t="shared" si="24"/>
        <v>1.2987012987012987E-3</v>
      </c>
      <c r="F201" s="10" t="str">
        <f t="shared" si="25"/>
        <v/>
      </c>
      <c r="G201" s="10">
        <f t="shared" si="27"/>
        <v>-1</v>
      </c>
      <c r="H201" s="11">
        <f t="shared" si="26"/>
        <v>-1.2987012987012987E-3</v>
      </c>
    </row>
    <row r="202" spans="1:8" ht="15.75" customHeight="1" x14ac:dyDescent="0.2">
      <c r="A202" s="8"/>
      <c r="B202" s="23" t="s">
        <v>183</v>
      </c>
      <c r="C202" s="20">
        <v>2</v>
      </c>
      <c r="D202" s="9">
        <v>1</v>
      </c>
      <c r="E202" s="10">
        <f t="shared" si="24"/>
        <v>2.5974025974025974E-3</v>
      </c>
      <c r="F202" s="10">
        <f t="shared" si="25"/>
        <v>1.5797788309636651E-3</v>
      </c>
      <c r="G202" s="10">
        <f t="shared" si="27"/>
        <v>-0.5</v>
      </c>
      <c r="H202" s="11">
        <f t="shared" si="26"/>
        <v>-1.2987012987012987E-3</v>
      </c>
    </row>
    <row r="203" spans="1:8" x14ac:dyDescent="0.2">
      <c r="A203" s="8"/>
      <c r="B203" s="23" t="s">
        <v>184</v>
      </c>
      <c r="C203" s="20"/>
      <c r="D203" s="9"/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1" t="str">
        <f t="shared" si="26"/>
        <v/>
      </c>
    </row>
    <row r="204" spans="1:8" x14ac:dyDescent="0.2">
      <c r="A204" s="8"/>
      <c r="B204" s="23" t="s">
        <v>185</v>
      </c>
      <c r="C204" s="20"/>
      <c r="D204" s="9"/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1" t="str">
        <f t="shared" si="26"/>
        <v/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>
        <v>1</v>
      </c>
      <c r="E207" s="10" t="str">
        <f t="shared" si="24"/>
        <v/>
      </c>
      <c r="F207" s="10">
        <f t="shared" si="25"/>
        <v>1.5797788309636651E-3</v>
      </c>
      <c r="G207" s="10">
        <f t="shared" si="27"/>
        <v>1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6</v>
      </c>
      <c r="D208" s="9">
        <v>14</v>
      </c>
      <c r="E208" s="10">
        <f t="shared" si="24"/>
        <v>7.7922077922077922E-3</v>
      </c>
      <c r="F208" s="10">
        <f t="shared" si="25"/>
        <v>2.2116903633491312E-2</v>
      </c>
      <c r="G208" s="10">
        <f t="shared" si="27"/>
        <v>1.3333333333333333</v>
      </c>
      <c r="H208" s="11">
        <f t="shared" si="26"/>
        <v>1.038961038961039E-2</v>
      </c>
    </row>
    <row r="209" spans="1:8" x14ac:dyDescent="0.2">
      <c r="A209" s="8"/>
      <c r="B209" s="23" t="s">
        <v>190</v>
      </c>
      <c r="C209" s="20">
        <v>2</v>
      </c>
      <c r="D209" s="9"/>
      <c r="E209" s="10">
        <f t="shared" si="24"/>
        <v>2.5974025974025974E-3</v>
      </c>
      <c r="F209" s="10" t="str">
        <f t="shared" si="25"/>
        <v/>
      </c>
      <c r="G209" s="10">
        <f t="shared" si="27"/>
        <v>-1</v>
      </c>
      <c r="H209" s="11">
        <f t="shared" si="26"/>
        <v>-2.5974025974025974E-3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2</v>
      </c>
      <c r="D211" s="9">
        <v>15</v>
      </c>
      <c r="E211" s="10">
        <f t="shared" si="24"/>
        <v>2.5974025974025974E-3</v>
      </c>
      <c r="F211" s="10">
        <f t="shared" si="25"/>
        <v>2.3696682464454975E-2</v>
      </c>
      <c r="G211" s="10">
        <f t="shared" si="27"/>
        <v>6.5</v>
      </c>
      <c r="H211" s="11">
        <f t="shared" si="26"/>
        <v>1.6883116883116882E-2</v>
      </c>
    </row>
    <row r="212" spans="1:8" x14ac:dyDescent="0.2">
      <c r="A212" s="8"/>
      <c r="B212" s="23" t="s">
        <v>193</v>
      </c>
      <c r="C212" s="20">
        <v>128</v>
      </c>
      <c r="D212" s="9">
        <v>32</v>
      </c>
      <c r="E212" s="10">
        <f t="shared" si="24"/>
        <v>0.16623376623376623</v>
      </c>
      <c r="F212" s="10">
        <f t="shared" si="25"/>
        <v>5.0552922590837282E-2</v>
      </c>
      <c r="G212" s="10">
        <f t="shared" si="27"/>
        <v>-0.75</v>
      </c>
      <c r="H212" s="11">
        <f t="shared" si="26"/>
        <v>-0.12467532467532468</v>
      </c>
    </row>
    <row r="213" spans="1:8" x14ac:dyDescent="0.2">
      <c r="A213" s="8"/>
      <c r="B213" s="23" t="s">
        <v>194</v>
      </c>
      <c r="C213" s="20">
        <v>32</v>
      </c>
      <c r="D213" s="9">
        <v>35</v>
      </c>
      <c r="E213" s="10">
        <f t="shared" ref="E213:E244" si="28">+IF(C213=0,"",C213/C$181)</f>
        <v>4.1558441558441558E-2</v>
      </c>
      <c r="F213" s="10">
        <f t="shared" ref="F213:F244" si="29">+IF(D213=0,"",D213/D$181)</f>
        <v>5.5292259083728278E-2</v>
      </c>
      <c r="G213" s="10">
        <f t="shared" si="27"/>
        <v>9.375E-2</v>
      </c>
      <c r="H213" s="11">
        <f t="shared" ref="H213:H244" si="30">+IF(OR(AND(E213=""),(G213="")),"",E213*G213)</f>
        <v>3.8961038961038961E-3</v>
      </c>
    </row>
    <row r="214" spans="1:8" x14ac:dyDescent="0.2">
      <c r="A214" s="8"/>
      <c r="B214" s="23" t="s">
        <v>195</v>
      </c>
      <c r="C214" s="20">
        <v>20</v>
      </c>
      <c r="D214" s="9">
        <v>8</v>
      </c>
      <c r="E214" s="10">
        <f t="shared" si="28"/>
        <v>2.5974025974025976E-2</v>
      </c>
      <c r="F214" s="10">
        <f t="shared" si="29"/>
        <v>1.2638230647709321E-2</v>
      </c>
      <c r="G214" s="10">
        <f t="shared" ref="G214:G245" si="31">+IF(AND(C214=0,D214=0)," ",IF(C214=0,1,IF(D214=0,-1,(D214-C214)/C214)))</f>
        <v>-0.6</v>
      </c>
      <c r="H214" s="11">
        <f t="shared" si="30"/>
        <v>-1.5584415584415584E-2</v>
      </c>
    </row>
    <row r="215" spans="1:8" x14ac:dyDescent="0.2">
      <c r="A215" s="8"/>
      <c r="B215" s="23" t="s">
        <v>196</v>
      </c>
      <c r="C215" s="20">
        <v>3</v>
      </c>
      <c r="D215" s="9"/>
      <c r="E215" s="10">
        <f t="shared" si="28"/>
        <v>3.8961038961038961E-3</v>
      </c>
      <c r="F215" s="10" t="str">
        <f t="shared" si="29"/>
        <v/>
      </c>
      <c r="G215" s="10">
        <f t="shared" si="31"/>
        <v>-1</v>
      </c>
      <c r="H215" s="11">
        <f t="shared" si="30"/>
        <v>-3.8961038961038961E-3</v>
      </c>
    </row>
    <row r="216" spans="1:8" x14ac:dyDescent="0.2">
      <c r="A216" s="8"/>
      <c r="B216" s="23" t="s">
        <v>197</v>
      </c>
      <c r="C216" s="20">
        <v>64</v>
      </c>
      <c r="D216" s="9">
        <v>38</v>
      </c>
      <c r="E216" s="10">
        <f t="shared" si="28"/>
        <v>8.3116883116883117E-2</v>
      </c>
      <c r="F216" s="10">
        <f t="shared" si="29"/>
        <v>6.0031595576619273E-2</v>
      </c>
      <c r="G216" s="10">
        <f t="shared" si="31"/>
        <v>-0.40625</v>
      </c>
      <c r="H216" s="11">
        <f t="shared" si="30"/>
        <v>-3.3766233766233764E-2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20</v>
      </c>
      <c r="D218" s="9">
        <v>40</v>
      </c>
      <c r="E218" s="10">
        <f t="shared" si="28"/>
        <v>2.5974025974025976E-2</v>
      </c>
      <c r="F218" s="10">
        <f t="shared" si="29"/>
        <v>6.3191153238546599E-2</v>
      </c>
      <c r="G218" s="10">
        <f t="shared" si="31"/>
        <v>1</v>
      </c>
      <c r="H218" s="11">
        <f t="shared" si="30"/>
        <v>2.5974025974025976E-2</v>
      </c>
    </row>
    <row r="219" spans="1:8" x14ac:dyDescent="0.2">
      <c r="A219" s="8"/>
      <c r="B219" s="23" t="s">
        <v>200</v>
      </c>
      <c r="C219" s="20">
        <v>26</v>
      </c>
      <c r="D219" s="9">
        <v>5</v>
      </c>
      <c r="E219" s="10">
        <f t="shared" si="28"/>
        <v>3.3766233766233764E-2</v>
      </c>
      <c r="F219" s="10">
        <f t="shared" si="29"/>
        <v>7.8988941548183249E-3</v>
      </c>
      <c r="G219" s="10">
        <f t="shared" si="31"/>
        <v>-0.80769230769230771</v>
      </c>
      <c r="H219" s="11">
        <f t="shared" si="30"/>
        <v>-2.7272727272727271E-2</v>
      </c>
    </row>
    <row r="220" spans="1:8" x14ac:dyDescent="0.2">
      <c r="A220" s="8"/>
      <c r="B220" s="23" t="s">
        <v>201</v>
      </c>
      <c r="C220" s="20">
        <v>13</v>
      </c>
      <c r="D220" s="9">
        <v>1</v>
      </c>
      <c r="E220" s="10">
        <f t="shared" si="28"/>
        <v>1.6883116883116882E-2</v>
      </c>
      <c r="F220" s="10">
        <f t="shared" si="29"/>
        <v>1.5797788309636651E-3</v>
      </c>
      <c r="G220" s="10">
        <f t="shared" si="31"/>
        <v>-0.92307692307692313</v>
      </c>
      <c r="H220" s="11">
        <f t="shared" si="30"/>
        <v>-1.5584415584415584E-2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21</v>
      </c>
      <c r="D223" s="9">
        <v>38</v>
      </c>
      <c r="E223" s="10">
        <f t="shared" si="28"/>
        <v>2.7272727272727271E-2</v>
      </c>
      <c r="F223" s="10">
        <f t="shared" si="29"/>
        <v>6.0031595576619273E-2</v>
      </c>
      <c r="G223" s="10">
        <f t="shared" si="31"/>
        <v>0.80952380952380953</v>
      </c>
      <c r="H223" s="11">
        <f t="shared" si="30"/>
        <v>2.2077922077922078E-2</v>
      </c>
    </row>
    <row r="224" spans="1:8" x14ac:dyDescent="0.2">
      <c r="A224" s="8"/>
      <c r="B224" s="23" t="s">
        <v>205</v>
      </c>
      <c r="C224" s="20"/>
      <c r="D224" s="9">
        <v>1</v>
      </c>
      <c r="E224" s="10" t="str">
        <f t="shared" si="28"/>
        <v/>
      </c>
      <c r="F224" s="10">
        <f t="shared" si="29"/>
        <v>1.5797788309636651E-3</v>
      </c>
      <c r="G224" s="10">
        <f t="shared" si="31"/>
        <v>1</v>
      </c>
      <c r="H224" s="11" t="str">
        <f t="shared" si="30"/>
        <v/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13</v>
      </c>
      <c r="D228" s="9">
        <v>44</v>
      </c>
      <c r="E228" s="10">
        <f t="shared" si="28"/>
        <v>1.6883116883116882E-2</v>
      </c>
      <c r="F228" s="10">
        <f t="shared" si="29"/>
        <v>6.9510268562401265E-2</v>
      </c>
      <c r="G228" s="10">
        <f t="shared" si="31"/>
        <v>2.3846153846153846</v>
      </c>
      <c r="H228" s="11">
        <f t="shared" si="30"/>
        <v>4.0259740259740259E-2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>
        <v>41</v>
      </c>
      <c r="D231" s="9">
        <v>1</v>
      </c>
      <c r="E231" s="10">
        <f t="shared" si="28"/>
        <v>5.3246753246753244E-2</v>
      </c>
      <c r="F231" s="10">
        <f t="shared" si="29"/>
        <v>1.5797788309636651E-3</v>
      </c>
      <c r="G231" s="10">
        <f t="shared" si="31"/>
        <v>-0.97560975609756095</v>
      </c>
      <c r="H231" s="11">
        <f t="shared" si="30"/>
        <v>-5.1948051948051945E-2</v>
      </c>
    </row>
    <row r="232" spans="1:8" x14ac:dyDescent="0.2">
      <c r="A232" s="8"/>
      <c r="B232" s="23" t="s">
        <v>213</v>
      </c>
      <c r="C232" s="20"/>
      <c r="D232" s="9">
        <v>1</v>
      </c>
      <c r="E232" s="10" t="str">
        <f t="shared" si="28"/>
        <v/>
      </c>
      <c r="F232" s="10">
        <f t="shared" si="29"/>
        <v>1.5797788309636651E-3</v>
      </c>
      <c r="G232" s="10">
        <f t="shared" si="31"/>
        <v>1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>
        <v>2</v>
      </c>
      <c r="E234" s="10" t="str">
        <f t="shared" si="28"/>
        <v/>
      </c>
      <c r="F234" s="10">
        <f t="shared" si="29"/>
        <v>3.1595576619273301E-3</v>
      </c>
      <c r="G234" s="10">
        <f t="shared" si="31"/>
        <v>1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16</v>
      </c>
      <c r="D235" s="9">
        <v>7</v>
      </c>
      <c r="E235" s="10">
        <f t="shared" si="28"/>
        <v>2.0779220779220779E-2</v>
      </c>
      <c r="F235" s="10">
        <f t="shared" si="29"/>
        <v>1.1058451816745656E-2</v>
      </c>
      <c r="G235" s="10">
        <f t="shared" si="31"/>
        <v>-0.5625</v>
      </c>
      <c r="H235" s="11">
        <f t="shared" si="30"/>
        <v>-1.1688311688311689E-2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>
        <v>3</v>
      </c>
      <c r="D238" s="9"/>
      <c r="E238" s="10">
        <f t="shared" si="28"/>
        <v>3.8961038961038961E-3</v>
      </c>
      <c r="F238" s="10" t="str">
        <f t="shared" si="29"/>
        <v/>
      </c>
      <c r="G238" s="10">
        <f t="shared" si="31"/>
        <v>-1</v>
      </c>
      <c r="H238" s="11">
        <f t="shared" si="30"/>
        <v>-3.8961038961038961E-3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1</v>
      </c>
      <c r="D241" s="9">
        <v>1</v>
      </c>
      <c r="E241" s="10">
        <f t="shared" si="28"/>
        <v>1.2987012987012987E-3</v>
      </c>
      <c r="F241" s="10">
        <f t="shared" si="29"/>
        <v>1.5797788309636651E-3</v>
      </c>
      <c r="G241" s="10">
        <f t="shared" si="31"/>
        <v>0</v>
      </c>
      <c r="H241" s="11">
        <f t="shared" si="30"/>
        <v>0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>
        <v>1</v>
      </c>
      <c r="D244" s="9"/>
      <c r="E244" s="10">
        <f t="shared" si="28"/>
        <v>1.2987012987012987E-3</v>
      </c>
      <c r="F244" s="10" t="str">
        <f t="shared" si="29"/>
        <v/>
      </c>
      <c r="G244" s="10">
        <f t="shared" si="31"/>
        <v>-1</v>
      </c>
      <c r="H244" s="11">
        <f t="shared" si="30"/>
        <v>-1.2987012987012987E-3</v>
      </c>
    </row>
    <row r="245" spans="1:8" ht="25.5" x14ac:dyDescent="0.2">
      <c r="A245" s="8"/>
      <c r="B245" s="23" t="s">
        <v>226</v>
      </c>
      <c r="C245" s="20">
        <v>9</v>
      </c>
      <c r="D245" s="9">
        <v>25</v>
      </c>
      <c r="E245" s="10">
        <f t="shared" ref="E245:E276" si="32">+IF(C245=0,"",C245/C$181)</f>
        <v>1.1688311688311689E-2</v>
      </c>
      <c r="F245" s="10">
        <f t="shared" ref="F245:F276" si="33">+IF(D245=0,"",D245/D$181)</f>
        <v>3.9494470774091628E-2</v>
      </c>
      <c r="G245" s="10">
        <f t="shared" si="31"/>
        <v>1.7777777777777777</v>
      </c>
      <c r="H245" s="11">
        <f t="shared" ref="H245:H276" si="34">+IF(OR(AND(E245=""),(G245="")),"",E245*G245)</f>
        <v>2.0779220779220779E-2</v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>
        <v>1</v>
      </c>
      <c r="D247" s="9">
        <v>1</v>
      </c>
      <c r="E247" s="10">
        <f t="shared" si="32"/>
        <v>1.2987012987012987E-3</v>
      </c>
      <c r="F247" s="10">
        <f t="shared" si="33"/>
        <v>1.5797788309636651E-3</v>
      </c>
      <c r="G247" s="10">
        <f t="shared" si="35"/>
        <v>0</v>
      </c>
      <c r="H247" s="11">
        <f t="shared" si="34"/>
        <v>0</v>
      </c>
    </row>
    <row r="248" spans="1:8" x14ac:dyDescent="0.2">
      <c r="A248" s="8"/>
      <c r="B248" s="23" t="s">
        <v>229</v>
      </c>
      <c r="C248" s="20">
        <v>3</v>
      </c>
      <c r="D248" s="9">
        <v>12</v>
      </c>
      <c r="E248" s="10">
        <f t="shared" si="32"/>
        <v>3.8961038961038961E-3</v>
      </c>
      <c r="F248" s="10">
        <f t="shared" si="33"/>
        <v>1.8957345971563982E-2</v>
      </c>
      <c r="G248" s="10">
        <f t="shared" si="35"/>
        <v>3</v>
      </c>
      <c r="H248" s="11">
        <f t="shared" si="34"/>
        <v>1.1688311688311689E-2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5</v>
      </c>
      <c r="D251" s="9">
        <v>3</v>
      </c>
      <c r="E251" s="10">
        <f t="shared" si="32"/>
        <v>6.4935064935064939E-3</v>
      </c>
      <c r="F251" s="10">
        <f t="shared" si="33"/>
        <v>4.7393364928909956E-3</v>
      </c>
      <c r="G251" s="10">
        <f t="shared" si="35"/>
        <v>-0.4</v>
      </c>
      <c r="H251" s="11">
        <f t="shared" si="34"/>
        <v>-2.5974025974025978E-3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/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>
        <v>1</v>
      </c>
      <c r="D258" s="9"/>
      <c r="E258" s="10">
        <f t="shared" si="32"/>
        <v>1.2987012987012987E-3</v>
      </c>
      <c r="F258" s="10" t="str">
        <f t="shared" si="33"/>
        <v/>
      </c>
      <c r="G258" s="10">
        <f t="shared" si="35"/>
        <v>-1</v>
      </c>
      <c r="H258" s="11">
        <f t="shared" si="34"/>
        <v>-1.2987012987012987E-3</v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>
        <v>1</v>
      </c>
      <c r="D260" s="9"/>
      <c r="E260" s="10">
        <f t="shared" si="32"/>
        <v>1.2987012987012987E-3</v>
      </c>
      <c r="F260" s="10" t="str">
        <f t="shared" si="33"/>
        <v/>
      </c>
      <c r="G260" s="10">
        <f t="shared" si="35"/>
        <v>-1</v>
      </c>
      <c r="H260" s="11">
        <f t="shared" si="34"/>
        <v>-1.2987012987012987E-3</v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/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>
        <v>2</v>
      </c>
      <c r="E268" s="10" t="str">
        <f t="shared" si="32"/>
        <v/>
      </c>
      <c r="F268" s="10">
        <f t="shared" si="33"/>
        <v>3.1595576619273301E-3</v>
      </c>
      <c r="G268" s="10">
        <f t="shared" si="35"/>
        <v>1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>
        <v>1</v>
      </c>
      <c r="D272" s="9"/>
      <c r="E272" s="10">
        <f t="shared" si="32"/>
        <v>1.2987012987012987E-3</v>
      </c>
      <c r="F272" s="10" t="str">
        <f t="shared" si="33"/>
        <v/>
      </c>
      <c r="G272" s="10">
        <f t="shared" si="35"/>
        <v>-1</v>
      </c>
      <c r="H272" s="11">
        <f t="shared" si="34"/>
        <v>-1.2987012987012987E-3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/>
      <c r="E274" s="10">
        <f t="shared" si="32"/>
        <v>1.2987012987012987E-3</v>
      </c>
      <c r="F274" s="10" t="str">
        <f t="shared" si="33"/>
        <v/>
      </c>
      <c r="G274" s="10">
        <f t="shared" si="35"/>
        <v>-1</v>
      </c>
      <c r="H274" s="11">
        <f t="shared" si="34"/>
        <v>-1.2987012987012987E-3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1</v>
      </c>
      <c r="D285" s="9">
        <v>1</v>
      </c>
      <c r="E285" s="10">
        <f t="shared" si="36"/>
        <v>1.2987012987012987E-3</v>
      </c>
      <c r="F285" s="10">
        <f t="shared" si="37"/>
        <v>1.5797788309636651E-3</v>
      </c>
      <c r="G285" s="10">
        <f t="shared" si="39"/>
        <v>0</v>
      </c>
      <c r="H285" s="11">
        <f t="shared" si="38"/>
        <v>0</v>
      </c>
    </row>
    <row r="286" spans="1:8" ht="25.5" x14ac:dyDescent="0.2">
      <c r="A286" s="8"/>
      <c r="B286" s="23" t="s">
        <v>267</v>
      </c>
      <c r="C286" s="20">
        <v>8</v>
      </c>
      <c r="D286" s="9">
        <v>17</v>
      </c>
      <c r="E286" s="10">
        <f t="shared" si="36"/>
        <v>1.038961038961039E-2</v>
      </c>
      <c r="F286" s="10">
        <f t="shared" si="37"/>
        <v>2.6856240126382307E-2</v>
      </c>
      <c r="G286" s="10">
        <f t="shared" si="39"/>
        <v>1.125</v>
      </c>
      <c r="H286" s="11">
        <f t="shared" si="38"/>
        <v>1.1688311688311689E-2</v>
      </c>
    </row>
    <row r="287" spans="1:8" x14ac:dyDescent="0.2">
      <c r="A287" s="8"/>
      <c r="B287" s="23" t="s">
        <v>268</v>
      </c>
      <c r="C287" s="20">
        <v>2</v>
      </c>
      <c r="D287" s="9">
        <v>3</v>
      </c>
      <c r="E287" s="10">
        <f t="shared" si="36"/>
        <v>2.5974025974025974E-3</v>
      </c>
      <c r="F287" s="10">
        <f t="shared" si="37"/>
        <v>4.7393364928909956E-3</v>
      </c>
      <c r="G287" s="10">
        <f t="shared" si="39"/>
        <v>0.5</v>
      </c>
      <c r="H287" s="11">
        <f t="shared" si="38"/>
        <v>1.2987012987012987E-3</v>
      </c>
    </row>
    <row r="288" spans="1:8" x14ac:dyDescent="0.2">
      <c r="A288" s="8"/>
      <c r="B288" s="23" t="s">
        <v>269</v>
      </c>
      <c r="C288" s="20">
        <v>2</v>
      </c>
      <c r="D288" s="9">
        <v>2</v>
      </c>
      <c r="E288" s="10">
        <f t="shared" si="36"/>
        <v>2.5974025974025974E-3</v>
      </c>
      <c r="F288" s="10">
        <f t="shared" si="37"/>
        <v>3.1595576619273301E-3</v>
      </c>
      <c r="G288" s="10">
        <f t="shared" si="39"/>
        <v>0</v>
      </c>
      <c r="H288" s="11">
        <f t="shared" si="38"/>
        <v>0</v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>
        <v>5</v>
      </c>
      <c r="D290" s="9">
        <v>2</v>
      </c>
      <c r="E290" s="10">
        <f t="shared" si="36"/>
        <v>6.4935064935064939E-3</v>
      </c>
      <c r="F290" s="10">
        <f t="shared" si="37"/>
        <v>3.1595576619273301E-3</v>
      </c>
      <c r="G290" s="10">
        <f t="shared" si="39"/>
        <v>-0.6</v>
      </c>
      <c r="H290" s="11">
        <f t="shared" si="38"/>
        <v>-3.8961038961038961E-3</v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3</v>
      </c>
      <c r="D293" s="9">
        <v>4</v>
      </c>
      <c r="E293" s="10">
        <f t="shared" si="36"/>
        <v>3.8961038961038961E-3</v>
      </c>
      <c r="F293" s="10">
        <f t="shared" si="37"/>
        <v>6.3191153238546603E-3</v>
      </c>
      <c r="G293" s="10">
        <f t="shared" si="39"/>
        <v>0.33333333333333331</v>
      </c>
      <c r="H293" s="11">
        <f t="shared" si="38"/>
        <v>1.2987012987012987E-3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/>
      <c r="D297" s="9">
        <v>11</v>
      </c>
      <c r="E297" s="10" t="str">
        <f t="shared" si="36"/>
        <v/>
      </c>
      <c r="F297" s="10">
        <f t="shared" si="37"/>
        <v>1.7377567140600316E-2</v>
      </c>
      <c r="G297" s="10">
        <f t="shared" si="39"/>
        <v>1</v>
      </c>
      <c r="H297" s="11" t="str">
        <f t="shared" si="38"/>
        <v/>
      </c>
    </row>
    <row r="298" spans="1:8" x14ac:dyDescent="0.2">
      <c r="A298" s="8"/>
      <c r="B298" s="23" t="s">
        <v>279</v>
      </c>
      <c r="C298" s="20">
        <v>8</v>
      </c>
      <c r="D298" s="9">
        <v>1</v>
      </c>
      <c r="E298" s="10">
        <f t="shared" si="36"/>
        <v>1.038961038961039E-2</v>
      </c>
      <c r="F298" s="10">
        <f t="shared" si="37"/>
        <v>1.5797788309636651E-3</v>
      </c>
      <c r="G298" s="10">
        <f t="shared" si="39"/>
        <v>-0.875</v>
      </c>
      <c r="H298" s="11">
        <f t="shared" si="38"/>
        <v>-9.0909090909090905E-3</v>
      </c>
    </row>
    <row r="299" spans="1:8" x14ac:dyDescent="0.2">
      <c r="A299" s="8"/>
      <c r="B299" s="23" t="s">
        <v>280</v>
      </c>
      <c r="C299" s="20">
        <v>2</v>
      </c>
      <c r="D299" s="9">
        <v>8</v>
      </c>
      <c r="E299" s="10">
        <f t="shared" si="36"/>
        <v>2.5974025974025974E-3</v>
      </c>
      <c r="F299" s="10">
        <f t="shared" si="37"/>
        <v>1.2638230647709321E-2</v>
      </c>
      <c r="G299" s="10">
        <f t="shared" si="39"/>
        <v>3</v>
      </c>
      <c r="H299" s="11">
        <f t="shared" si="38"/>
        <v>7.7922077922077922E-3</v>
      </c>
    </row>
    <row r="300" spans="1:8" x14ac:dyDescent="0.2">
      <c r="A300" s="8"/>
      <c r="B300" s="23" t="s">
        <v>281</v>
      </c>
      <c r="C300" s="20">
        <v>1</v>
      </c>
      <c r="D300" s="9">
        <v>2</v>
      </c>
      <c r="E300" s="10">
        <f t="shared" si="36"/>
        <v>1.2987012987012987E-3</v>
      </c>
      <c r="F300" s="10">
        <f t="shared" si="37"/>
        <v>3.1595576619273301E-3</v>
      </c>
      <c r="G300" s="10">
        <f t="shared" si="39"/>
        <v>1</v>
      </c>
      <c r="H300" s="11">
        <f t="shared" si="38"/>
        <v>1.2987012987012987E-3</v>
      </c>
    </row>
    <row r="301" spans="1:8" x14ac:dyDescent="0.2">
      <c r="A301" s="8"/>
      <c r="B301" s="23" t="s">
        <v>282</v>
      </c>
      <c r="C301" s="20">
        <v>50</v>
      </c>
      <c r="D301" s="9"/>
      <c r="E301" s="10">
        <f t="shared" si="36"/>
        <v>6.4935064935064929E-2</v>
      </c>
      <c r="F301" s="10" t="str">
        <f t="shared" si="37"/>
        <v/>
      </c>
      <c r="G301" s="10">
        <f t="shared" si="39"/>
        <v>-1</v>
      </c>
      <c r="H301" s="11">
        <f t="shared" si="38"/>
        <v>-6.4935064935064929E-2</v>
      </c>
    </row>
    <row r="302" spans="1:8" x14ac:dyDescent="0.2">
      <c r="A302" s="8"/>
      <c r="B302" s="23" t="s">
        <v>283</v>
      </c>
      <c r="C302" s="20"/>
      <c r="D302" s="9">
        <v>1</v>
      </c>
      <c r="E302" s="10" t="str">
        <f t="shared" si="36"/>
        <v/>
      </c>
      <c r="F302" s="10">
        <f t="shared" si="37"/>
        <v>1.5797788309636651E-3</v>
      </c>
      <c r="G302" s="10">
        <f t="shared" si="39"/>
        <v>1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>
        <v>1</v>
      </c>
      <c r="E303" s="10" t="str">
        <f t="shared" si="36"/>
        <v/>
      </c>
      <c r="F303" s="10">
        <f t="shared" si="37"/>
        <v>1.5797788309636651E-3</v>
      </c>
      <c r="G303" s="10">
        <f t="shared" si="39"/>
        <v>1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>
        <v>3</v>
      </c>
      <c r="D304" s="9">
        <v>3</v>
      </c>
      <c r="E304" s="10">
        <f t="shared" si="36"/>
        <v>3.8961038961038961E-3</v>
      </c>
      <c r="F304" s="10">
        <f t="shared" si="37"/>
        <v>4.7393364928909956E-3</v>
      </c>
      <c r="G304" s="10">
        <f t="shared" si="39"/>
        <v>0</v>
      </c>
      <c r="H304" s="11">
        <f t="shared" si="38"/>
        <v>0</v>
      </c>
    </row>
    <row r="305" spans="1:8" x14ac:dyDescent="0.2">
      <c r="A305" s="8"/>
      <c r="B305" s="23" t="s">
        <v>286</v>
      </c>
      <c r="C305" s="20">
        <v>4</v>
      </c>
      <c r="D305" s="9">
        <v>3</v>
      </c>
      <c r="E305" s="10">
        <f t="shared" si="36"/>
        <v>5.1948051948051948E-3</v>
      </c>
      <c r="F305" s="10">
        <f t="shared" si="37"/>
        <v>4.7393364928909956E-3</v>
      </c>
      <c r="G305" s="10">
        <f t="shared" si="39"/>
        <v>-0.25</v>
      </c>
      <c r="H305" s="11">
        <f t="shared" si="38"/>
        <v>-1.2987012987012987E-3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>
        <v>12</v>
      </c>
      <c r="D308" s="9">
        <v>2</v>
      </c>
      <c r="E308" s="10">
        <f t="shared" si="36"/>
        <v>1.5584415584415584E-2</v>
      </c>
      <c r="F308" s="10">
        <f t="shared" si="37"/>
        <v>3.1595576619273301E-3</v>
      </c>
      <c r="G308" s="10">
        <f t="shared" si="39"/>
        <v>-0.83333333333333337</v>
      </c>
      <c r="H308" s="11">
        <f t="shared" si="38"/>
        <v>-1.2987012987012988E-2</v>
      </c>
    </row>
    <row r="309" spans="1:8" x14ac:dyDescent="0.2">
      <c r="A309" s="8"/>
      <c r="B309" s="23" t="s">
        <v>290</v>
      </c>
      <c r="C309" s="20"/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1.5797788309636651E-3</v>
      </c>
      <c r="G309" s="10">
        <f t="shared" si="39"/>
        <v>1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/>
      <c r="D311" s="9">
        <v>7</v>
      </c>
      <c r="E311" s="10" t="str">
        <f t="shared" si="40"/>
        <v/>
      </c>
      <c r="F311" s="10">
        <f t="shared" si="41"/>
        <v>1.1058451816745656E-2</v>
      </c>
      <c r="G311" s="10">
        <f t="shared" si="43"/>
        <v>1</v>
      </c>
      <c r="H311" s="11" t="str">
        <f t="shared" si="42"/>
        <v/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4</v>
      </c>
      <c r="D313" s="9">
        <v>1</v>
      </c>
      <c r="E313" s="10">
        <f t="shared" si="40"/>
        <v>5.1948051948051948E-3</v>
      </c>
      <c r="F313" s="10">
        <f t="shared" si="41"/>
        <v>1.5797788309636651E-3</v>
      </c>
      <c r="G313" s="10">
        <f t="shared" si="43"/>
        <v>-0.75</v>
      </c>
      <c r="H313" s="11">
        <f t="shared" si="42"/>
        <v>-3.8961038961038961E-3</v>
      </c>
    </row>
    <row r="314" spans="1:8" ht="25.5" x14ac:dyDescent="0.2">
      <c r="A314" s="8"/>
      <c r="B314" s="23" t="s">
        <v>295</v>
      </c>
      <c r="C314" s="20">
        <v>17</v>
      </c>
      <c r="D314" s="9">
        <v>22</v>
      </c>
      <c r="E314" s="10">
        <f t="shared" si="40"/>
        <v>2.2077922077922078E-2</v>
      </c>
      <c r="F314" s="10">
        <f t="shared" si="41"/>
        <v>3.4755134281200632E-2</v>
      </c>
      <c r="G314" s="10">
        <f t="shared" si="43"/>
        <v>0.29411764705882354</v>
      </c>
      <c r="H314" s="11">
        <f t="shared" si="42"/>
        <v>6.4935064935064939E-3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>
        <v>3</v>
      </c>
      <c r="E316" s="10" t="str">
        <f t="shared" si="40"/>
        <v/>
      </c>
      <c r="F316" s="10">
        <f t="shared" si="41"/>
        <v>4.7393364928909956E-3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3</v>
      </c>
      <c r="D317" s="9"/>
      <c r="E317" s="10">
        <f t="shared" si="40"/>
        <v>3.8961038961038961E-3</v>
      </c>
      <c r="F317" s="10" t="str">
        <f t="shared" si="41"/>
        <v/>
      </c>
      <c r="G317" s="10">
        <f t="shared" si="43"/>
        <v>-1</v>
      </c>
      <c r="H317" s="11">
        <f t="shared" si="42"/>
        <v>-3.8961038961038961E-3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2</v>
      </c>
      <c r="D320" s="9"/>
      <c r="E320" s="10">
        <f t="shared" si="40"/>
        <v>2.5974025974025974E-3</v>
      </c>
      <c r="F320" s="10" t="str">
        <f t="shared" si="41"/>
        <v/>
      </c>
      <c r="G320" s="10">
        <f t="shared" si="43"/>
        <v>-1</v>
      </c>
      <c r="H320" s="11">
        <f t="shared" si="42"/>
        <v>-2.5974025974025974E-3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>
        <v>3</v>
      </c>
      <c r="E325" s="10" t="str">
        <f t="shared" si="40"/>
        <v/>
      </c>
      <c r="F325" s="10">
        <f t="shared" si="41"/>
        <v>4.7393364928909956E-3</v>
      </c>
      <c r="G325" s="10">
        <f t="shared" si="43"/>
        <v>1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>
        <v>5</v>
      </c>
      <c r="D326" s="9"/>
      <c r="E326" s="10">
        <f t="shared" si="40"/>
        <v>6.4935064935064939E-3</v>
      </c>
      <c r="F326" s="10" t="str">
        <f t="shared" si="41"/>
        <v/>
      </c>
      <c r="G326" s="10">
        <f t="shared" si="43"/>
        <v>-1</v>
      </c>
      <c r="H326" s="11">
        <f t="shared" si="42"/>
        <v>-6.4935064935064939E-3</v>
      </c>
    </row>
    <row r="327" spans="1:8" ht="25.5" x14ac:dyDescent="0.2">
      <c r="A327" s="8"/>
      <c r="B327" s="23" t="s">
        <v>308</v>
      </c>
      <c r="C327" s="20"/>
      <c r="D327" s="9">
        <v>1</v>
      </c>
      <c r="E327" s="10" t="str">
        <f t="shared" si="40"/>
        <v/>
      </c>
      <c r="F327" s="10">
        <f t="shared" si="41"/>
        <v>1.5797788309636651E-3</v>
      </c>
      <c r="G327" s="10">
        <f t="shared" si="43"/>
        <v>1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9</v>
      </c>
      <c r="D329" s="9">
        <v>1</v>
      </c>
      <c r="E329" s="10">
        <f t="shared" si="40"/>
        <v>1.1688311688311689E-2</v>
      </c>
      <c r="F329" s="10">
        <f t="shared" si="41"/>
        <v>1.5797788309636651E-3</v>
      </c>
      <c r="G329" s="10">
        <f t="shared" si="43"/>
        <v>-0.88888888888888884</v>
      </c>
      <c r="H329" s="11">
        <f t="shared" si="42"/>
        <v>-1.038961038961039E-2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87</v>
      </c>
      <c r="D331" s="9">
        <v>72</v>
      </c>
      <c r="E331" s="10">
        <f t="shared" si="40"/>
        <v>0.11298701298701298</v>
      </c>
      <c r="F331" s="10">
        <f t="shared" si="41"/>
        <v>0.11374407582938388</v>
      </c>
      <c r="G331" s="10">
        <f t="shared" si="43"/>
        <v>-0.17241379310344829</v>
      </c>
      <c r="H331" s="11">
        <f t="shared" si="42"/>
        <v>-1.948051948051948E-2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2</v>
      </c>
      <c r="D333" s="9">
        <v>4</v>
      </c>
      <c r="E333" s="10">
        <f t="shared" si="40"/>
        <v>2.5974025974025974E-3</v>
      </c>
      <c r="F333" s="10">
        <f t="shared" si="41"/>
        <v>6.3191153238546603E-3</v>
      </c>
      <c r="G333" s="10">
        <f t="shared" si="43"/>
        <v>1</v>
      </c>
      <c r="H333" s="11">
        <f t="shared" si="42"/>
        <v>2.5974025974025974E-3</v>
      </c>
    </row>
    <row r="334" spans="1:8" x14ac:dyDescent="0.2">
      <c r="A334" s="8"/>
      <c r="B334" s="23" t="s">
        <v>315</v>
      </c>
      <c r="C334" s="20">
        <v>1</v>
      </c>
      <c r="D334" s="9"/>
      <c r="E334" s="10">
        <f t="shared" si="40"/>
        <v>1.2987012987012987E-3</v>
      </c>
      <c r="F334" s="10" t="str">
        <f t="shared" si="41"/>
        <v/>
      </c>
      <c r="G334" s="10">
        <f t="shared" si="43"/>
        <v>-1</v>
      </c>
      <c r="H334" s="11">
        <f t="shared" si="42"/>
        <v>-1.2987012987012987E-3</v>
      </c>
    </row>
    <row r="335" spans="1:8" ht="25.5" x14ac:dyDescent="0.2">
      <c r="A335" s="8"/>
      <c r="B335" s="23" t="s">
        <v>316</v>
      </c>
      <c r="C335" s="20">
        <v>1</v>
      </c>
      <c r="D335" s="9"/>
      <c r="E335" s="10">
        <f t="shared" si="40"/>
        <v>1.2987012987012987E-3</v>
      </c>
      <c r="F335" s="10" t="str">
        <f t="shared" si="41"/>
        <v/>
      </c>
      <c r="G335" s="10">
        <f t="shared" si="43"/>
        <v>-1</v>
      </c>
      <c r="H335" s="11">
        <f t="shared" si="42"/>
        <v>-1.2987012987012987E-3</v>
      </c>
    </row>
    <row r="336" spans="1:8" ht="25.5" x14ac:dyDescent="0.2">
      <c r="A336" s="8"/>
      <c r="B336" s="23" t="s">
        <v>317</v>
      </c>
      <c r="C336" s="20">
        <v>2</v>
      </c>
      <c r="D336" s="9"/>
      <c r="E336" s="10">
        <f t="shared" si="40"/>
        <v>2.5974025974025974E-3</v>
      </c>
      <c r="F336" s="10" t="str">
        <f t="shared" si="41"/>
        <v/>
      </c>
      <c r="G336" s="10">
        <f t="shared" si="43"/>
        <v>-1</v>
      </c>
      <c r="H336" s="11">
        <f t="shared" si="42"/>
        <v>-2.5974025974025974E-3</v>
      </c>
    </row>
    <row r="337" spans="1:8" ht="25.5" x14ac:dyDescent="0.2">
      <c r="A337" s="8"/>
      <c r="B337" s="23" t="s">
        <v>318</v>
      </c>
      <c r="C337" s="20"/>
      <c r="D337" s="9">
        <v>1</v>
      </c>
      <c r="E337" s="10" t="str">
        <f t="shared" si="40"/>
        <v/>
      </c>
      <c r="F337" s="10">
        <f t="shared" si="41"/>
        <v>1.5797788309636651E-3</v>
      </c>
      <c r="G337" s="10">
        <f t="shared" si="43"/>
        <v>1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/>
      <c r="D340" s="9"/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1" t="str">
        <f t="shared" si="42"/>
        <v/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1</v>
      </c>
      <c r="D347" s="9">
        <v>1</v>
      </c>
      <c r="E347" s="10">
        <f t="shared" si="44"/>
        <v>1.2987012987012987E-3</v>
      </c>
      <c r="F347" s="10">
        <f t="shared" si="45"/>
        <v>1.5797788309636651E-3</v>
      </c>
      <c r="G347" s="10">
        <f t="shared" si="47"/>
        <v>0</v>
      </c>
      <c r="H347" s="11">
        <f t="shared" si="46"/>
        <v>0</v>
      </c>
    </row>
    <row r="348" spans="1:8" ht="25.5" x14ac:dyDescent="0.2">
      <c r="A348" s="8"/>
      <c r="B348" s="23" t="s">
        <v>329</v>
      </c>
      <c r="C348" s="20"/>
      <c r="D348" s="9"/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/>
      <c r="D349" s="9"/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/>
      <c r="D356" s="12"/>
      <c r="E356" s="13" t="str">
        <f t="shared" si="44"/>
        <v/>
      </c>
      <c r="F356" s="13" t="str">
        <f t="shared" si="45"/>
        <v/>
      </c>
      <c r="G356" s="13" t="str">
        <f t="shared" si="47"/>
        <v xml:space="preserve"> </v>
      </c>
      <c r="H356" s="14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2646</v>
      </c>
      <c r="D362" s="19">
        <f>SUM(D363:D595)</f>
        <v>2583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-2.3809523809523808E-2</v>
      </c>
      <c r="H362" s="28">
        <f t="shared" ref="H362:H425" si="50">+IF(OR(AND(E362=""),(G362="")),"",E362*G362)</f>
        <v>-2.3809523809523808E-2</v>
      </c>
    </row>
    <row r="363" spans="1:8" x14ac:dyDescent="0.2">
      <c r="A363" s="8"/>
      <c r="B363" s="22" t="s">
        <v>338</v>
      </c>
      <c r="C363" s="45">
        <v>5</v>
      </c>
      <c r="D363" s="46">
        <v>1</v>
      </c>
      <c r="E363" s="29">
        <f t="shared" si="48"/>
        <v>1.889644746787604E-3</v>
      </c>
      <c r="F363" s="29">
        <f t="shared" si="49"/>
        <v>3.8714672861014324E-4</v>
      </c>
      <c r="G363" s="29">
        <f t="shared" ref="G363:G426" si="51">+IF(AND(C363=0,D363=0)," ",IF(C363=0,1,IF(D363=0,-1,(D363-C363)/C363)))</f>
        <v>-0.8</v>
      </c>
      <c r="H363" s="30">
        <f t="shared" si="50"/>
        <v>-1.5117157974300832E-3</v>
      </c>
    </row>
    <row r="364" spans="1:8" x14ac:dyDescent="0.2">
      <c r="A364" s="8"/>
      <c r="B364" s="23" t="s">
        <v>339</v>
      </c>
      <c r="C364" s="20">
        <v>10</v>
      </c>
      <c r="D364" s="9">
        <v>3</v>
      </c>
      <c r="E364" s="10">
        <f t="shared" si="48"/>
        <v>3.779289493575208E-3</v>
      </c>
      <c r="F364" s="10">
        <f t="shared" si="49"/>
        <v>1.1614401858304297E-3</v>
      </c>
      <c r="G364" s="10">
        <f t="shared" si="51"/>
        <v>-0.7</v>
      </c>
      <c r="H364" s="11">
        <f t="shared" si="50"/>
        <v>-2.6455026455026454E-3</v>
      </c>
    </row>
    <row r="365" spans="1:8" x14ac:dyDescent="0.2">
      <c r="A365" s="8"/>
      <c r="B365" s="23" t="s">
        <v>340</v>
      </c>
      <c r="C365" s="20">
        <v>78</v>
      </c>
      <c r="D365" s="9"/>
      <c r="E365" s="10">
        <f t="shared" si="48"/>
        <v>2.9478458049886622E-2</v>
      </c>
      <c r="F365" s="10" t="str">
        <f t="shared" si="49"/>
        <v/>
      </c>
      <c r="G365" s="10">
        <f t="shared" si="51"/>
        <v>-1</v>
      </c>
      <c r="H365" s="11">
        <f t="shared" si="50"/>
        <v>-2.9478458049886622E-2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9</v>
      </c>
      <c r="D368" s="9">
        <v>17</v>
      </c>
      <c r="E368" s="10">
        <f t="shared" si="48"/>
        <v>3.4013605442176869E-3</v>
      </c>
      <c r="F368" s="10">
        <f t="shared" si="49"/>
        <v>6.5814943863724351E-3</v>
      </c>
      <c r="G368" s="10">
        <f t="shared" si="51"/>
        <v>0.88888888888888884</v>
      </c>
      <c r="H368" s="11">
        <f t="shared" si="50"/>
        <v>3.0234315948601659E-3</v>
      </c>
    </row>
    <row r="369" spans="1:8" x14ac:dyDescent="0.2">
      <c r="A369" s="8"/>
      <c r="B369" s="23" t="s">
        <v>344</v>
      </c>
      <c r="C369" s="20">
        <v>2</v>
      </c>
      <c r="D369" s="9"/>
      <c r="E369" s="10">
        <f t="shared" si="48"/>
        <v>7.5585789871504159E-4</v>
      </c>
      <c r="F369" s="10" t="str">
        <f t="shared" si="49"/>
        <v/>
      </c>
      <c r="G369" s="10">
        <f t="shared" si="51"/>
        <v>-1</v>
      </c>
      <c r="H369" s="11">
        <f t="shared" si="50"/>
        <v>-7.5585789871504159E-4</v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5</v>
      </c>
      <c r="D371" s="9"/>
      <c r="E371" s="10">
        <f t="shared" si="48"/>
        <v>1.889644746787604E-3</v>
      </c>
      <c r="F371" s="10" t="str">
        <f t="shared" si="49"/>
        <v/>
      </c>
      <c r="G371" s="10">
        <f t="shared" si="51"/>
        <v>-1</v>
      </c>
      <c r="H371" s="11">
        <f t="shared" si="50"/>
        <v>-1.889644746787604E-3</v>
      </c>
    </row>
    <row r="372" spans="1:8" x14ac:dyDescent="0.2">
      <c r="A372" s="8"/>
      <c r="B372" s="23" t="s">
        <v>347</v>
      </c>
      <c r="C372" s="20"/>
      <c r="D372" s="9"/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1" t="str">
        <f t="shared" si="50"/>
        <v/>
      </c>
    </row>
    <row r="373" spans="1:8" x14ac:dyDescent="0.2">
      <c r="A373" s="8"/>
      <c r="B373" s="23" t="s">
        <v>348</v>
      </c>
      <c r="C373" s="20"/>
      <c r="D373" s="9">
        <v>1</v>
      </c>
      <c r="E373" s="10" t="str">
        <f t="shared" si="48"/>
        <v/>
      </c>
      <c r="F373" s="10">
        <f t="shared" si="49"/>
        <v>3.8714672861014324E-4</v>
      </c>
      <c r="G373" s="10">
        <f t="shared" si="51"/>
        <v>1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30</v>
      </c>
      <c r="D374" s="9">
        <v>17</v>
      </c>
      <c r="E374" s="10">
        <f t="shared" si="48"/>
        <v>1.1337868480725623E-2</v>
      </c>
      <c r="F374" s="10">
        <f t="shared" si="49"/>
        <v>6.5814943863724351E-3</v>
      </c>
      <c r="G374" s="10">
        <f t="shared" si="51"/>
        <v>-0.43333333333333335</v>
      </c>
      <c r="H374" s="11">
        <f t="shared" si="50"/>
        <v>-4.9130763416477706E-3</v>
      </c>
    </row>
    <row r="375" spans="1:8" x14ac:dyDescent="0.2">
      <c r="A375" s="8"/>
      <c r="B375" s="23" t="s">
        <v>350</v>
      </c>
      <c r="C375" s="20">
        <v>3</v>
      </c>
      <c r="D375" s="9">
        <v>3</v>
      </c>
      <c r="E375" s="10">
        <f t="shared" si="48"/>
        <v>1.1337868480725624E-3</v>
      </c>
      <c r="F375" s="10">
        <f t="shared" si="49"/>
        <v>1.1614401858304297E-3</v>
      </c>
      <c r="G375" s="10">
        <f t="shared" si="51"/>
        <v>0</v>
      </c>
      <c r="H375" s="11">
        <f t="shared" si="50"/>
        <v>0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11</v>
      </c>
      <c r="D377" s="9">
        <v>15</v>
      </c>
      <c r="E377" s="10">
        <f t="shared" si="48"/>
        <v>4.1572184429327285E-3</v>
      </c>
      <c r="F377" s="10">
        <f t="shared" si="49"/>
        <v>5.8072009291521487E-3</v>
      </c>
      <c r="G377" s="10">
        <f t="shared" si="51"/>
        <v>0.36363636363636365</v>
      </c>
      <c r="H377" s="11">
        <f t="shared" si="50"/>
        <v>1.5117157974300832E-3</v>
      </c>
    </row>
    <row r="378" spans="1:8" x14ac:dyDescent="0.2">
      <c r="A378" s="8"/>
      <c r="B378" s="23" t="s">
        <v>353</v>
      </c>
      <c r="C378" s="20">
        <v>1</v>
      </c>
      <c r="D378" s="9">
        <v>6</v>
      </c>
      <c r="E378" s="10">
        <f t="shared" si="48"/>
        <v>3.779289493575208E-4</v>
      </c>
      <c r="F378" s="10">
        <f t="shared" si="49"/>
        <v>2.3228803716608595E-3</v>
      </c>
      <c r="G378" s="10">
        <f t="shared" si="51"/>
        <v>5</v>
      </c>
      <c r="H378" s="11">
        <f t="shared" si="50"/>
        <v>1.889644746787604E-3</v>
      </c>
    </row>
    <row r="379" spans="1:8" x14ac:dyDescent="0.2">
      <c r="A379" s="8"/>
      <c r="B379" s="23" t="s">
        <v>354</v>
      </c>
      <c r="C379" s="20">
        <v>5</v>
      </c>
      <c r="D379" s="9">
        <v>3</v>
      </c>
      <c r="E379" s="10">
        <f t="shared" si="48"/>
        <v>1.889644746787604E-3</v>
      </c>
      <c r="F379" s="10">
        <f t="shared" si="49"/>
        <v>1.1614401858304297E-3</v>
      </c>
      <c r="G379" s="10">
        <f t="shared" si="51"/>
        <v>-0.4</v>
      </c>
      <c r="H379" s="11">
        <f t="shared" si="50"/>
        <v>-7.5585789871504159E-4</v>
      </c>
    </row>
    <row r="380" spans="1:8" x14ac:dyDescent="0.2">
      <c r="A380" s="8"/>
      <c r="B380" s="23" t="s">
        <v>355</v>
      </c>
      <c r="C380" s="20">
        <v>1</v>
      </c>
      <c r="D380" s="9"/>
      <c r="E380" s="10">
        <f t="shared" si="48"/>
        <v>3.779289493575208E-4</v>
      </c>
      <c r="F380" s="10" t="str">
        <f t="shared" si="49"/>
        <v/>
      </c>
      <c r="G380" s="10">
        <f t="shared" si="51"/>
        <v>-1</v>
      </c>
      <c r="H380" s="11">
        <f t="shared" si="50"/>
        <v>-3.779289493575208E-4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16</v>
      </c>
      <c r="D382" s="9">
        <v>5</v>
      </c>
      <c r="E382" s="10">
        <f t="shared" si="48"/>
        <v>6.0468631897203327E-3</v>
      </c>
      <c r="F382" s="10">
        <f t="shared" si="49"/>
        <v>1.9357336430507162E-3</v>
      </c>
      <c r="G382" s="10">
        <f t="shared" si="51"/>
        <v>-0.6875</v>
      </c>
      <c r="H382" s="11">
        <f t="shared" si="50"/>
        <v>-4.1572184429327285E-3</v>
      </c>
    </row>
    <row r="383" spans="1:8" x14ac:dyDescent="0.2">
      <c r="A383" s="8"/>
      <c r="B383" s="23" t="s">
        <v>358</v>
      </c>
      <c r="C383" s="20">
        <v>2</v>
      </c>
      <c r="D383" s="9">
        <v>20</v>
      </c>
      <c r="E383" s="10">
        <f t="shared" si="48"/>
        <v>7.5585789871504159E-4</v>
      </c>
      <c r="F383" s="10">
        <f t="shared" si="49"/>
        <v>7.7429345722028649E-3</v>
      </c>
      <c r="G383" s="10">
        <f t="shared" si="51"/>
        <v>9</v>
      </c>
      <c r="H383" s="11">
        <f t="shared" si="50"/>
        <v>6.8027210884353748E-3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10</v>
      </c>
      <c r="D385" s="9">
        <v>5</v>
      </c>
      <c r="E385" s="10">
        <f t="shared" si="48"/>
        <v>3.779289493575208E-3</v>
      </c>
      <c r="F385" s="10">
        <f t="shared" si="49"/>
        <v>1.9357336430507162E-3</v>
      </c>
      <c r="G385" s="10">
        <f t="shared" si="51"/>
        <v>-0.5</v>
      </c>
      <c r="H385" s="11">
        <f t="shared" si="50"/>
        <v>-1.889644746787604E-3</v>
      </c>
    </row>
    <row r="386" spans="1:8" x14ac:dyDescent="0.2">
      <c r="A386" s="8"/>
      <c r="B386" s="23" t="s">
        <v>361</v>
      </c>
      <c r="C386" s="20">
        <v>88</v>
      </c>
      <c r="D386" s="9">
        <v>70</v>
      </c>
      <c r="E386" s="10">
        <f t="shared" si="48"/>
        <v>3.3257747543461828E-2</v>
      </c>
      <c r="F386" s="10">
        <f t="shared" si="49"/>
        <v>2.7100271002710029E-2</v>
      </c>
      <c r="G386" s="10">
        <f t="shared" si="51"/>
        <v>-0.20454545454545456</v>
      </c>
      <c r="H386" s="11">
        <f t="shared" si="50"/>
        <v>-6.8027210884353748E-3</v>
      </c>
    </row>
    <row r="387" spans="1:8" x14ac:dyDescent="0.2">
      <c r="A387" s="8"/>
      <c r="B387" s="23" t="s">
        <v>362</v>
      </c>
      <c r="C387" s="20">
        <v>11</v>
      </c>
      <c r="D387" s="9">
        <v>31</v>
      </c>
      <c r="E387" s="10">
        <f t="shared" si="48"/>
        <v>4.1572184429327285E-3</v>
      </c>
      <c r="F387" s="10">
        <f t="shared" si="49"/>
        <v>1.2001548586914441E-2</v>
      </c>
      <c r="G387" s="10">
        <f t="shared" si="51"/>
        <v>1.8181818181818181</v>
      </c>
      <c r="H387" s="11">
        <f t="shared" si="50"/>
        <v>7.5585789871504151E-3</v>
      </c>
    </row>
    <row r="388" spans="1:8" x14ac:dyDescent="0.2">
      <c r="A388" s="8"/>
      <c r="B388" s="23" t="s">
        <v>363</v>
      </c>
      <c r="C388" s="20">
        <v>2</v>
      </c>
      <c r="D388" s="9">
        <v>2</v>
      </c>
      <c r="E388" s="10">
        <f t="shared" si="48"/>
        <v>7.5585789871504159E-4</v>
      </c>
      <c r="F388" s="10">
        <f t="shared" si="49"/>
        <v>7.7429345722028649E-4</v>
      </c>
      <c r="G388" s="10">
        <f t="shared" si="51"/>
        <v>0</v>
      </c>
      <c r="H388" s="11">
        <f t="shared" si="50"/>
        <v>0</v>
      </c>
    </row>
    <row r="389" spans="1:8" x14ac:dyDescent="0.2">
      <c r="A389" s="8"/>
      <c r="B389" s="23" t="s">
        <v>364</v>
      </c>
      <c r="C389" s="20">
        <v>2</v>
      </c>
      <c r="D389" s="9">
        <v>1</v>
      </c>
      <c r="E389" s="10">
        <f t="shared" si="48"/>
        <v>7.5585789871504159E-4</v>
      </c>
      <c r="F389" s="10">
        <f t="shared" si="49"/>
        <v>3.8714672861014324E-4</v>
      </c>
      <c r="G389" s="10">
        <f t="shared" si="51"/>
        <v>-0.5</v>
      </c>
      <c r="H389" s="11">
        <f t="shared" si="50"/>
        <v>-3.779289493575208E-4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>
        <v>10</v>
      </c>
      <c r="E391" s="10" t="str">
        <f t="shared" si="48"/>
        <v/>
      </c>
      <c r="F391" s="10">
        <f t="shared" si="49"/>
        <v>3.8714672861014324E-3</v>
      </c>
      <c r="G391" s="10">
        <f t="shared" si="51"/>
        <v>1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/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/>
      <c r="D393" s="9"/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1" t="str">
        <f t="shared" si="50"/>
        <v/>
      </c>
    </row>
    <row r="394" spans="1:8" x14ac:dyDescent="0.2">
      <c r="A394" s="8"/>
      <c r="B394" s="23" t="s">
        <v>369</v>
      </c>
      <c r="C394" s="20">
        <v>6</v>
      </c>
      <c r="D394" s="9"/>
      <c r="E394" s="10">
        <f t="shared" si="48"/>
        <v>2.2675736961451248E-3</v>
      </c>
      <c r="F394" s="10" t="str">
        <f t="shared" si="49"/>
        <v/>
      </c>
      <c r="G394" s="10">
        <f t="shared" si="51"/>
        <v>-1</v>
      </c>
      <c r="H394" s="11">
        <f t="shared" si="50"/>
        <v>-2.2675736961451248E-3</v>
      </c>
    </row>
    <row r="395" spans="1:8" ht="25.5" x14ac:dyDescent="0.2">
      <c r="A395" s="8"/>
      <c r="B395" s="23" t="s">
        <v>370</v>
      </c>
      <c r="C395" s="20">
        <v>27</v>
      </c>
      <c r="D395" s="9">
        <v>19</v>
      </c>
      <c r="E395" s="10">
        <f t="shared" si="48"/>
        <v>1.020408163265306E-2</v>
      </c>
      <c r="F395" s="10">
        <f t="shared" si="49"/>
        <v>7.3557878435927216E-3</v>
      </c>
      <c r="G395" s="10">
        <f t="shared" si="51"/>
        <v>-0.29629629629629628</v>
      </c>
      <c r="H395" s="11">
        <f t="shared" si="50"/>
        <v>-3.0234315948601659E-3</v>
      </c>
    </row>
    <row r="396" spans="1:8" ht="25.5" x14ac:dyDescent="0.2">
      <c r="A396" s="8"/>
      <c r="B396" s="23" t="s">
        <v>371</v>
      </c>
      <c r="C396" s="20">
        <v>3</v>
      </c>
      <c r="D396" s="9">
        <v>2</v>
      </c>
      <c r="E396" s="10">
        <f t="shared" si="48"/>
        <v>1.1337868480725624E-3</v>
      </c>
      <c r="F396" s="10">
        <f t="shared" si="49"/>
        <v>7.7429345722028649E-4</v>
      </c>
      <c r="G396" s="10">
        <f t="shared" si="51"/>
        <v>-0.33333333333333331</v>
      </c>
      <c r="H396" s="11">
        <f t="shared" si="50"/>
        <v>-3.779289493575208E-4</v>
      </c>
    </row>
    <row r="397" spans="1:8" x14ac:dyDescent="0.2">
      <c r="A397" s="8"/>
      <c r="B397" s="23" t="s">
        <v>372</v>
      </c>
      <c r="C397" s="20">
        <v>73</v>
      </c>
      <c r="D397" s="9">
        <v>26</v>
      </c>
      <c r="E397" s="10">
        <f t="shared" si="48"/>
        <v>2.7588813303099018E-2</v>
      </c>
      <c r="F397" s="10">
        <f t="shared" si="49"/>
        <v>1.0065814943863724E-2</v>
      </c>
      <c r="G397" s="10">
        <f t="shared" si="51"/>
        <v>-0.64383561643835618</v>
      </c>
      <c r="H397" s="11">
        <f t="shared" si="50"/>
        <v>-1.7762660619803479E-2</v>
      </c>
    </row>
    <row r="398" spans="1:8" x14ac:dyDescent="0.2">
      <c r="A398" s="8"/>
      <c r="B398" s="23" t="s">
        <v>373</v>
      </c>
      <c r="C398" s="20"/>
      <c r="D398" s="9"/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1" t="str">
        <f t="shared" si="50"/>
        <v/>
      </c>
    </row>
    <row r="399" spans="1:8" x14ac:dyDescent="0.2">
      <c r="A399" s="8"/>
      <c r="B399" s="23" t="s">
        <v>374</v>
      </c>
      <c r="C399" s="20">
        <v>3</v>
      </c>
      <c r="D399" s="9"/>
      <c r="E399" s="10">
        <f t="shared" si="48"/>
        <v>1.1337868480725624E-3</v>
      </c>
      <c r="F399" s="10" t="str">
        <f t="shared" si="49"/>
        <v/>
      </c>
      <c r="G399" s="10">
        <f t="shared" si="51"/>
        <v>-1</v>
      </c>
      <c r="H399" s="11">
        <f t="shared" si="50"/>
        <v>-1.1337868480725624E-3</v>
      </c>
    </row>
    <row r="400" spans="1:8" x14ac:dyDescent="0.2">
      <c r="A400" s="8"/>
      <c r="B400" s="23" t="s">
        <v>375</v>
      </c>
      <c r="C400" s="20">
        <v>21</v>
      </c>
      <c r="D400" s="9">
        <v>1</v>
      </c>
      <c r="E400" s="10">
        <f t="shared" si="48"/>
        <v>7.9365079365079361E-3</v>
      </c>
      <c r="F400" s="10">
        <f t="shared" si="49"/>
        <v>3.8714672861014324E-4</v>
      </c>
      <c r="G400" s="10">
        <f t="shared" si="51"/>
        <v>-0.95238095238095233</v>
      </c>
      <c r="H400" s="11">
        <f t="shared" si="50"/>
        <v>-7.5585789871504151E-3</v>
      </c>
    </row>
    <row r="401" spans="1:8" x14ac:dyDescent="0.2">
      <c r="A401" s="8"/>
      <c r="B401" s="23" t="s">
        <v>376</v>
      </c>
      <c r="C401" s="20">
        <v>6</v>
      </c>
      <c r="D401" s="9">
        <v>14</v>
      </c>
      <c r="E401" s="10">
        <f t="shared" si="48"/>
        <v>2.2675736961451248E-3</v>
      </c>
      <c r="F401" s="10">
        <f t="shared" si="49"/>
        <v>5.4200542005420054E-3</v>
      </c>
      <c r="G401" s="10">
        <f t="shared" si="51"/>
        <v>1.3333333333333333</v>
      </c>
      <c r="H401" s="11">
        <f t="shared" si="50"/>
        <v>3.0234315948601664E-3</v>
      </c>
    </row>
    <row r="402" spans="1:8" x14ac:dyDescent="0.2">
      <c r="A402" s="8"/>
      <c r="B402" s="23" t="s">
        <v>377</v>
      </c>
      <c r="C402" s="20"/>
      <c r="D402" s="9">
        <v>1</v>
      </c>
      <c r="E402" s="10" t="str">
        <f t="shared" si="48"/>
        <v/>
      </c>
      <c r="F402" s="10">
        <f t="shared" si="49"/>
        <v>3.8714672861014324E-4</v>
      </c>
      <c r="G402" s="10">
        <f t="shared" si="51"/>
        <v>1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/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261</v>
      </c>
      <c r="D410" s="9">
        <v>159</v>
      </c>
      <c r="E410" s="10">
        <f t="shared" si="48"/>
        <v>9.8639455782312924E-2</v>
      </c>
      <c r="F410" s="10">
        <f t="shared" si="49"/>
        <v>6.1556329849012777E-2</v>
      </c>
      <c r="G410" s="10">
        <f t="shared" si="51"/>
        <v>-0.39080459770114945</v>
      </c>
      <c r="H410" s="11">
        <f t="shared" si="50"/>
        <v>-3.8548752834467119E-2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10</v>
      </c>
      <c r="D413" s="9">
        <v>4</v>
      </c>
      <c r="E413" s="10">
        <f t="shared" si="48"/>
        <v>3.779289493575208E-3</v>
      </c>
      <c r="F413" s="10">
        <f t="shared" si="49"/>
        <v>1.548586914440573E-3</v>
      </c>
      <c r="G413" s="10">
        <f t="shared" si="51"/>
        <v>-0.6</v>
      </c>
      <c r="H413" s="11">
        <f t="shared" si="50"/>
        <v>-2.2675736961451248E-3</v>
      </c>
    </row>
    <row r="414" spans="1:8" x14ac:dyDescent="0.2">
      <c r="A414" s="8"/>
      <c r="B414" s="23" t="s">
        <v>389</v>
      </c>
      <c r="C414" s="20">
        <v>40</v>
      </c>
      <c r="D414" s="9">
        <v>18</v>
      </c>
      <c r="E414" s="10">
        <f t="shared" si="48"/>
        <v>1.5117157974300832E-2</v>
      </c>
      <c r="F414" s="10">
        <f t="shared" si="49"/>
        <v>6.9686411149825784E-3</v>
      </c>
      <c r="G414" s="10">
        <f t="shared" si="51"/>
        <v>-0.55000000000000004</v>
      </c>
      <c r="H414" s="11">
        <f t="shared" si="50"/>
        <v>-8.3144368858654588E-3</v>
      </c>
    </row>
    <row r="415" spans="1:8" x14ac:dyDescent="0.2">
      <c r="A415" s="8"/>
      <c r="B415" s="23" t="s">
        <v>390</v>
      </c>
      <c r="C415" s="20">
        <v>4</v>
      </c>
      <c r="D415" s="9">
        <v>7</v>
      </c>
      <c r="E415" s="10">
        <f t="shared" si="48"/>
        <v>1.5117157974300832E-3</v>
      </c>
      <c r="F415" s="10">
        <f t="shared" si="49"/>
        <v>2.7100271002710027E-3</v>
      </c>
      <c r="G415" s="10">
        <f t="shared" si="51"/>
        <v>0.75</v>
      </c>
      <c r="H415" s="11">
        <f t="shared" si="50"/>
        <v>1.1337868480725624E-3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1</v>
      </c>
      <c r="D417" s="9"/>
      <c r="E417" s="10">
        <f t="shared" si="48"/>
        <v>3.779289493575208E-4</v>
      </c>
      <c r="F417" s="10" t="str">
        <f t="shared" si="49"/>
        <v/>
      </c>
      <c r="G417" s="10">
        <f t="shared" si="51"/>
        <v>-1</v>
      </c>
      <c r="H417" s="11">
        <f t="shared" si="50"/>
        <v>-3.779289493575208E-4</v>
      </c>
    </row>
    <row r="418" spans="1:8" ht="25.5" x14ac:dyDescent="0.2">
      <c r="A418" s="8"/>
      <c r="B418" s="23" t="s">
        <v>393</v>
      </c>
      <c r="C418" s="20"/>
      <c r="D418" s="9">
        <v>3</v>
      </c>
      <c r="E418" s="10" t="str">
        <f t="shared" si="48"/>
        <v/>
      </c>
      <c r="F418" s="10">
        <f t="shared" si="49"/>
        <v>1.1614401858304297E-3</v>
      </c>
      <c r="G418" s="10">
        <f t="shared" si="51"/>
        <v>1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19</v>
      </c>
      <c r="D419" s="9">
        <v>4</v>
      </c>
      <c r="E419" s="10">
        <f t="shared" si="48"/>
        <v>7.1806500377928949E-3</v>
      </c>
      <c r="F419" s="10">
        <f t="shared" si="49"/>
        <v>1.548586914440573E-3</v>
      </c>
      <c r="G419" s="10">
        <f t="shared" si="51"/>
        <v>-0.78947368421052633</v>
      </c>
      <c r="H419" s="11">
        <f t="shared" si="50"/>
        <v>-5.6689342403628117E-3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/>
      <c r="D424" s="9">
        <v>5</v>
      </c>
      <c r="E424" s="10" t="str">
        <f t="shared" si="48"/>
        <v/>
      </c>
      <c r="F424" s="10">
        <f t="shared" si="49"/>
        <v>1.9357336430507162E-3</v>
      </c>
      <c r="G424" s="10">
        <f t="shared" si="51"/>
        <v>1</v>
      </c>
      <c r="H424" s="11" t="str">
        <f t="shared" si="50"/>
        <v/>
      </c>
    </row>
    <row r="425" spans="1:8" x14ac:dyDescent="0.2">
      <c r="A425" s="8"/>
      <c r="B425" s="23" t="s">
        <v>400</v>
      </c>
      <c r="C425" s="20">
        <v>3</v>
      </c>
      <c r="D425" s="9">
        <v>9</v>
      </c>
      <c r="E425" s="10">
        <f t="shared" si="48"/>
        <v>1.1337868480725624E-3</v>
      </c>
      <c r="F425" s="10">
        <f t="shared" si="49"/>
        <v>3.4843205574912892E-3</v>
      </c>
      <c r="G425" s="10">
        <f t="shared" si="51"/>
        <v>2</v>
      </c>
      <c r="H425" s="11">
        <f t="shared" si="50"/>
        <v>2.2675736961451248E-3</v>
      </c>
    </row>
    <row r="426" spans="1:8" x14ac:dyDescent="0.2">
      <c r="A426" s="8"/>
      <c r="B426" s="23" t="s">
        <v>401</v>
      </c>
      <c r="C426" s="20">
        <v>59</v>
      </c>
      <c r="D426" s="9">
        <v>111</v>
      </c>
      <c r="E426" s="10">
        <f t="shared" ref="E426:E489" si="52">+IF(C426=0,"",C426/C$362)</f>
        <v>2.2297808012093728E-2</v>
      </c>
      <c r="F426" s="10">
        <f t="shared" ref="F426:F489" si="53">+IF(D426=0,"",D426/D$362)</f>
        <v>4.2973286875725901E-2</v>
      </c>
      <c r="G426" s="10">
        <f t="shared" si="51"/>
        <v>0.88135593220338981</v>
      </c>
      <c r="H426" s="11">
        <f t="shared" ref="H426:H489" si="54">+IF(OR(AND(E426=""),(G426="")),"",E426*G426)</f>
        <v>1.9652305366591082E-2</v>
      </c>
    </row>
    <row r="427" spans="1:8" x14ac:dyDescent="0.2">
      <c r="A427" s="8"/>
      <c r="B427" s="23" t="s">
        <v>402</v>
      </c>
      <c r="C427" s="20">
        <v>3</v>
      </c>
      <c r="D427" s="9">
        <v>23</v>
      </c>
      <c r="E427" s="10">
        <f t="shared" si="52"/>
        <v>1.1337868480725624E-3</v>
      </c>
      <c r="F427" s="10">
        <f t="shared" si="53"/>
        <v>8.9043747580332955E-3</v>
      </c>
      <c r="G427" s="10">
        <f t="shared" ref="G427:G490" si="55">+IF(AND(C427=0,D427=0)," ",IF(C427=0,1,IF(D427=0,-1,(D427-C427)/C427)))</f>
        <v>6.666666666666667</v>
      </c>
      <c r="H427" s="11">
        <f t="shared" si="54"/>
        <v>7.5585789871504159E-3</v>
      </c>
    </row>
    <row r="428" spans="1:8" x14ac:dyDescent="0.2">
      <c r="A428" s="8"/>
      <c r="B428" s="23" t="s">
        <v>403</v>
      </c>
      <c r="C428" s="20">
        <v>18</v>
      </c>
      <c r="D428" s="9">
        <v>6</v>
      </c>
      <c r="E428" s="10">
        <f t="shared" si="52"/>
        <v>6.8027210884353739E-3</v>
      </c>
      <c r="F428" s="10">
        <f t="shared" si="53"/>
        <v>2.3228803716608595E-3</v>
      </c>
      <c r="G428" s="10">
        <f t="shared" si="55"/>
        <v>-0.66666666666666663</v>
      </c>
      <c r="H428" s="11">
        <f t="shared" si="54"/>
        <v>-4.5351473922902487E-3</v>
      </c>
    </row>
    <row r="429" spans="1:8" x14ac:dyDescent="0.2">
      <c r="A429" s="8"/>
      <c r="B429" s="23" t="s">
        <v>404</v>
      </c>
      <c r="C429" s="20">
        <v>1</v>
      </c>
      <c r="D429" s="9"/>
      <c r="E429" s="10">
        <f t="shared" si="52"/>
        <v>3.779289493575208E-4</v>
      </c>
      <c r="F429" s="10" t="str">
        <f t="shared" si="53"/>
        <v/>
      </c>
      <c r="G429" s="10">
        <f t="shared" si="55"/>
        <v>-1</v>
      </c>
      <c r="H429" s="11">
        <f t="shared" si="54"/>
        <v>-3.779289493575208E-4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>
        <v>8</v>
      </c>
      <c r="E434" s="10" t="str">
        <f t="shared" si="52"/>
        <v/>
      </c>
      <c r="F434" s="10">
        <f t="shared" si="53"/>
        <v>3.097173828881146E-3</v>
      </c>
      <c r="G434" s="10">
        <f t="shared" si="55"/>
        <v>1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77</v>
      </c>
      <c r="D437" s="9">
        <v>183</v>
      </c>
      <c r="E437" s="10">
        <f t="shared" si="52"/>
        <v>2.9100529100529099E-2</v>
      </c>
      <c r="F437" s="10">
        <f t="shared" si="53"/>
        <v>7.0847851335656215E-2</v>
      </c>
      <c r="G437" s="10">
        <f t="shared" si="55"/>
        <v>1.3766233766233766</v>
      </c>
      <c r="H437" s="11">
        <f t="shared" si="54"/>
        <v>4.0060468631897203E-2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/>
      <c r="D439" s="9"/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1" t="str">
        <f t="shared" si="54"/>
        <v/>
      </c>
    </row>
    <row r="440" spans="1:8" x14ac:dyDescent="0.2">
      <c r="A440" s="8"/>
      <c r="B440" s="23" t="s">
        <v>415</v>
      </c>
      <c r="C440" s="20">
        <v>1</v>
      </c>
      <c r="D440" s="9">
        <v>30</v>
      </c>
      <c r="E440" s="10">
        <f t="shared" si="52"/>
        <v>3.779289493575208E-4</v>
      </c>
      <c r="F440" s="10">
        <f t="shared" si="53"/>
        <v>1.1614401858304297E-2</v>
      </c>
      <c r="G440" s="10">
        <f t="shared" si="55"/>
        <v>29</v>
      </c>
      <c r="H440" s="11">
        <f t="shared" si="54"/>
        <v>1.0959939531368102E-2</v>
      </c>
    </row>
    <row r="441" spans="1:8" x14ac:dyDescent="0.2">
      <c r="A441" s="8"/>
      <c r="B441" s="23" t="s">
        <v>416</v>
      </c>
      <c r="C441" s="20"/>
      <c r="D441" s="9"/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>
        <v>4</v>
      </c>
      <c r="D442" s="9">
        <v>5</v>
      </c>
      <c r="E442" s="10">
        <f t="shared" si="52"/>
        <v>1.5117157974300832E-3</v>
      </c>
      <c r="F442" s="10">
        <f t="shared" si="53"/>
        <v>1.9357336430507162E-3</v>
      </c>
      <c r="G442" s="10">
        <f t="shared" si="55"/>
        <v>0.25</v>
      </c>
      <c r="H442" s="11">
        <f t="shared" si="54"/>
        <v>3.779289493575208E-4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/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/>
      <c r="D446" s="9">
        <v>2</v>
      </c>
      <c r="E446" s="10" t="str">
        <f t="shared" si="52"/>
        <v/>
      </c>
      <c r="F446" s="10">
        <f t="shared" si="53"/>
        <v>7.7429345722028649E-4</v>
      </c>
      <c r="G446" s="10">
        <f t="shared" si="55"/>
        <v>1</v>
      </c>
      <c r="H446" s="11" t="str">
        <f t="shared" si="54"/>
        <v/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>
        <v>4</v>
      </c>
      <c r="E448" s="10" t="str">
        <f t="shared" si="52"/>
        <v/>
      </c>
      <c r="F448" s="10">
        <f t="shared" si="53"/>
        <v>1.548586914440573E-3</v>
      </c>
      <c r="G448" s="10">
        <f t="shared" si="55"/>
        <v>1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>
        <v>3</v>
      </c>
      <c r="D449" s="9"/>
      <c r="E449" s="10">
        <f t="shared" si="52"/>
        <v>1.1337868480725624E-3</v>
      </c>
      <c r="F449" s="10" t="str">
        <f t="shared" si="53"/>
        <v/>
      </c>
      <c r="G449" s="10">
        <f t="shared" si="55"/>
        <v>-1</v>
      </c>
      <c r="H449" s="11">
        <f t="shared" si="54"/>
        <v>-1.1337868480725624E-3</v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>
        <v>31</v>
      </c>
      <c r="D451" s="9">
        <v>59</v>
      </c>
      <c r="E451" s="10">
        <f t="shared" si="52"/>
        <v>1.1715797430083144E-2</v>
      </c>
      <c r="F451" s="10">
        <f t="shared" si="53"/>
        <v>2.2841656987998452E-2</v>
      </c>
      <c r="G451" s="10">
        <f t="shared" si="55"/>
        <v>0.90322580645161288</v>
      </c>
      <c r="H451" s="11">
        <f t="shared" si="54"/>
        <v>1.0582010582010581E-2</v>
      </c>
    </row>
    <row r="452" spans="1:8" x14ac:dyDescent="0.2">
      <c r="A452" s="8"/>
      <c r="B452" s="23" t="s">
        <v>427</v>
      </c>
      <c r="C452" s="20"/>
      <c r="D452" s="9"/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>
        <v>25</v>
      </c>
      <c r="D453" s="9">
        <v>3</v>
      </c>
      <c r="E453" s="10">
        <f t="shared" si="52"/>
        <v>9.4482237339380201E-3</v>
      </c>
      <c r="F453" s="10">
        <f t="shared" si="53"/>
        <v>1.1614401858304297E-3</v>
      </c>
      <c r="G453" s="10">
        <f t="shared" si="55"/>
        <v>-0.88</v>
      </c>
      <c r="H453" s="11">
        <f t="shared" si="54"/>
        <v>-8.3144368858654571E-3</v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/>
      <c r="D455" s="9"/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1" t="str">
        <f t="shared" si="54"/>
        <v/>
      </c>
    </row>
    <row r="456" spans="1:8" x14ac:dyDescent="0.2">
      <c r="A456" s="8"/>
      <c r="B456" s="23" t="s">
        <v>431</v>
      </c>
      <c r="C456" s="20">
        <v>2</v>
      </c>
      <c r="D456" s="9">
        <v>4</v>
      </c>
      <c r="E456" s="10">
        <f t="shared" si="52"/>
        <v>7.5585789871504159E-4</v>
      </c>
      <c r="F456" s="10">
        <f t="shared" si="53"/>
        <v>1.548586914440573E-3</v>
      </c>
      <c r="G456" s="10">
        <f t="shared" si="55"/>
        <v>1</v>
      </c>
      <c r="H456" s="11">
        <f t="shared" si="54"/>
        <v>7.5585789871504159E-4</v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>
        <v>12</v>
      </c>
      <c r="D458" s="9">
        <v>20</v>
      </c>
      <c r="E458" s="10">
        <f t="shared" si="52"/>
        <v>4.5351473922902496E-3</v>
      </c>
      <c r="F458" s="10">
        <f t="shared" si="53"/>
        <v>7.7429345722028649E-3</v>
      </c>
      <c r="G458" s="10">
        <f t="shared" si="55"/>
        <v>0.66666666666666663</v>
      </c>
      <c r="H458" s="11">
        <f t="shared" si="54"/>
        <v>3.0234315948601664E-3</v>
      </c>
    </row>
    <row r="459" spans="1:8" x14ac:dyDescent="0.2">
      <c r="A459" s="8"/>
      <c r="B459" s="23" t="s">
        <v>434</v>
      </c>
      <c r="C459" s="20"/>
      <c r="D459" s="9">
        <v>2</v>
      </c>
      <c r="E459" s="10" t="str">
        <f t="shared" si="52"/>
        <v/>
      </c>
      <c r="F459" s="10">
        <f t="shared" si="53"/>
        <v>7.7429345722028649E-4</v>
      </c>
      <c r="G459" s="10">
        <f t="shared" si="55"/>
        <v>1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/>
      <c r="D460" s="9"/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1" t="str">
        <f t="shared" si="54"/>
        <v/>
      </c>
    </row>
    <row r="461" spans="1:8" x14ac:dyDescent="0.2">
      <c r="A461" s="8"/>
      <c r="B461" s="23" t="s">
        <v>436</v>
      </c>
      <c r="C461" s="20"/>
      <c r="D461" s="9"/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1" t="str">
        <f t="shared" si="54"/>
        <v/>
      </c>
    </row>
    <row r="462" spans="1:8" x14ac:dyDescent="0.2">
      <c r="A462" s="8"/>
      <c r="B462" s="23" t="s">
        <v>437</v>
      </c>
      <c r="C462" s="20"/>
      <c r="D462" s="9"/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1" t="str">
        <f t="shared" si="54"/>
        <v/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/>
      <c r="D464" s="9"/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1" t="str">
        <f t="shared" si="54"/>
        <v/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>
        <v>2</v>
      </c>
      <c r="D469" s="9"/>
      <c r="E469" s="10">
        <f t="shared" si="52"/>
        <v>7.5585789871504159E-4</v>
      </c>
      <c r="F469" s="10" t="str">
        <f t="shared" si="53"/>
        <v/>
      </c>
      <c r="G469" s="10">
        <f t="shared" si="55"/>
        <v>-1</v>
      </c>
      <c r="H469" s="11">
        <f t="shared" si="54"/>
        <v>-7.5585789871504159E-4</v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>
        <v>3</v>
      </c>
      <c r="D471" s="9"/>
      <c r="E471" s="10">
        <f t="shared" si="52"/>
        <v>1.1337868480725624E-3</v>
      </c>
      <c r="F471" s="10" t="str">
        <f t="shared" si="53"/>
        <v/>
      </c>
      <c r="G471" s="10">
        <f t="shared" si="55"/>
        <v>-1</v>
      </c>
      <c r="H471" s="11">
        <f t="shared" si="54"/>
        <v>-1.1337868480725624E-3</v>
      </c>
    </row>
    <row r="472" spans="1:8" x14ac:dyDescent="0.2">
      <c r="A472" s="8"/>
      <c r="B472" s="23" t="s">
        <v>447</v>
      </c>
      <c r="C472" s="20">
        <v>16</v>
      </c>
      <c r="D472" s="9">
        <v>9</v>
      </c>
      <c r="E472" s="10">
        <f t="shared" si="52"/>
        <v>6.0468631897203327E-3</v>
      </c>
      <c r="F472" s="10">
        <f t="shared" si="53"/>
        <v>3.4843205574912892E-3</v>
      </c>
      <c r="G472" s="10">
        <f t="shared" si="55"/>
        <v>-0.4375</v>
      </c>
      <c r="H472" s="11">
        <f t="shared" si="54"/>
        <v>-2.6455026455026454E-3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9</v>
      </c>
      <c r="D474" s="9">
        <v>16</v>
      </c>
      <c r="E474" s="10">
        <f t="shared" si="52"/>
        <v>3.4013605442176869E-3</v>
      </c>
      <c r="F474" s="10">
        <f t="shared" si="53"/>
        <v>6.1943476577622919E-3</v>
      </c>
      <c r="G474" s="10">
        <f t="shared" si="55"/>
        <v>0.77777777777777779</v>
      </c>
      <c r="H474" s="11">
        <f t="shared" si="54"/>
        <v>2.6455026455026454E-3</v>
      </c>
    </row>
    <row r="475" spans="1:8" x14ac:dyDescent="0.2">
      <c r="A475" s="8"/>
      <c r="B475" s="23" t="s">
        <v>450</v>
      </c>
      <c r="C475" s="20">
        <v>87</v>
      </c>
      <c r="D475" s="9">
        <v>75</v>
      </c>
      <c r="E475" s="10">
        <f t="shared" si="52"/>
        <v>3.2879818594104306E-2</v>
      </c>
      <c r="F475" s="10">
        <f t="shared" si="53"/>
        <v>2.9036004645760744E-2</v>
      </c>
      <c r="G475" s="10">
        <f t="shared" si="55"/>
        <v>-0.13793103448275862</v>
      </c>
      <c r="H475" s="11">
        <f t="shared" si="54"/>
        <v>-4.5351473922902487E-3</v>
      </c>
    </row>
    <row r="476" spans="1:8" x14ac:dyDescent="0.2">
      <c r="A476" s="8"/>
      <c r="B476" s="23" t="s">
        <v>451</v>
      </c>
      <c r="C476" s="20">
        <v>10</v>
      </c>
      <c r="D476" s="9">
        <v>6</v>
      </c>
      <c r="E476" s="10">
        <f t="shared" si="52"/>
        <v>3.779289493575208E-3</v>
      </c>
      <c r="F476" s="10">
        <f t="shared" si="53"/>
        <v>2.3228803716608595E-3</v>
      </c>
      <c r="G476" s="10">
        <f t="shared" si="55"/>
        <v>-0.4</v>
      </c>
      <c r="H476" s="11">
        <f t="shared" si="54"/>
        <v>-1.5117157974300832E-3</v>
      </c>
    </row>
    <row r="477" spans="1:8" ht="25.5" x14ac:dyDescent="0.2">
      <c r="A477" s="8"/>
      <c r="B477" s="23" t="s">
        <v>452</v>
      </c>
      <c r="C477" s="20"/>
      <c r="D477" s="9">
        <v>30</v>
      </c>
      <c r="E477" s="10" t="str">
        <f t="shared" si="52"/>
        <v/>
      </c>
      <c r="F477" s="10">
        <f t="shared" si="53"/>
        <v>1.1614401858304297E-2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6</v>
      </c>
      <c r="D478" s="9"/>
      <c r="E478" s="10">
        <f t="shared" si="52"/>
        <v>2.2675736961451248E-3</v>
      </c>
      <c r="F478" s="10" t="str">
        <f t="shared" si="53"/>
        <v/>
      </c>
      <c r="G478" s="10">
        <f t="shared" si="55"/>
        <v>-1</v>
      </c>
      <c r="H478" s="11">
        <f t="shared" si="54"/>
        <v>-2.2675736961451248E-3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1</v>
      </c>
      <c r="D480" s="9">
        <v>15</v>
      </c>
      <c r="E480" s="10">
        <f t="shared" si="52"/>
        <v>3.779289493575208E-4</v>
      </c>
      <c r="F480" s="10">
        <f t="shared" si="53"/>
        <v>5.8072009291521487E-3</v>
      </c>
      <c r="G480" s="10">
        <f t="shared" si="55"/>
        <v>14</v>
      </c>
      <c r="H480" s="11">
        <f t="shared" si="54"/>
        <v>5.2910052910052907E-3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3</v>
      </c>
      <c r="D482" s="9"/>
      <c r="E482" s="10">
        <f t="shared" si="52"/>
        <v>1.1337868480725624E-3</v>
      </c>
      <c r="F482" s="10" t="str">
        <f t="shared" si="53"/>
        <v/>
      </c>
      <c r="G482" s="10">
        <f t="shared" si="55"/>
        <v>-1</v>
      </c>
      <c r="H482" s="11">
        <f t="shared" si="54"/>
        <v>-1.1337868480725624E-3</v>
      </c>
    </row>
    <row r="483" spans="1:8" x14ac:dyDescent="0.2">
      <c r="A483" s="8"/>
      <c r="B483" s="23" t="s">
        <v>458</v>
      </c>
      <c r="C483" s="20">
        <v>196</v>
      </c>
      <c r="D483" s="9">
        <v>257</v>
      </c>
      <c r="E483" s="10">
        <f t="shared" si="52"/>
        <v>7.407407407407407E-2</v>
      </c>
      <c r="F483" s="10">
        <f t="shared" si="53"/>
        <v>9.949670925280682E-2</v>
      </c>
      <c r="G483" s="10">
        <f t="shared" si="55"/>
        <v>0.31122448979591838</v>
      </c>
      <c r="H483" s="11">
        <f t="shared" si="54"/>
        <v>2.3053665910808766E-2</v>
      </c>
    </row>
    <row r="484" spans="1:8" x14ac:dyDescent="0.2">
      <c r="A484" s="8"/>
      <c r="B484" s="23" t="s">
        <v>459</v>
      </c>
      <c r="C484" s="20">
        <v>266</v>
      </c>
      <c r="D484" s="9">
        <v>179</v>
      </c>
      <c r="E484" s="10">
        <f t="shared" si="52"/>
        <v>0.10052910052910052</v>
      </c>
      <c r="F484" s="10">
        <f t="shared" si="53"/>
        <v>6.9299264421215645E-2</v>
      </c>
      <c r="G484" s="10">
        <f t="shared" si="55"/>
        <v>-0.32706766917293234</v>
      </c>
      <c r="H484" s="11">
        <f t="shared" si="54"/>
        <v>-3.2879818594104306E-2</v>
      </c>
    </row>
    <row r="485" spans="1:8" x14ac:dyDescent="0.2">
      <c r="A485" s="8"/>
      <c r="B485" s="23" t="s">
        <v>460</v>
      </c>
      <c r="C485" s="20">
        <v>30</v>
      </c>
      <c r="D485" s="9">
        <v>11</v>
      </c>
      <c r="E485" s="10">
        <f t="shared" si="52"/>
        <v>1.1337868480725623E-2</v>
      </c>
      <c r="F485" s="10">
        <f t="shared" si="53"/>
        <v>4.2586140147115757E-3</v>
      </c>
      <c r="G485" s="10">
        <f t="shared" si="55"/>
        <v>-0.6333333333333333</v>
      </c>
      <c r="H485" s="11">
        <f t="shared" si="54"/>
        <v>-7.1806500377928949E-3</v>
      </c>
    </row>
    <row r="486" spans="1:8" x14ac:dyDescent="0.2">
      <c r="A486" s="8"/>
      <c r="B486" s="23" t="s">
        <v>461</v>
      </c>
      <c r="C486" s="20">
        <v>2</v>
      </c>
      <c r="D486" s="9">
        <v>10</v>
      </c>
      <c r="E486" s="10">
        <f t="shared" si="52"/>
        <v>7.5585789871504159E-4</v>
      </c>
      <c r="F486" s="10">
        <f t="shared" si="53"/>
        <v>3.8714672861014324E-3</v>
      </c>
      <c r="G486" s="10">
        <f t="shared" si="55"/>
        <v>4</v>
      </c>
      <c r="H486" s="11">
        <f t="shared" si="54"/>
        <v>3.0234315948601664E-3</v>
      </c>
    </row>
    <row r="487" spans="1:8" x14ac:dyDescent="0.2">
      <c r="A487" s="8"/>
      <c r="B487" s="23" t="s">
        <v>462</v>
      </c>
      <c r="C487" s="20">
        <v>83</v>
      </c>
      <c r="D487" s="9">
        <v>31</v>
      </c>
      <c r="E487" s="10">
        <f t="shared" si="52"/>
        <v>3.1368102796674228E-2</v>
      </c>
      <c r="F487" s="10">
        <f t="shared" si="53"/>
        <v>1.2001548586914441E-2</v>
      </c>
      <c r="G487" s="10">
        <f t="shared" si="55"/>
        <v>-0.62650602409638556</v>
      </c>
      <c r="H487" s="11">
        <f t="shared" si="54"/>
        <v>-1.9652305366591082E-2</v>
      </c>
    </row>
    <row r="488" spans="1:8" x14ac:dyDescent="0.2">
      <c r="A488" s="8"/>
      <c r="B488" s="23" t="s">
        <v>463</v>
      </c>
      <c r="C488" s="20">
        <v>1</v>
      </c>
      <c r="D488" s="9">
        <v>7</v>
      </c>
      <c r="E488" s="10">
        <f t="shared" si="52"/>
        <v>3.779289493575208E-4</v>
      </c>
      <c r="F488" s="10">
        <f t="shared" si="53"/>
        <v>2.7100271002710027E-3</v>
      </c>
      <c r="G488" s="10">
        <f t="shared" si="55"/>
        <v>6</v>
      </c>
      <c r="H488" s="11">
        <f t="shared" si="54"/>
        <v>2.2675736961451248E-3</v>
      </c>
    </row>
    <row r="489" spans="1:8" x14ac:dyDescent="0.2">
      <c r="A489" s="8"/>
      <c r="B489" s="23" t="s">
        <v>464</v>
      </c>
      <c r="C489" s="20"/>
      <c r="D489" s="9">
        <v>2</v>
      </c>
      <c r="E489" s="10" t="str">
        <f t="shared" si="52"/>
        <v/>
      </c>
      <c r="F489" s="10">
        <f t="shared" si="53"/>
        <v>7.7429345722028649E-4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122</v>
      </c>
      <c r="D490" s="9">
        <v>131</v>
      </c>
      <c r="E490" s="10">
        <f t="shared" ref="E490:E553" si="56">+IF(C490=0,"",C490/C$362)</f>
        <v>4.6107331821617539E-2</v>
      </c>
      <c r="F490" s="10">
        <f t="shared" ref="F490:F553" si="57">+IF(D490=0,"",D490/D$362)</f>
        <v>5.0716221447928762E-2</v>
      </c>
      <c r="G490" s="10">
        <f t="shared" si="55"/>
        <v>7.3770491803278687E-2</v>
      </c>
      <c r="H490" s="11">
        <f t="shared" ref="H490:H553" si="58">+IF(OR(AND(E490=""),(G490="")),"",E490*G490)</f>
        <v>3.4013605442176874E-3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>
        <v>12</v>
      </c>
      <c r="D494" s="9">
        <v>12</v>
      </c>
      <c r="E494" s="10">
        <f t="shared" si="56"/>
        <v>4.5351473922902496E-3</v>
      </c>
      <c r="F494" s="10">
        <f t="shared" si="57"/>
        <v>4.6457607433217189E-3</v>
      </c>
      <c r="G494" s="10">
        <f t="shared" si="59"/>
        <v>0</v>
      </c>
      <c r="H494" s="11">
        <f t="shared" si="58"/>
        <v>0</v>
      </c>
    </row>
    <row r="495" spans="1:8" x14ac:dyDescent="0.2">
      <c r="A495" s="8"/>
      <c r="B495" s="23" t="s">
        <v>470</v>
      </c>
      <c r="C495" s="20"/>
      <c r="D495" s="9">
        <v>12</v>
      </c>
      <c r="E495" s="10" t="str">
        <f t="shared" si="56"/>
        <v/>
      </c>
      <c r="F495" s="10">
        <f t="shared" si="57"/>
        <v>4.6457607433217189E-3</v>
      </c>
      <c r="G495" s="10">
        <f t="shared" si="59"/>
        <v>1</v>
      </c>
      <c r="H495" s="11" t="str">
        <f t="shared" si="58"/>
        <v/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80</v>
      </c>
      <c r="D498" s="9">
        <v>63</v>
      </c>
      <c r="E498" s="10">
        <f t="shared" si="56"/>
        <v>3.0234315948601664E-2</v>
      </c>
      <c r="F498" s="10">
        <f t="shared" si="57"/>
        <v>2.4390243902439025E-2</v>
      </c>
      <c r="G498" s="10">
        <f t="shared" si="59"/>
        <v>-0.21249999999999999</v>
      </c>
      <c r="H498" s="11">
        <f t="shared" si="58"/>
        <v>-6.4247921390778538E-3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>
        <v>7</v>
      </c>
      <c r="D500" s="9">
        <v>2</v>
      </c>
      <c r="E500" s="10">
        <f t="shared" si="56"/>
        <v>2.6455026455026454E-3</v>
      </c>
      <c r="F500" s="10">
        <f t="shared" si="57"/>
        <v>7.7429345722028649E-4</v>
      </c>
      <c r="G500" s="10">
        <f t="shared" si="59"/>
        <v>-0.7142857142857143</v>
      </c>
      <c r="H500" s="11">
        <f t="shared" si="58"/>
        <v>-1.8896447467876038E-3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4</v>
      </c>
      <c r="D502" s="9">
        <v>4</v>
      </c>
      <c r="E502" s="10">
        <f t="shared" si="56"/>
        <v>1.5117157974300832E-3</v>
      </c>
      <c r="F502" s="10">
        <f t="shared" si="57"/>
        <v>1.548586914440573E-3</v>
      </c>
      <c r="G502" s="10">
        <f t="shared" si="59"/>
        <v>0</v>
      </c>
      <c r="H502" s="11">
        <f t="shared" si="58"/>
        <v>0</v>
      </c>
    </row>
    <row r="503" spans="1:8" x14ac:dyDescent="0.2">
      <c r="A503" s="8"/>
      <c r="B503" s="23" t="s">
        <v>478</v>
      </c>
      <c r="C503" s="20">
        <v>2</v>
      </c>
      <c r="D503" s="9">
        <v>22</v>
      </c>
      <c r="E503" s="10">
        <f t="shared" si="56"/>
        <v>7.5585789871504159E-4</v>
      </c>
      <c r="F503" s="10">
        <f t="shared" si="57"/>
        <v>8.5172280294231514E-3</v>
      </c>
      <c r="G503" s="10">
        <f t="shared" si="59"/>
        <v>10</v>
      </c>
      <c r="H503" s="11">
        <f t="shared" si="58"/>
        <v>7.5585789871504159E-3</v>
      </c>
    </row>
    <row r="504" spans="1:8" x14ac:dyDescent="0.2">
      <c r="A504" s="8"/>
      <c r="B504" s="23" t="s">
        <v>479</v>
      </c>
      <c r="C504" s="20"/>
      <c r="D504" s="9">
        <v>1</v>
      </c>
      <c r="E504" s="10" t="str">
        <f t="shared" si="56"/>
        <v/>
      </c>
      <c r="F504" s="10">
        <f t="shared" si="57"/>
        <v>3.8714672861014324E-4</v>
      </c>
      <c r="G504" s="10">
        <f t="shared" si="59"/>
        <v>1</v>
      </c>
      <c r="H504" s="11" t="str">
        <f t="shared" si="58"/>
        <v/>
      </c>
    </row>
    <row r="505" spans="1:8" x14ac:dyDescent="0.2">
      <c r="A505" s="8"/>
      <c r="B505" s="23" t="s">
        <v>480</v>
      </c>
      <c r="C505" s="20">
        <v>1</v>
      </c>
      <c r="D505" s="9">
        <v>5</v>
      </c>
      <c r="E505" s="10">
        <f t="shared" si="56"/>
        <v>3.779289493575208E-4</v>
      </c>
      <c r="F505" s="10">
        <f t="shared" si="57"/>
        <v>1.9357336430507162E-3</v>
      </c>
      <c r="G505" s="10">
        <f t="shared" si="59"/>
        <v>4</v>
      </c>
      <c r="H505" s="11">
        <f t="shared" si="58"/>
        <v>1.5117157974300832E-3</v>
      </c>
    </row>
    <row r="506" spans="1:8" x14ac:dyDescent="0.2">
      <c r="A506" s="8"/>
      <c r="B506" s="23" t="s">
        <v>481</v>
      </c>
      <c r="C506" s="20"/>
      <c r="D506" s="9">
        <v>6</v>
      </c>
      <c r="E506" s="10" t="str">
        <f t="shared" si="56"/>
        <v/>
      </c>
      <c r="F506" s="10">
        <f t="shared" si="57"/>
        <v>2.3228803716608595E-3</v>
      </c>
      <c r="G506" s="10">
        <f t="shared" si="59"/>
        <v>1</v>
      </c>
      <c r="H506" s="11" t="str">
        <f t="shared" si="58"/>
        <v/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7</v>
      </c>
      <c r="D508" s="9">
        <v>2</v>
      </c>
      <c r="E508" s="10">
        <f t="shared" si="56"/>
        <v>2.6455026455026454E-3</v>
      </c>
      <c r="F508" s="10">
        <f t="shared" si="57"/>
        <v>7.7429345722028649E-4</v>
      </c>
      <c r="G508" s="10">
        <f t="shared" si="59"/>
        <v>-0.7142857142857143</v>
      </c>
      <c r="H508" s="11">
        <f t="shared" si="58"/>
        <v>-1.8896447467876038E-3</v>
      </c>
    </row>
    <row r="509" spans="1:8" x14ac:dyDescent="0.2">
      <c r="A509" s="8"/>
      <c r="B509" s="23" t="s">
        <v>484</v>
      </c>
      <c r="C509" s="20">
        <v>12</v>
      </c>
      <c r="D509" s="9">
        <v>8</v>
      </c>
      <c r="E509" s="10">
        <f t="shared" si="56"/>
        <v>4.5351473922902496E-3</v>
      </c>
      <c r="F509" s="10">
        <f t="shared" si="57"/>
        <v>3.097173828881146E-3</v>
      </c>
      <c r="G509" s="10">
        <f t="shared" si="59"/>
        <v>-0.33333333333333331</v>
      </c>
      <c r="H509" s="11">
        <f t="shared" si="58"/>
        <v>-1.5117157974300832E-3</v>
      </c>
    </row>
    <row r="510" spans="1:8" x14ac:dyDescent="0.2">
      <c r="A510" s="8"/>
      <c r="B510" s="23" t="s">
        <v>485</v>
      </c>
      <c r="C510" s="20">
        <v>1</v>
      </c>
      <c r="D510" s="9">
        <v>67</v>
      </c>
      <c r="E510" s="10">
        <f t="shared" si="56"/>
        <v>3.779289493575208E-4</v>
      </c>
      <c r="F510" s="10">
        <f t="shared" si="57"/>
        <v>2.5938830816879598E-2</v>
      </c>
      <c r="G510" s="10">
        <f t="shared" si="59"/>
        <v>66</v>
      </c>
      <c r="H510" s="11">
        <f t="shared" si="58"/>
        <v>2.4943310657596373E-2</v>
      </c>
    </row>
    <row r="511" spans="1:8" ht="25.5" x14ac:dyDescent="0.2">
      <c r="A511" s="8"/>
      <c r="B511" s="23" t="s">
        <v>486</v>
      </c>
      <c r="C511" s="20"/>
      <c r="D511" s="9"/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1" t="str">
        <f t="shared" si="58"/>
        <v/>
      </c>
    </row>
    <row r="512" spans="1:8" x14ac:dyDescent="0.2">
      <c r="A512" s="8"/>
      <c r="B512" s="23" t="s">
        <v>487</v>
      </c>
      <c r="C512" s="20"/>
      <c r="D512" s="9">
        <v>5</v>
      </c>
      <c r="E512" s="10" t="str">
        <f t="shared" si="56"/>
        <v/>
      </c>
      <c r="F512" s="10">
        <f t="shared" si="57"/>
        <v>1.9357336430507162E-3</v>
      </c>
      <c r="G512" s="10">
        <f t="shared" si="59"/>
        <v>1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/>
      <c r="D514" s="9"/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1" t="str">
        <f t="shared" si="58"/>
        <v/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>
        <v>34</v>
      </c>
      <c r="D516" s="9">
        <v>39</v>
      </c>
      <c r="E516" s="10">
        <f t="shared" si="56"/>
        <v>1.2849584278155708E-2</v>
      </c>
      <c r="F516" s="10">
        <f t="shared" si="57"/>
        <v>1.5098722415795587E-2</v>
      </c>
      <c r="G516" s="10">
        <f t="shared" si="59"/>
        <v>0.14705882352941177</v>
      </c>
      <c r="H516" s="11">
        <f t="shared" si="58"/>
        <v>1.8896447467876042E-3</v>
      </c>
    </row>
    <row r="517" spans="1:8" ht="25.5" x14ac:dyDescent="0.2">
      <c r="A517" s="8"/>
      <c r="B517" s="23" t="s">
        <v>492</v>
      </c>
      <c r="C517" s="20">
        <v>12</v>
      </c>
      <c r="D517" s="9">
        <v>15</v>
      </c>
      <c r="E517" s="10">
        <f t="shared" si="56"/>
        <v>4.5351473922902496E-3</v>
      </c>
      <c r="F517" s="10">
        <f t="shared" si="57"/>
        <v>5.8072009291521487E-3</v>
      </c>
      <c r="G517" s="10">
        <f t="shared" si="59"/>
        <v>0.25</v>
      </c>
      <c r="H517" s="11">
        <f t="shared" si="58"/>
        <v>1.1337868480725624E-3</v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3</v>
      </c>
      <c r="E519" s="10" t="str">
        <f t="shared" si="56"/>
        <v/>
      </c>
      <c r="F519" s="10">
        <f t="shared" si="57"/>
        <v>1.1614401858304297E-3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>
        <v>1</v>
      </c>
      <c r="E521" s="10" t="str">
        <f t="shared" si="56"/>
        <v/>
      </c>
      <c r="F521" s="10">
        <f t="shared" si="57"/>
        <v>3.8714672861014324E-4</v>
      </c>
      <c r="G521" s="10">
        <f t="shared" si="59"/>
        <v>1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/>
      <c r="D529" s="9"/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/>
      <c r="D530" s="9">
        <v>3</v>
      </c>
      <c r="E530" s="10" t="str">
        <f t="shared" si="56"/>
        <v/>
      </c>
      <c r="F530" s="10">
        <f t="shared" si="57"/>
        <v>1.1614401858304297E-3</v>
      </c>
      <c r="G530" s="10">
        <f t="shared" si="59"/>
        <v>1</v>
      </c>
      <c r="H530" s="11" t="str">
        <f t="shared" si="58"/>
        <v/>
      </c>
    </row>
    <row r="531" spans="1:8" x14ac:dyDescent="0.2">
      <c r="A531" s="8"/>
      <c r="B531" s="23" t="s">
        <v>506</v>
      </c>
      <c r="C531" s="20"/>
      <c r="D531" s="9"/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1" t="str">
        <f t="shared" si="58"/>
        <v/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/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/>
      <c r="D535" s="9"/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1" t="str">
        <f t="shared" si="58"/>
        <v/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62</v>
      </c>
      <c r="D537" s="9">
        <v>130</v>
      </c>
      <c r="E537" s="10">
        <f t="shared" si="56"/>
        <v>2.3431594860166289E-2</v>
      </c>
      <c r="F537" s="10">
        <f t="shared" si="57"/>
        <v>5.032907471931862E-2</v>
      </c>
      <c r="G537" s="10">
        <f t="shared" si="59"/>
        <v>1.096774193548387</v>
      </c>
      <c r="H537" s="11">
        <f t="shared" si="58"/>
        <v>2.5699168556311412E-2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>
        <v>1</v>
      </c>
      <c r="D542" s="9"/>
      <c r="E542" s="10">
        <f t="shared" si="56"/>
        <v>3.779289493575208E-4</v>
      </c>
      <c r="F542" s="10" t="str">
        <f t="shared" si="57"/>
        <v/>
      </c>
      <c r="G542" s="10">
        <f t="shared" si="59"/>
        <v>-1</v>
      </c>
      <c r="H542" s="11">
        <f t="shared" si="58"/>
        <v>-3.779289493575208E-4</v>
      </c>
    </row>
    <row r="543" spans="1:8" ht="25.5" x14ac:dyDescent="0.2">
      <c r="A543" s="8"/>
      <c r="B543" s="23" t="s">
        <v>518</v>
      </c>
      <c r="C543" s="20"/>
      <c r="D543" s="9">
        <v>1</v>
      </c>
      <c r="E543" s="10" t="str">
        <f t="shared" si="56"/>
        <v/>
      </c>
      <c r="F543" s="10">
        <f t="shared" si="57"/>
        <v>3.8714672861014324E-4</v>
      </c>
      <c r="G543" s="10">
        <f t="shared" si="59"/>
        <v>1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>
        <v>1</v>
      </c>
      <c r="D547" s="9"/>
      <c r="E547" s="10">
        <f t="shared" si="56"/>
        <v>3.779289493575208E-4</v>
      </c>
      <c r="F547" s="10" t="str">
        <f t="shared" si="57"/>
        <v/>
      </c>
      <c r="G547" s="10">
        <f t="shared" si="59"/>
        <v>-1</v>
      </c>
      <c r="H547" s="11">
        <f t="shared" si="58"/>
        <v>-3.779289493575208E-4</v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/>
      <c r="D549" s="9"/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1" t="str">
        <f t="shared" si="58"/>
        <v/>
      </c>
    </row>
    <row r="550" spans="1:8" x14ac:dyDescent="0.2">
      <c r="A550" s="8"/>
      <c r="B550" s="23" t="s">
        <v>525</v>
      </c>
      <c r="C550" s="20"/>
      <c r="D550" s="9">
        <v>3</v>
      </c>
      <c r="E550" s="10" t="str">
        <f t="shared" si="56"/>
        <v/>
      </c>
      <c r="F550" s="10">
        <f t="shared" si="57"/>
        <v>1.1614401858304297E-3</v>
      </c>
      <c r="G550" s="10">
        <f t="shared" si="59"/>
        <v>1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/>
      <c r="D551" s="9"/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1" t="str">
        <f t="shared" si="58"/>
        <v/>
      </c>
    </row>
    <row r="552" spans="1:8" x14ac:dyDescent="0.2">
      <c r="A552" s="8"/>
      <c r="B552" s="23" t="s">
        <v>527</v>
      </c>
      <c r="C552" s="20">
        <v>30</v>
      </c>
      <c r="D552" s="9">
        <v>12</v>
      </c>
      <c r="E552" s="10">
        <f t="shared" si="56"/>
        <v>1.1337868480725623E-2</v>
      </c>
      <c r="F552" s="10">
        <f t="shared" si="57"/>
        <v>4.6457607433217189E-3</v>
      </c>
      <c r="G552" s="10">
        <f t="shared" si="59"/>
        <v>-0.6</v>
      </c>
      <c r="H552" s="11">
        <f t="shared" si="58"/>
        <v>-6.8027210884353739E-3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4</v>
      </c>
      <c r="D554" s="9"/>
      <c r="E554" s="10">
        <f t="shared" ref="E554:E595" si="60">+IF(C554=0,"",C554/C$362)</f>
        <v>1.5117157974300832E-3</v>
      </c>
      <c r="F554" s="10" t="str">
        <f t="shared" ref="F554:F595" si="61">+IF(D554=0,"",D554/D$362)</f>
        <v/>
      </c>
      <c r="G554" s="10">
        <f t="shared" si="59"/>
        <v>-1</v>
      </c>
      <c r="H554" s="11">
        <f t="shared" ref="H554:H595" si="62">+IF(OR(AND(E554=""),(G554="")),"",E554*G554)</f>
        <v>-1.5117157974300832E-3</v>
      </c>
    </row>
    <row r="555" spans="1:8" x14ac:dyDescent="0.2">
      <c r="A555" s="8"/>
      <c r="B555" s="23" t="s">
        <v>530</v>
      </c>
      <c r="C555" s="20">
        <v>12</v>
      </c>
      <c r="D555" s="9">
        <v>22</v>
      </c>
      <c r="E555" s="10">
        <f t="shared" si="60"/>
        <v>4.5351473922902496E-3</v>
      </c>
      <c r="F555" s="10">
        <f t="shared" si="61"/>
        <v>8.5172280294231514E-3</v>
      </c>
      <c r="G555" s="10">
        <f t="shared" ref="G555:G595" si="63">+IF(AND(C555=0,D555=0)," ",IF(C555=0,1,IF(D555=0,-1,(D555-C555)/C555)))</f>
        <v>0.83333333333333337</v>
      </c>
      <c r="H555" s="11">
        <f t="shared" si="62"/>
        <v>3.779289493575208E-3</v>
      </c>
    </row>
    <row r="556" spans="1:8" ht="25.5" x14ac:dyDescent="0.2">
      <c r="A556" s="8"/>
      <c r="B556" s="23" t="s">
        <v>531</v>
      </c>
      <c r="C556" s="20">
        <v>5</v>
      </c>
      <c r="D556" s="9"/>
      <c r="E556" s="10">
        <f t="shared" si="60"/>
        <v>1.889644746787604E-3</v>
      </c>
      <c r="F556" s="10" t="str">
        <f t="shared" si="61"/>
        <v/>
      </c>
      <c r="G556" s="10">
        <f t="shared" si="63"/>
        <v>-1</v>
      </c>
      <c r="H556" s="11">
        <f t="shared" si="62"/>
        <v>-1.889644746787604E-3</v>
      </c>
    </row>
    <row r="557" spans="1:8" x14ac:dyDescent="0.2">
      <c r="A557" s="8"/>
      <c r="B557" s="23" t="s">
        <v>532</v>
      </c>
      <c r="C557" s="20">
        <v>5</v>
      </c>
      <c r="D557" s="9"/>
      <c r="E557" s="10">
        <f t="shared" si="60"/>
        <v>1.889644746787604E-3</v>
      </c>
      <c r="F557" s="10" t="str">
        <f t="shared" si="61"/>
        <v/>
      </c>
      <c r="G557" s="10">
        <f t="shared" si="63"/>
        <v>-1</v>
      </c>
      <c r="H557" s="11">
        <f t="shared" si="62"/>
        <v>-1.889644746787604E-3</v>
      </c>
    </row>
    <row r="558" spans="1:8" x14ac:dyDescent="0.2">
      <c r="A558" s="8"/>
      <c r="B558" s="23" t="s">
        <v>533</v>
      </c>
      <c r="C558" s="20">
        <v>27</v>
      </c>
      <c r="D558" s="9">
        <v>18</v>
      </c>
      <c r="E558" s="10">
        <f t="shared" si="60"/>
        <v>1.020408163265306E-2</v>
      </c>
      <c r="F558" s="10">
        <f t="shared" si="61"/>
        <v>6.9686411149825784E-3</v>
      </c>
      <c r="G558" s="10">
        <f t="shared" si="63"/>
        <v>-0.33333333333333331</v>
      </c>
      <c r="H558" s="11">
        <f t="shared" si="62"/>
        <v>-3.4013605442176865E-3</v>
      </c>
    </row>
    <row r="559" spans="1:8" x14ac:dyDescent="0.2">
      <c r="A559" s="8"/>
      <c r="B559" s="23" t="s">
        <v>534</v>
      </c>
      <c r="C559" s="20">
        <v>36</v>
      </c>
      <c r="D559" s="9">
        <v>34</v>
      </c>
      <c r="E559" s="10">
        <f t="shared" si="60"/>
        <v>1.3605442176870748E-2</v>
      </c>
      <c r="F559" s="10">
        <f t="shared" si="61"/>
        <v>1.316298877274487E-2</v>
      </c>
      <c r="G559" s="10">
        <f t="shared" si="63"/>
        <v>-5.5555555555555552E-2</v>
      </c>
      <c r="H559" s="11">
        <f t="shared" si="62"/>
        <v>-7.5585789871504148E-4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>
        <v>1</v>
      </c>
      <c r="D561" s="9"/>
      <c r="E561" s="10">
        <f t="shared" si="60"/>
        <v>3.779289493575208E-4</v>
      </c>
      <c r="F561" s="10" t="str">
        <f t="shared" si="61"/>
        <v/>
      </c>
      <c r="G561" s="10">
        <f t="shared" si="63"/>
        <v>-1</v>
      </c>
      <c r="H561" s="11">
        <f t="shared" si="62"/>
        <v>-3.779289493575208E-4</v>
      </c>
    </row>
    <row r="562" spans="1:8" x14ac:dyDescent="0.2">
      <c r="A562" s="8"/>
      <c r="B562" s="23" t="s">
        <v>537</v>
      </c>
      <c r="C562" s="20">
        <v>8</v>
      </c>
      <c r="D562" s="9">
        <v>10</v>
      </c>
      <c r="E562" s="10">
        <f t="shared" si="60"/>
        <v>3.0234315948601664E-3</v>
      </c>
      <c r="F562" s="10">
        <f t="shared" si="61"/>
        <v>3.8714672861014324E-3</v>
      </c>
      <c r="G562" s="10">
        <f t="shared" si="63"/>
        <v>0.25</v>
      </c>
      <c r="H562" s="11">
        <f t="shared" si="62"/>
        <v>7.5585789871504159E-4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>
        <v>5</v>
      </c>
      <c r="D566" s="9"/>
      <c r="E566" s="10">
        <f t="shared" si="60"/>
        <v>1.889644746787604E-3</v>
      </c>
      <c r="F566" s="10" t="str">
        <f t="shared" si="61"/>
        <v/>
      </c>
      <c r="G566" s="10">
        <f t="shared" si="63"/>
        <v>-1</v>
      </c>
      <c r="H566" s="11">
        <f t="shared" si="62"/>
        <v>-1.889644746787604E-3</v>
      </c>
    </row>
    <row r="567" spans="1:8" x14ac:dyDescent="0.2">
      <c r="A567" s="8"/>
      <c r="B567" s="23" t="s">
        <v>542</v>
      </c>
      <c r="C567" s="20"/>
      <c r="D567" s="9">
        <v>1</v>
      </c>
      <c r="E567" s="10" t="str">
        <f t="shared" si="60"/>
        <v/>
      </c>
      <c r="F567" s="10">
        <f t="shared" si="61"/>
        <v>3.8714672861014324E-4</v>
      </c>
      <c r="G567" s="10">
        <f t="shared" si="63"/>
        <v>1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124</v>
      </c>
      <c r="D568" s="9">
        <v>3</v>
      </c>
      <c r="E568" s="10">
        <f t="shared" si="60"/>
        <v>4.6863189720332578E-2</v>
      </c>
      <c r="F568" s="10">
        <f t="shared" si="61"/>
        <v>1.1614401858304297E-3</v>
      </c>
      <c r="G568" s="10">
        <f t="shared" si="63"/>
        <v>-0.97580645161290325</v>
      </c>
      <c r="H568" s="11">
        <f t="shared" si="62"/>
        <v>-4.5729402872260017E-2</v>
      </c>
    </row>
    <row r="569" spans="1:8" ht="25.5" x14ac:dyDescent="0.2">
      <c r="A569" s="8"/>
      <c r="B569" s="23" t="s">
        <v>544</v>
      </c>
      <c r="C569" s="20"/>
      <c r="D569" s="9">
        <v>1</v>
      </c>
      <c r="E569" s="10" t="str">
        <f t="shared" si="60"/>
        <v/>
      </c>
      <c r="F569" s="10">
        <f t="shared" si="61"/>
        <v>3.8714672861014324E-4</v>
      </c>
      <c r="G569" s="10">
        <f t="shared" si="63"/>
        <v>1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5</v>
      </c>
      <c r="D571" s="9">
        <v>14</v>
      </c>
      <c r="E571" s="10">
        <f t="shared" si="60"/>
        <v>1.889644746787604E-3</v>
      </c>
      <c r="F571" s="10">
        <f t="shared" si="61"/>
        <v>5.4200542005420054E-3</v>
      </c>
      <c r="G571" s="10">
        <f t="shared" si="63"/>
        <v>1.8</v>
      </c>
      <c r="H571" s="11">
        <f t="shared" si="62"/>
        <v>3.4013605442176874E-3</v>
      </c>
    </row>
    <row r="572" spans="1:8" ht="25.5" x14ac:dyDescent="0.2">
      <c r="A572" s="8"/>
      <c r="B572" s="23" t="s">
        <v>547</v>
      </c>
      <c r="C572" s="20">
        <v>10</v>
      </c>
      <c r="D572" s="9"/>
      <c r="E572" s="10">
        <f t="shared" si="60"/>
        <v>3.779289493575208E-3</v>
      </c>
      <c r="F572" s="10" t="str">
        <f t="shared" si="61"/>
        <v/>
      </c>
      <c r="G572" s="10">
        <f t="shared" si="63"/>
        <v>-1</v>
      </c>
      <c r="H572" s="11">
        <f t="shared" si="62"/>
        <v>-3.779289493575208E-3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13</v>
      </c>
      <c r="D574" s="9">
        <v>33</v>
      </c>
      <c r="E574" s="10">
        <f t="shared" si="60"/>
        <v>4.9130763416477706E-3</v>
      </c>
      <c r="F574" s="10">
        <f t="shared" si="61"/>
        <v>1.2775842044134728E-2</v>
      </c>
      <c r="G574" s="10">
        <f t="shared" si="63"/>
        <v>1.5384615384615385</v>
      </c>
      <c r="H574" s="11">
        <f t="shared" si="62"/>
        <v>7.5585789871504168E-3</v>
      </c>
    </row>
    <row r="575" spans="1:8" ht="25.5" x14ac:dyDescent="0.2">
      <c r="A575" s="8"/>
      <c r="B575" s="23" t="s">
        <v>550</v>
      </c>
      <c r="C575" s="20">
        <v>10</v>
      </c>
      <c r="D575" s="9">
        <v>5</v>
      </c>
      <c r="E575" s="10">
        <f t="shared" si="60"/>
        <v>3.779289493575208E-3</v>
      </c>
      <c r="F575" s="10">
        <f t="shared" si="61"/>
        <v>1.9357336430507162E-3</v>
      </c>
      <c r="G575" s="10">
        <f t="shared" si="63"/>
        <v>-0.5</v>
      </c>
      <c r="H575" s="11">
        <f t="shared" si="62"/>
        <v>-1.889644746787604E-3</v>
      </c>
    </row>
    <row r="576" spans="1:8" x14ac:dyDescent="0.2">
      <c r="A576" s="8"/>
      <c r="B576" s="23" t="s">
        <v>551</v>
      </c>
      <c r="C576" s="20"/>
      <c r="D576" s="9"/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72</v>
      </c>
      <c r="D579" s="9">
        <v>93</v>
      </c>
      <c r="E579" s="10">
        <f t="shared" si="60"/>
        <v>2.7210884353741496E-2</v>
      </c>
      <c r="F579" s="10">
        <f t="shared" si="61"/>
        <v>3.6004645760743324E-2</v>
      </c>
      <c r="G579" s="10">
        <f t="shared" si="63"/>
        <v>0.29166666666666669</v>
      </c>
      <c r="H579" s="11">
        <f t="shared" si="62"/>
        <v>7.9365079365079361E-3</v>
      </c>
    </row>
    <row r="580" spans="1:8" ht="25.5" x14ac:dyDescent="0.2">
      <c r="A580" s="8"/>
      <c r="B580" s="23" t="s">
        <v>555</v>
      </c>
      <c r="C580" s="20">
        <v>17</v>
      </c>
      <c r="D580" s="9">
        <v>41</v>
      </c>
      <c r="E580" s="10">
        <f t="shared" si="60"/>
        <v>6.4247921390778538E-3</v>
      </c>
      <c r="F580" s="10">
        <f t="shared" si="61"/>
        <v>1.5873015873015872E-2</v>
      </c>
      <c r="G580" s="10">
        <f t="shared" si="63"/>
        <v>1.411764705882353</v>
      </c>
      <c r="H580" s="11">
        <f t="shared" si="62"/>
        <v>9.0702947845805008E-3</v>
      </c>
    </row>
    <row r="581" spans="1:8" x14ac:dyDescent="0.2">
      <c r="A581" s="8"/>
      <c r="B581" s="23" t="s">
        <v>556</v>
      </c>
      <c r="C581" s="20">
        <v>122</v>
      </c>
      <c r="D581" s="9">
        <v>81</v>
      </c>
      <c r="E581" s="10">
        <f t="shared" si="60"/>
        <v>4.6107331821617539E-2</v>
      </c>
      <c r="F581" s="10">
        <f t="shared" si="61"/>
        <v>3.1358885017421602E-2</v>
      </c>
      <c r="G581" s="10">
        <f t="shared" si="63"/>
        <v>-0.33606557377049179</v>
      </c>
      <c r="H581" s="11">
        <f t="shared" si="62"/>
        <v>-1.5495086923658353E-2</v>
      </c>
    </row>
    <row r="582" spans="1:8" x14ac:dyDescent="0.2">
      <c r="A582" s="8"/>
      <c r="B582" s="23" t="s">
        <v>557</v>
      </c>
      <c r="C582" s="20">
        <v>2</v>
      </c>
      <c r="D582" s="9">
        <v>2</v>
      </c>
      <c r="E582" s="10">
        <f t="shared" si="60"/>
        <v>7.5585789871504159E-4</v>
      </c>
      <c r="F582" s="10">
        <f t="shared" si="61"/>
        <v>7.7429345722028649E-4</v>
      </c>
      <c r="G582" s="10">
        <f t="shared" si="63"/>
        <v>0</v>
      </c>
      <c r="H582" s="11">
        <f t="shared" si="62"/>
        <v>0</v>
      </c>
    </row>
    <row r="583" spans="1:8" x14ac:dyDescent="0.2">
      <c r="A583" s="8"/>
      <c r="B583" s="23" t="s">
        <v>558</v>
      </c>
      <c r="C583" s="20">
        <v>5</v>
      </c>
      <c r="D583" s="9">
        <v>2</v>
      </c>
      <c r="E583" s="10">
        <f t="shared" si="60"/>
        <v>1.889644746787604E-3</v>
      </c>
      <c r="F583" s="10">
        <f t="shared" si="61"/>
        <v>7.7429345722028649E-4</v>
      </c>
      <c r="G583" s="10">
        <f t="shared" si="63"/>
        <v>-0.6</v>
      </c>
      <c r="H583" s="11">
        <f t="shared" si="62"/>
        <v>-1.1337868480725624E-3</v>
      </c>
    </row>
    <row r="584" spans="1:8" x14ac:dyDescent="0.2">
      <c r="A584" s="8"/>
      <c r="B584" s="23" t="s">
        <v>559</v>
      </c>
      <c r="C584" s="20">
        <v>1</v>
      </c>
      <c r="D584" s="9"/>
      <c r="E584" s="10">
        <f t="shared" si="60"/>
        <v>3.779289493575208E-4</v>
      </c>
      <c r="F584" s="10" t="str">
        <f t="shared" si="61"/>
        <v/>
      </c>
      <c r="G584" s="10">
        <f t="shared" si="63"/>
        <v>-1</v>
      </c>
      <c r="H584" s="11">
        <f t="shared" si="62"/>
        <v>-3.779289493575208E-4</v>
      </c>
    </row>
    <row r="585" spans="1:8" x14ac:dyDescent="0.2">
      <c r="A585" s="8"/>
      <c r="B585" s="23" t="s">
        <v>560</v>
      </c>
      <c r="C585" s="20">
        <v>7</v>
      </c>
      <c r="D585" s="9">
        <v>3</v>
      </c>
      <c r="E585" s="10">
        <f t="shared" si="60"/>
        <v>2.6455026455026454E-3</v>
      </c>
      <c r="F585" s="10">
        <f t="shared" si="61"/>
        <v>1.1614401858304297E-3</v>
      </c>
      <c r="G585" s="10">
        <f t="shared" si="63"/>
        <v>-0.5714285714285714</v>
      </c>
      <c r="H585" s="11">
        <f t="shared" si="62"/>
        <v>-1.511715797430083E-3</v>
      </c>
    </row>
    <row r="586" spans="1:8" x14ac:dyDescent="0.2">
      <c r="A586" s="8"/>
      <c r="B586" s="23" t="s">
        <v>561</v>
      </c>
      <c r="C586" s="20">
        <v>1</v>
      </c>
      <c r="D586" s="9"/>
      <c r="E586" s="10">
        <f t="shared" si="60"/>
        <v>3.779289493575208E-4</v>
      </c>
      <c r="F586" s="10" t="str">
        <f t="shared" si="61"/>
        <v/>
      </c>
      <c r="G586" s="10">
        <f t="shared" si="63"/>
        <v>-1</v>
      </c>
      <c r="H586" s="11">
        <f t="shared" si="62"/>
        <v>-3.779289493575208E-4</v>
      </c>
    </row>
    <row r="587" spans="1:8" x14ac:dyDescent="0.2">
      <c r="A587" s="8"/>
      <c r="B587" s="23" t="s">
        <v>562</v>
      </c>
      <c r="C587" s="20">
        <v>5</v>
      </c>
      <c r="D587" s="9">
        <v>21</v>
      </c>
      <c r="E587" s="10">
        <f t="shared" si="60"/>
        <v>1.889644746787604E-3</v>
      </c>
      <c r="F587" s="10">
        <f t="shared" si="61"/>
        <v>8.130081300813009E-3</v>
      </c>
      <c r="G587" s="10">
        <f t="shared" si="63"/>
        <v>3.2</v>
      </c>
      <c r="H587" s="11">
        <f t="shared" si="62"/>
        <v>6.0468631897203327E-3</v>
      </c>
    </row>
    <row r="588" spans="1:8" x14ac:dyDescent="0.2">
      <c r="A588" s="8"/>
      <c r="B588" s="23" t="s">
        <v>563</v>
      </c>
      <c r="C588" s="20">
        <v>33</v>
      </c>
      <c r="D588" s="9">
        <v>32</v>
      </c>
      <c r="E588" s="10">
        <f t="shared" si="60"/>
        <v>1.2471655328798186E-2</v>
      </c>
      <c r="F588" s="10">
        <f t="shared" si="61"/>
        <v>1.2388695315524584E-2</v>
      </c>
      <c r="G588" s="10">
        <f t="shared" si="63"/>
        <v>-3.0303030303030304E-2</v>
      </c>
      <c r="H588" s="11">
        <f t="shared" si="62"/>
        <v>-3.779289493575208E-4</v>
      </c>
    </row>
    <row r="589" spans="1:8" x14ac:dyDescent="0.2">
      <c r="A589" s="8"/>
      <c r="B589" s="23" t="s">
        <v>564</v>
      </c>
      <c r="C589" s="20">
        <v>6</v>
      </c>
      <c r="D589" s="9">
        <v>13</v>
      </c>
      <c r="E589" s="10">
        <f t="shared" si="60"/>
        <v>2.2675736961451248E-3</v>
      </c>
      <c r="F589" s="10">
        <f t="shared" si="61"/>
        <v>5.0329074719318622E-3</v>
      </c>
      <c r="G589" s="10">
        <f t="shared" si="63"/>
        <v>1.1666666666666667</v>
      </c>
      <c r="H589" s="11">
        <f t="shared" si="62"/>
        <v>2.6455026455026458E-3</v>
      </c>
    </row>
    <row r="590" spans="1:8" ht="15.75" customHeight="1" x14ac:dyDescent="0.2">
      <c r="A590" s="8"/>
      <c r="B590" s="23" t="s">
        <v>565</v>
      </c>
      <c r="C590" s="20"/>
      <c r="D590" s="9">
        <v>17</v>
      </c>
      <c r="E590" s="10" t="str">
        <f t="shared" si="60"/>
        <v/>
      </c>
      <c r="F590" s="10">
        <f t="shared" si="61"/>
        <v>6.5814943863724351E-3</v>
      </c>
      <c r="G590" s="10">
        <f t="shared" si="63"/>
        <v>1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>
        <v>3</v>
      </c>
      <c r="D591" s="9"/>
      <c r="E591" s="10">
        <f t="shared" si="60"/>
        <v>1.1337868480725624E-3</v>
      </c>
      <c r="F591" s="10" t="str">
        <f t="shared" si="61"/>
        <v/>
      </c>
      <c r="G591" s="10">
        <f t="shared" si="63"/>
        <v>-1</v>
      </c>
      <c r="H591" s="11">
        <f t="shared" si="62"/>
        <v>-1.1337868480725624E-3</v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890</v>
      </c>
      <c r="D601" s="19">
        <f>SUM(D602:D629)</f>
        <v>861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-3.2584269662921349E-2</v>
      </c>
      <c r="H601" s="28">
        <f t="shared" ref="H601:H629" si="66">+IF(OR(AND(E601=""),(G601="")),"",E601*G601)</f>
        <v>-3.2584269662921349E-2</v>
      </c>
    </row>
    <row r="602" spans="1:8" x14ac:dyDescent="0.2">
      <c r="A602" s="8"/>
      <c r="B602" s="22" t="s">
        <v>571</v>
      </c>
      <c r="C602" s="45"/>
      <c r="D602" s="46">
        <v>3</v>
      </c>
      <c r="E602" s="29" t="str">
        <f t="shared" si="64"/>
        <v/>
      </c>
      <c r="F602" s="29">
        <f t="shared" si="65"/>
        <v>3.4843205574912892E-3</v>
      </c>
      <c r="G602" s="29">
        <f t="shared" ref="G602:G629" si="67">+IF(AND(C602=0,D602=0)," ",IF(C602=0,1,IF(D602=0,-1,(D602-C602)/C602)))</f>
        <v>1</v>
      </c>
      <c r="H602" s="30" t="str">
        <f t="shared" si="66"/>
        <v/>
      </c>
    </row>
    <row r="603" spans="1:8" x14ac:dyDescent="0.2">
      <c r="A603" s="8"/>
      <c r="B603" s="23" t="s">
        <v>572</v>
      </c>
      <c r="C603" s="20">
        <v>3</v>
      </c>
      <c r="D603" s="9"/>
      <c r="E603" s="10">
        <f t="shared" si="64"/>
        <v>3.3707865168539327E-3</v>
      </c>
      <c r="F603" s="10" t="str">
        <f t="shared" si="65"/>
        <v/>
      </c>
      <c r="G603" s="10">
        <f t="shared" si="67"/>
        <v>-1</v>
      </c>
      <c r="H603" s="11">
        <f t="shared" si="66"/>
        <v>-3.3707865168539327E-3</v>
      </c>
    </row>
    <row r="604" spans="1:8" ht="25.5" x14ac:dyDescent="0.2">
      <c r="A604" s="8"/>
      <c r="B604" s="23" t="s">
        <v>573</v>
      </c>
      <c r="C604" s="20">
        <v>32</v>
      </c>
      <c r="D604" s="9">
        <v>73</v>
      </c>
      <c r="E604" s="10">
        <f t="shared" si="64"/>
        <v>3.5955056179775284E-2</v>
      </c>
      <c r="F604" s="10">
        <f t="shared" si="65"/>
        <v>8.4785133565621368E-2</v>
      </c>
      <c r="G604" s="10">
        <f t="shared" si="67"/>
        <v>1.28125</v>
      </c>
      <c r="H604" s="11">
        <f t="shared" si="66"/>
        <v>4.6067415730337083E-2</v>
      </c>
    </row>
    <row r="605" spans="1:8" x14ac:dyDescent="0.2">
      <c r="A605" s="8"/>
      <c r="B605" s="23" t="s">
        <v>574</v>
      </c>
      <c r="C605" s="20">
        <v>65</v>
      </c>
      <c r="D605" s="9">
        <v>16</v>
      </c>
      <c r="E605" s="10">
        <f t="shared" si="64"/>
        <v>7.3033707865168537E-2</v>
      </c>
      <c r="F605" s="10">
        <f t="shared" si="65"/>
        <v>1.8583042973286876E-2</v>
      </c>
      <c r="G605" s="10">
        <f t="shared" si="67"/>
        <v>-0.75384615384615383</v>
      </c>
      <c r="H605" s="11">
        <f t="shared" si="66"/>
        <v>-5.5056179775280899E-2</v>
      </c>
    </row>
    <row r="606" spans="1:8" x14ac:dyDescent="0.2">
      <c r="A606" s="8"/>
      <c r="B606" s="23" t="s">
        <v>575</v>
      </c>
      <c r="C606" s="20">
        <v>6</v>
      </c>
      <c r="D606" s="9">
        <v>32</v>
      </c>
      <c r="E606" s="10">
        <f t="shared" si="64"/>
        <v>6.7415730337078653E-3</v>
      </c>
      <c r="F606" s="10">
        <f t="shared" si="65"/>
        <v>3.7166085946573751E-2</v>
      </c>
      <c r="G606" s="10">
        <f t="shared" si="67"/>
        <v>4.333333333333333</v>
      </c>
      <c r="H606" s="11">
        <f t="shared" si="66"/>
        <v>2.9213483146067414E-2</v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/>
      <c r="D608" s="9">
        <v>3</v>
      </c>
      <c r="E608" s="10" t="str">
        <f t="shared" si="64"/>
        <v/>
      </c>
      <c r="F608" s="10">
        <f t="shared" si="65"/>
        <v>3.4843205574912892E-3</v>
      </c>
      <c r="G608" s="10">
        <f t="shared" si="67"/>
        <v>1</v>
      </c>
      <c r="H608" s="11" t="str">
        <f t="shared" si="66"/>
        <v/>
      </c>
    </row>
    <row r="609" spans="1:8" x14ac:dyDescent="0.2">
      <c r="A609" s="8"/>
      <c r="B609" s="23" t="s">
        <v>578</v>
      </c>
      <c r="C609" s="20"/>
      <c r="D609" s="9">
        <v>1</v>
      </c>
      <c r="E609" s="10" t="str">
        <f t="shared" si="64"/>
        <v/>
      </c>
      <c r="F609" s="10">
        <f t="shared" si="65"/>
        <v>1.1614401858304297E-3</v>
      </c>
      <c r="G609" s="10">
        <f t="shared" si="67"/>
        <v>1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5</v>
      </c>
      <c r="D611" s="9"/>
      <c r="E611" s="10">
        <f t="shared" si="64"/>
        <v>5.6179775280898875E-3</v>
      </c>
      <c r="F611" s="10" t="str">
        <f t="shared" si="65"/>
        <v/>
      </c>
      <c r="G611" s="10">
        <f t="shared" si="67"/>
        <v>-1</v>
      </c>
      <c r="H611" s="11">
        <f t="shared" si="66"/>
        <v>-5.6179775280898875E-3</v>
      </c>
    </row>
    <row r="612" spans="1:8" x14ac:dyDescent="0.2">
      <c r="A612" s="8"/>
      <c r="B612" s="23" t="s">
        <v>581</v>
      </c>
      <c r="C612" s="20">
        <v>7</v>
      </c>
      <c r="D612" s="9">
        <v>10</v>
      </c>
      <c r="E612" s="10">
        <f t="shared" si="64"/>
        <v>7.8651685393258432E-3</v>
      </c>
      <c r="F612" s="10">
        <f t="shared" si="65"/>
        <v>1.1614401858304297E-2</v>
      </c>
      <c r="G612" s="10">
        <f t="shared" si="67"/>
        <v>0.42857142857142855</v>
      </c>
      <c r="H612" s="11">
        <f t="shared" si="66"/>
        <v>3.3707865168539327E-3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>
        <v>6</v>
      </c>
      <c r="D614" s="9">
        <v>4</v>
      </c>
      <c r="E614" s="10">
        <f t="shared" si="64"/>
        <v>6.7415730337078653E-3</v>
      </c>
      <c r="F614" s="10">
        <f t="shared" si="65"/>
        <v>4.6457607433217189E-3</v>
      </c>
      <c r="G614" s="10">
        <f t="shared" si="67"/>
        <v>-0.33333333333333331</v>
      </c>
      <c r="H614" s="11">
        <f t="shared" si="66"/>
        <v>-2.2471910112359548E-3</v>
      </c>
    </row>
    <row r="615" spans="1:8" x14ac:dyDescent="0.2">
      <c r="A615" s="8"/>
      <c r="B615" s="23" t="s">
        <v>584</v>
      </c>
      <c r="C615" s="20"/>
      <c r="D615" s="9"/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200</v>
      </c>
      <c r="D616" s="9">
        <v>207</v>
      </c>
      <c r="E616" s="10">
        <f t="shared" si="64"/>
        <v>0.2247191011235955</v>
      </c>
      <c r="F616" s="10">
        <f t="shared" si="65"/>
        <v>0.24041811846689895</v>
      </c>
      <c r="G616" s="10">
        <f t="shared" si="67"/>
        <v>3.5000000000000003E-2</v>
      </c>
      <c r="H616" s="11">
        <f t="shared" si="66"/>
        <v>7.8651685393258432E-3</v>
      </c>
    </row>
    <row r="617" spans="1:8" x14ac:dyDescent="0.2">
      <c r="A617" s="8"/>
      <c r="B617" s="23" t="s">
        <v>586</v>
      </c>
      <c r="C617" s="20"/>
      <c r="D617" s="9"/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1" t="str">
        <f t="shared" si="66"/>
        <v/>
      </c>
    </row>
    <row r="618" spans="1:8" x14ac:dyDescent="0.2">
      <c r="A618" s="8"/>
      <c r="B618" s="23" t="s">
        <v>587</v>
      </c>
      <c r="C618" s="20">
        <v>9</v>
      </c>
      <c r="D618" s="9">
        <v>26</v>
      </c>
      <c r="E618" s="10">
        <f t="shared" si="64"/>
        <v>1.0112359550561797E-2</v>
      </c>
      <c r="F618" s="10">
        <f t="shared" si="65"/>
        <v>3.0197444831591175E-2</v>
      </c>
      <c r="G618" s="10">
        <f t="shared" si="67"/>
        <v>1.8888888888888888</v>
      </c>
      <c r="H618" s="11">
        <f t="shared" si="66"/>
        <v>1.9101123595505615E-2</v>
      </c>
    </row>
    <row r="619" spans="1:8" x14ac:dyDescent="0.2">
      <c r="A619" s="8"/>
      <c r="B619" s="23" t="s">
        <v>588</v>
      </c>
      <c r="C619" s="20">
        <v>290</v>
      </c>
      <c r="D619" s="9">
        <v>217</v>
      </c>
      <c r="E619" s="10">
        <f t="shared" si="64"/>
        <v>0.3258426966292135</v>
      </c>
      <c r="F619" s="10">
        <f t="shared" si="65"/>
        <v>0.25203252032520324</v>
      </c>
      <c r="G619" s="10">
        <f t="shared" si="67"/>
        <v>-0.25172413793103449</v>
      </c>
      <c r="H619" s="11">
        <f t="shared" si="66"/>
        <v>-8.202247191011236E-2</v>
      </c>
    </row>
    <row r="620" spans="1:8" x14ac:dyDescent="0.2">
      <c r="A620" s="8"/>
      <c r="B620" s="23" t="s">
        <v>589</v>
      </c>
      <c r="C620" s="20">
        <v>4</v>
      </c>
      <c r="D620" s="9">
        <v>4</v>
      </c>
      <c r="E620" s="10">
        <f t="shared" si="64"/>
        <v>4.4943820224719105E-3</v>
      </c>
      <c r="F620" s="10">
        <f t="shared" si="65"/>
        <v>4.6457607433217189E-3</v>
      </c>
      <c r="G620" s="10">
        <f t="shared" si="67"/>
        <v>0</v>
      </c>
      <c r="H620" s="11">
        <f t="shared" si="66"/>
        <v>0</v>
      </c>
    </row>
    <row r="621" spans="1:8" x14ac:dyDescent="0.2">
      <c r="A621" s="8"/>
      <c r="B621" s="23" t="s">
        <v>590</v>
      </c>
      <c r="C621" s="20">
        <v>16</v>
      </c>
      <c r="D621" s="9"/>
      <c r="E621" s="10">
        <f t="shared" si="64"/>
        <v>1.7977528089887642E-2</v>
      </c>
      <c r="F621" s="10" t="str">
        <f t="shared" si="65"/>
        <v/>
      </c>
      <c r="G621" s="10">
        <f t="shared" si="67"/>
        <v>-1</v>
      </c>
      <c r="H621" s="11">
        <f t="shared" si="66"/>
        <v>-1.7977528089887642E-2</v>
      </c>
    </row>
    <row r="622" spans="1:8" x14ac:dyDescent="0.2">
      <c r="A622" s="8"/>
      <c r="B622" s="23" t="s">
        <v>591</v>
      </c>
      <c r="C622" s="20"/>
      <c r="D622" s="9">
        <v>1</v>
      </c>
      <c r="E622" s="10" t="str">
        <f t="shared" si="64"/>
        <v/>
      </c>
      <c r="F622" s="10">
        <f t="shared" si="65"/>
        <v>1.1614401858304297E-3</v>
      </c>
      <c r="G622" s="10">
        <f t="shared" si="67"/>
        <v>1</v>
      </c>
      <c r="H622" s="11" t="str">
        <f t="shared" si="66"/>
        <v/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>
        <v>10</v>
      </c>
      <c r="E624" s="10" t="str">
        <f t="shared" si="64"/>
        <v/>
      </c>
      <c r="F624" s="10">
        <f t="shared" si="65"/>
        <v>1.1614401858304297E-2</v>
      </c>
      <c r="G624" s="10">
        <f t="shared" si="67"/>
        <v>1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234</v>
      </c>
      <c r="D625" s="9">
        <v>232</v>
      </c>
      <c r="E625" s="10">
        <f t="shared" si="64"/>
        <v>0.26292134831460673</v>
      </c>
      <c r="F625" s="10">
        <f t="shared" si="65"/>
        <v>0.2694541231126597</v>
      </c>
      <c r="G625" s="10">
        <f t="shared" si="67"/>
        <v>-8.5470085470085479E-3</v>
      </c>
      <c r="H625" s="11">
        <f t="shared" si="66"/>
        <v>-2.2471910112359553E-3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>
        <v>17</v>
      </c>
      <c r="E627" s="10" t="str">
        <f t="shared" si="64"/>
        <v/>
      </c>
      <c r="F627" s="10">
        <f t="shared" si="65"/>
        <v>1.9744483159117306E-2</v>
      </c>
      <c r="G627" s="10">
        <f t="shared" si="67"/>
        <v>1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/>
      <c r="D628" s="9"/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1" t="str">
        <f t="shared" si="66"/>
        <v/>
      </c>
    </row>
    <row r="629" spans="1:8" ht="26.25" thickBot="1" x14ac:dyDescent="0.25">
      <c r="A629" s="8"/>
      <c r="B629" s="24" t="s">
        <v>598</v>
      </c>
      <c r="C629" s="21">
        <v>13</v>
      </c>
      <c r="D629" s="12">
        <v>5</v>
      </c>
      <c r="E629" s="13">
        <f t="shared" si="64"/>
        <v>1.4606741573033709E-2</v>
      </c>
      <c r="F629" s="13">
        <f t="shared" si="65"/>
        <v>5.8072009291521487E-3</v>
      </c>
      <c r="G629" s="13">
        <f t="shared" si="67"/>
        <v>-0.61538461538461542</v>
      </c>
      <c r="H629" s="14">
        <f t="shared" si="66"/>
        <v>-8.988764044943821E-3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.75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611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612</v>
      </c>
      <c r="C8" s="18">
        <f>+C19+C76+C181+C362+C601</f>
        <v>4451</v>
      </c>
      <c r="D8" s="19">
        <f>+D19+D76+D181+D362+D601</f>
        <v>3732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-0.16153673331835541</v>
      </c>
      <c r="H8" s="27">
        <f t="shared" ref="H8:H13" si="1">+IF(OR(AND(E8=""),(G8="")),"",E8*G8)</f>
        <v>-0.16153673331835541</v>
      </c>
    </row>
    <row r="9" spans="1:8" x14ac:dyDescent="0.2">
      <c r="A9" s="8"/>
      <c r="B9" s="22" t="s">
        <v>6</v>
      </c>
      <c r="C9" s="20">
        <f>+C19</f>
        <v>32</v>
      </c>
      <c r="D9" s="9">
        <f>+D19</f>
        <v>19</v>
      </c>
      <c r="E9" s="10">
        <f t="shared" ref="E9:F13" si="2">+C9/C$8</f>
        <v>7.1893956414288921E-3</v>
      </c>
      <c r="F9" s="10">
        <f t="shared" si="2"/>
        <v>5.0911039657020362E-3</v>
      </c>
      <c r="G9" s="10">
        <f t="shared" si="0"/>
        <v>-0.40625</v>
      </c>
      <c r="H9" s="11">
        <f t="shared" si="1"/>
        <v>-2.9206919793304874E-3</v>
      </c>
    </row>
    <row r="10" spans="1:8" x14ac:dyDescent="0.2">
      <c r="A10" s="8"/>
      <c r="B10" s="23" t="s">
        <v>7</v>
      </c>
      <c r="C10" s="20">
        <f>+C76</f>
        <v>1014</v>
      </c>
      <c r="D10" s="9">
        <f>+D76</f>
        <v>776</v>
      </c>
      <c r="E10" s="10">
        <f t="shared" si="2"/>
        <v>0.22781397438777803</v>
      </c>
      <c r="F10" s="10">
        <f t="shared" si="2"/>
        <v>0.20793140407288319</v>
      </c>
      <c r="G10" s="10">
        <f t="shared" si="0"/>
        <v>-0.23471400394477318</v>
      </c>
      <c r="H10" s="11">
        <f t="shared" si="1"/>
        <v>-5.3471130083127393E-2</v>
      </c>
    </row>
    <row r="11" spans="1:8" ht="25.5" x14ac:dyDescent="0.2">
      <c r="A11" s="8"/>
      <c r="B11" s="23" t="s">
        <v>8</v>
      </c>
      <c r="C11" s="20">
        <f>+C181</f>
        <v>653</v>
      </c>
      <c r="D11" s="9">
        <f>+D181</f>
        <v>525</v>
      </c>
      <c r="E11" s="10">
        <f t="shared" si="2"/>
        <v>0.14670860480790834</v>
      </c>
      <c r="F11" s="10">
        <f t="shared" si="2"/>
        <v>0.14067524115755628</v>
      </c>
      <c r="G11" s="10">
        <f t="shared" si="0"/>
        <v>-0.19601837672281777</v>
      </c>
      <c r="H11" s="11">
        <f t="shared" si="1"/>
        <v>-2.8757582565715572E-2</v>
      </c>
    </row>
    <row r="12" spans="1:8" x14ac:dyDescent="0.2">
      <c r="A12" s="8"/>
      <c r="B12" s="23" t="s">
        <v>9</v>
      </c>
      <c r="C12" s="20">
        <f>+C362</f>
        <v>2258</v>
      </c>
      <c r="D12" s="9">
        <f>+D362</f>
        <v>1948</v>
      </c>
      <c r="E12" s="10">
        <f t="shared" si="2"/>
        <v>0.50730172994832623</v>
      </c>
      <c r="F12" s="10">
        <f t="shared" si="2"/>
        <v>0.52197213290460875</v>
      </c>
      <c r="G12" s="10">
        <f t="shared" si="0"/>
        <v>-0.13728963684676704</v>
      </c>
      <c r="H12" s="11">
        <f t="shared" si="1"/>
        <v>-6.9647270276342391E-2</v>
      </c>
    </row>
    <row r="13" spans="1:8" ht="15.75" thickBot="1" x14ac:dyDescent="0.25">
      <c r="A13" s="8"/>
      <c r="B13" s="24" t="s">
        <v>10</v>
      </c>
      <c r="C13" s="21">
        <f>+C601</f>
        <v>494</v>
      </c>
      <c r="D13" s="12">
        <f>+D601</f>
        <v>464</v>
      </c>
      <c r="E13" s="13">
        <f t="shared" si="2"/>
        <v>0.11098629521455852</v>
      </c>
      <c r="F13" s="13">
        <f t="shared" si="2"/>
        <v>0.12433011789924973</v>
      </c>
      <c r="G13" s="13">
        <f t="shared" si="0"/>
        <v>-6.0728744939271252E-2</v>
      </c>
      <c r="H13" s="14">
        <f t="shared" si="1"/>
        <v>-6.740058413839586E-3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32</v>
      </c>
      <c r="D19" s="18">
        <f>SUM(D20:D70)</f>
        <v>19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-0.40625</v>
      </c>
      <c r="H19" s="28">
        <f t="shared" ref="H19:H50" si="5">+IF(OR(AND(E19=""),(G19="")),"",E19*G19)</f>
        <v>-0.40625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>
        <v>1</v>
      </c>
      <c r="D24" s="9">
        <v>1</v>
      </c>
      <c r="E24" s="10">
        <f t="shared" si="3"/>
        <v>3.125E-2</v>
      </c>
      <c r="F24" s="10">
        <f t="shared" si="4"/>
        <v>5.2631578947368418E-2</v>
      </c>
      <c r="G24" s="10">
        <f t="shared" si="6"/>
        <v>0</v>
      </c>
      <c r="H24" s="11">
        <f t="shared" si="5"/>
        <v>0</v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>
        <v>3</v>
      </c>
      <c r="D26" s="9"/>
      <c r="E26" s="10">
        <f t="shared" si="3"/>
        <v>9.375E-2</v>
      </c>
      <c r="F26" s="10" t="str">
        <f t="shared" si="4"/>
        <v/>
      </c>
      <c r="G26" s="10">
        <f t="shared" si="6"/>
        <v>-1</v>
      </c>
      <c r="H26" s="11">
        <f t="shared" si="5"/>
        <v>-9.375E-2</v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>
        <v>1</v>
      </c>
      <c r="D28" s="9">
        <v>1</v>
      </c>
      <c r="E28" s="10">
        <f t="shared" si="3"/>
        <v>3.125E-2</v>
      </c>
      <c r="F28" s="10">
        <f t="shared" si="4"/>
        <v>5.2631578947368418E-2</v>
      </c>
      <c r="G28" s="10">
        <f t="shared" si="6"/>
        <v>0</v>
      </c>
      <c r="H28" s="11">
        <f t="shared" si="5"/>
        <v>0</v>
      </c>
    </row>
    <row r="29" spans="1:8" x14ac:dyDescent="0.2">
      <c r="A29" s="8"/>
      <c r="B29" s="23" t="s">
        <v>21</v>
      </c>
      <c r="C29" s="20">
        <v>3</v>
      </c>
      <c r="D29" s="9"/>
      <c r="E29" s="10">
        <f t="shared" si="3"/>
        <v>9.375E-2</v>
      </c>
      <c r="F29" s="10" t="str">
        <f t="shared" si="4"/>
        <v/>
      </c>
      <c r="G29" s="10">
        <f t="shared" si="6"/>
        <v>-1</v>
      </c>
      <c r="H29" s="11">
        <f t="shared" si="5"/>
        <v>-9.375E-2</v>
      </c>
    </row>
    <row r="30" spans="1:8" x14ac:dyDescent="0.2">
      <c r="A30" s="8"/>
      <c r="B30" s="23" t="s">
        <v>22</v>
      </c>
      <c r="C30" s="20">
        <v>2</v>
      </c>
      <c r="D30" s="9">
        <v>4</v>
      </c>
      <c r="E30" s="10">
        <f t="shared" si="3"/>
        <v>6.25E-2</v>
      </c>
      <c r="F30" s="10">
        <f t="shared" si="4"/>
        <v>0.21052631578947367</v>
      </c>
      <c r="G30" s="10">
        <f t="shared" si="6"/>
        <v>1</v>
      </c>
      <c r="H30" s="11">
        <f t="shared" si="5"/>
        <v>6.25E-2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>
        <v>1</v>
      </c>
      <c r="D32" s="9"/>
      <c r="E32" s="10">
        <f t="shared" si="3"/>
        <v>3.125E-2</v>
      </c>
      <c r="F32" s="10" t="str">
        <f t="shared" si="4"/>
        <v/>
      </c>
      <c r="G32" s="10">
        <f t="shared" si="6"/>
        <v>-1</v>
      </c>
      <c r="H32" s="11">
        <f t="shared" si="5"/>
        <v>-3.125E-2</v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>
        <v>1</v>
      </c>
      <c r="D36" s="9"/>
      <c r="E36" s="10">
        <f t="shared" si="3"/>
        <v>3.125E-2</v>
      </c>
      <c r="F36" s="10" t="str">
        <f t="shared" si="4"/>
        <v/>
      </c>
      <c r="G36" s="10">
        <f t="shared" si="6"/>
        <v>-1</v>
      </c>
      <c r="H36" s="11">
        <f t="shared" si="5"/>
        <v>-3.125E-2</v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>
        <v>2</v>
      </c>
      <c r="D39" s="9"/>
      <c r="E39" s="10">
        <f t="shared" si="3"/>
        <v>6.25E-2</v>
      </c>
      <c r="F39" s="10" t="str">
        <f t="shared" si="4"/>
        <v/>
      </c>
      <c r="G39" s="10">
        <f t="shared" si="6"/>
        <v>-1</v>
      </c>
      <c r="H39" s="11">
        <f t="shared" si="5"/>
        <v>-6.25E-2</v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>
        <v>1</v>
      </c>
      <c r="E44" s="10" t="str">
        <f t="shared" si="3"/>
        <v/>
      </c>
      <c r="F44" s="10">
        <f t="shared" si="4"/>
        <v>5.2631578947368418E-2</v>
      </c>
      <c r="G44" s="10">
        <f t="shared" si="6"/>
        <v>1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/>
      <c r="D45" s="9"/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1" t="str">
        <f t="shared" si="5"/>
        <v/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6</v>
      </c>
      <c r="D50" s="9">
        <v>4</v>
      </c>
      <c r="E50" s="10">
        <f t="shared" si="3"/>
        <v>0.1875</v>
      </c>
      <c r="F50" s="10">
        <f t="shared" si="4"/>
        <v>0.21052631578947367</v>
      </c>
      <c r="G50" s="10">
        <f t="shared" si="6"/>
        <v>-0.33333333333333331</v>
      </c>
      <c r="H50" s="11">
        <f t="shared" si="5"/>
        <v>-6.25E-2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>
        <v>2</v>
      </c>
      <c r="D53" s="9"/>
      <c r="E53" s="10">
        <f t="shared" si="7"/>
        <v>6.25E-2</v>
      </c>
      <c r="F53" s="10" t="str">
        <f t="shared" si="8"/>
        <v/>
      </c>
      <c r="G53" s="10">
        <f t="shared" si="10"/>
        <v>-1</v>
      </c>
      <c r="H53" s="11">
        <f t="shared" si="9"/>
        <v>-6.25E-2</v>
      </c>
    </row>
    <row r="54" spans="1:8" x14ac:dyDescent="0.2">
      <c r="A54" s="8"/>
      <c r="B54" s="23" t="s">
        <v>46</v>
      </c>
      <c r="C54" s="20"/>
      <c r="D54" s="9">
        <v>4</v>
      </c>
      <c r="E54" s="10" t="str">
        <f t="shared" si="7"/>
        <v/>
      </c>
      <c r="F54" s="10">
        <f t="shared" si="8"/>
        <v>0.21052631578947367</v>
      </c>
      <c r="G54" s="10">
        <f t="shared" si="10"/>
        <v>1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>
        <v>1</v>
      </c>
      <c r="D59" s="9"/>
      <c r="E59" s="10">
        <f t="shared" si="7"/>
        <v>3.125E-2</v>
      </c>
      <c r="F59" s="10" t="str">
        <f t="shared" si="8"/>
        <v/>
      </c>
      <c r="G59" s="10">
        <f t="shared" si="10"/>
        <v>-1</v>
      </c>
      <c r="H59" s="11">
        <f t="shared" si="9"/>
        <v>-3.125E-2</v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/>
      <c r="D61" s="9"/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1" t="str">
        <f t="shared" si="9"/>
        <v/>
      </c>
    </row>
    <row r="62" spans="1:8" x14ac:dyDescent="0.2">
      <c r="A62" s="8"/>
      <c r="B62" s="23" t="s">
        <v>54</v>
      </c>
      <c r="C62" s="20">
        <v>1</v>
      </c>
      <c r="D62" s="9"/>
      <c r="E62" s="10">
        <f t="shared" si="7"/>
        <v>3.125E-2</v>
      </c>
      <c r="F62" s="10" t="str">
        <f t="shared" si="8"/>
        <v/>
      </c>
      <c r="G62" s="10">
        <f t="shared" si="10"/>
        <v>-1</v>
      </c>
      <c r="H62" s="11">
        <f t="shared" si="9"/>
        <v>-3.125E-2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>
        <v>4</v>
      </c>
      <c r="D64" s="9">
        <v>2</v>
      </c>
      <c r="E64" s="10">
        <f t="shared" si="7"/>
        <v>0.125</v>
      </c>
      <c r="F64" s="10">
        <f t="shared" si="8"/>
        <v>0.10526315789473684</v>
      </c>
      <c r="G64" s="10">
        <f t="shared" si="10"/>
        <v>-0.5</v>
      </c>
      <c r="H64" s="11">
        <f t="shared" si="9"/>
        <v>-6.25E-2</v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/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1" t="str">
        <f t="shared" si="9"/>
        <v/>
      </c>
    </row>
    <row r="68" spans="1:8" x14ac:dyDescent="0.2">
      <c r="A68" s="8"/>
      <c r="B68" s="23" t="s">
        <v>60</v>
      </c>
      <c r="C68" s="20">
        <v>1</v>
      </c>
      <c r="D68" s="9"/>
      <c r="E68" s="10">
        <f t="shared" si="7"/>
        <v>3.125E-2</v>
      </c>
      <c r="F68" s="10" t="str">
        <f t="shared" si="8"/>
        <v/>
      </c>
      <c r="G68" s="10">
        <f t="shared" si="10"/>
        <v>-1</v>
      </c>
      <c r="H68" s="11">
        <f t="shared" si="9"/>
        <v>-3.125E-2</v>
      </c>
    </row>
    <row r="69" spans="1:8" x14ac:dyDescent="0.2">
      <c r="A69" s="8"/>
      <c r="B69" s="23" t="s">
        <v>61</v>
      </c>
      <c r="C69" s="20">
        <v>1</v>
      </c>
      <c r="D69" s="9">
        <v>2</v>
      </c>
      <c r="E69" s="10">
        <f t="shared" si="7"/>
        <v>3.125E-2</v>
      </c>
      <c r="F69" s="10">
        <f t="shared" si="8"/>
        <v>0.10526315789473684</v>
      </c>
      <c r="G69" s="10">
        <f t="shared" si="10"/>
        <v>1</v>
      </c>
      <c r="H69" s="11">
        <f t="shared" si="9"/>
        <v>3.125E-2</v>
      </c>
    </row>
    <row r="70" spans="1:8" ht="15.75" thickBot="1" x14ac:dyDescent="0.25">
      <c r="A70" s="8"/>
      <c r="B70" s="24" t="s">
        <v>62</v>
      </c>
      <c r="C70" s="21">
        <v>2</v>
      </c>
      <c r="D70" s="12"/>
      <c r="E70" s="13">
        <f t="shared" si="7"/>
        <v>6.25E-2</v>
      </c>
      <c r="F70" s="13" t="str">
        <f t="shared" si="8"/>
        <v/>
      </c>
      <c r="G70" s="13">
        <f t="shared" si="10"/>
        <v>-1</v>
      </c>
      <c r="H70" s="14">
        <f t="shared" si="9"/>
        <v>-6.25E-2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1014</v>
      </c>
      <c r="D76" s="19">
        <f>SUM(D77:D175)</f>
        <v>776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-0.23471400394477318</v>
      </c>
      <c r="H76" s="28">
        <f t="shared" ref="H76:H107" si="13">+IF(OR(AND(E76=""),(G76="")),"",E76*G76)</f>
        <v>-0.23471400394477318</v>
      </c>
    </row>
    <row r="77" spans="1:8" x14ac:dyDescent="0.2">
      <c r="A77" s="8"/>
      <c r="B77" s="22" t="s">
        <v>63</v>
      </c>
      <c r="C77" s="45">
        <v>13</v>
      </c>
      <c r="D77" s="46">
        <v>19</v>
      </c>
      <c r="E77" s="29">
        <f t="shared" si="11"/>
        <v>1.282051282051282E-2</v>
      </c>
      <c r="F77" s="29">
        <f t="shared" si="12"/>
        <v>2.4484536082474227E-2</v>
      </c>
      <c r="G77" s="29">
        <f t="shared" ref="G77:G108" si="14">+IF(AND(C77=0,D77=0)," ",IF(C77=0,1,IF(D77=0,-1,(D77-C77)/C77)))</f>
        <v>0.46153846153846156</v>
      </c>
      <c r="H77" s="30">
        <f t="shared" si="13"/>
        <v>5.9171597633136093E-3</v>
      </c>
    </row>
    <row r="78" spans="1:8" x14ac:dyDescent="0.2">
      <c r="A78" s="8"/>
      <c r="B78" s="23" t="s">
        <v>64</v>
      </c>
      <c r="C78" s="20">
        <v>12</v>
      </c>
      <c r="D78" s="9">
        <v>2</v>
      </c>
      <c r="E78" s="10">
        <f t="shared" si="11"/>
        <v>1.1834319526627219E-2</v>
      </c>
      <c r="F78" s="10">
        <f t="shared" si="12"/>
        <v>2.5773195876288659E-3</v>
      </c>
      <c r="G78" s="10">
        <f t="shared" si="14"/>
        <v>-0.83333333333333337</v>
      </c>
      <c r="H78" s="11">
        <f t="shared" si="13"/>
        <v>-9.8619329388560158E-3</v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54</v>
      </c>
      <c r="D80" s="9">
        <v>147</v>
      </c>
      <c r="E80" s="10">
        <f t="shared" si="11"/>
        <v>5.3254437869822487E-2</v>
      </c>
      <c r="F80" s="10">
        <f t="shared" si="12"/>
        <v>0.18943298969072164</v>
      </c>
      <c r="G80" s="10">
        <f t="shared" si="14"/>
        <v>1.7222222222222223</v>
      </c>
      <c r="H80" s="11">
        <f t="shared" si="13"/>
        <v>9.1715976331360957E-2</v>
      </c>
    </row>
    <row r="81" spans="1:8" ht="25.5" x14ac:dyDescent="0.2">
      <c r="A81" s="8"/>
      <c r="B81" s="23" t="s">
        <v>67</v>
      </c>
      <c r="C81" s="20">
        <v>11</v>
      </c>
      <c r="D81" s="9">
        <v>25</v>
      </c>
      <c r="E81" s="10">
        <f t="shared" si="11"/>
        <v>1.0848126232741617E-2</v>
      </c>
      <c r="F81" s="10">
        <f t="shared" si="12"/>
        <v>3.2216494845360821E-2</v>
      </c>
      <c r="G81" s="10">
        <f t="shared" si="14"/>
        <v>1.2727272727272727</v>
      </c>
      <c r="H81" s="11">
        <f t="shared" si="13"/>
        <v>1.3806706114398421E-2</v>
      </c>
    </row>
    <row r="82" spans="1:8" x14ac:dyDescent="0.2">
      <c r="A82" s="8"/>
      <c r="B82" s="23" t="s">
        <v>68</v>
      </c>
      <c r="C82" s="20"/>
      <c r="D82" s="9"/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1" t="str">
        <f t="shared" si="13"/>
        <v/>
      </c>
    </row>
    <row r="83" spans="1:8" x14ac:dyDescent="0.2">
      <c r="A83" s="8"/>
      <c r="B83" s="23" t="s">
        <v>69</v>
      </c>
      <c r="C83" s="20">
        <v>2</v>
      </c>
      <c r="D83" s="9">
        <v>8</v>
      </c>
      <c r="E83" s="10">
        <f t="shared" si="11"/>
        <v>1.9723865877712033E-3</v>
      </c>
      <c r="F83" s="10">
        <f t="shared" si="12"/>
        <v>1.0309278350515464E-2</v>
      </c>
      <c r="G83" s="10">
        <f t="shared" si="14"/>
        <v>3</v>
      </c>
      <c r="H83" s="11">
        <f t="shared" si="13"/>
        <v>5.9171597633136102E-3</v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1.288659793814433E-3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>
        <v>1</v>
      </c>
      <c r="E87" s="10" t="str">
        <f t="shared" si="11"/>
        <v/>
      </c>
      <c r="F87" s="10">
        <f t="shared" si="12"/>
        <v>1.288659793814433E-3</v>
      </c>
      <c r="G87" s="10">
        <f t="shared" si="14"/>
        <v>1</v>
      </c>
      <c r="H87" s="11" t="str">
        <f t="shared" si="13"/>
        <v/>
      </c>
    </row>
    <row r="88" spans="1:8" x14ac:dyDescent="0.2">
      <c r="A88" s="8"/>
      <c r="B88" s="23" t="s">
        <v>75</v>
      </c>
      <c r="C88" s="20">
        <v>2</v>
      </c>
      <c r="D88" s="9">
        <v>3</v>
      </c>
      <c r="E88" s="10">
        <f t="shared" si="11"/>
        <v>1.9723865877712033E-3</v>
      </c>
      <c r="F88" s="10">
        <f t="shared" si="12"/>
        <v>3.8659793814432991E-3</v>
      </c>
      <c r="G88" s="10">
        <f t="shared" si="14"/>
        <v>0.5</v>
      </c>
      <c r="H88" s="11">
        <f t="shared" si="13"/>
        <v>9.8619329388560163E-4</v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1</v>
      </c>
      <c r="E91" s="10" t="str">
        <f t="shared" si="11"/>
        <v/>
      </c>
      <c r="F91" s="10">
        <f t="shared" si="12"/>
        <v>1.288659793814433E-3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13</v>
      </c>
      <c r="D92" s="9">
        <v>3</v>
      </c>
      <c r="E92" s="10">
        <f t="shared" si="11"/>
        <v>1.282051282051282E-2</v>
      </c>
      <c r="F92" s="10">
        <f t="shared" si="12"/>
        <v>3.8659793814432991E-3</v>
      </c>
      <c r="G92" s="10">
        <f t="shared" si="14"/>
        <v>-0.76923076923076927</v>
      </c>
      <c r="H92" s="11">
        <f t="shared" si="13"/>
        <v>-9.8619329388560158E-3</v>
      </c>
    </row>
    <row r="93" spans="1:8" x14ac:dyDescent="0.2">
      <c r="A93" s="8"/>
      <c r="B93" s="23" t="s">
        <v>80</v>
      </c>
      <c r="C93" s="20">
        <v>1</v>
      </c>
      <c r="D93" s="9">
        <v>3</v>
      </c>
      <c r="E93" s="10">
        <f t="shared" si="11"/>
        <v>9.8619329388560163E-4</v>
      </c>
      <c r="F93" s="10">
        <f t="shared" si="12"/>
        <v>3.8659793814432991E-3</v>
      </c>
      <c r="G93" s="10">
        <f t="shared" si="14"/>
        <v>2</v>
      </c>
      <c r="H93" s="11">
        <f t="shared" si="13"/>
        <v>1.9723865877712033E-3</v>
      </c>
    </row>
    <row r="94" spans="1:8" x14ac:dyDescent="0.2">
      <c r="A94" s="8"/>
      <c r="B94" s="23" t="s">
        <v>81</v>
      </c>
      <c r="C94" s="20">
        <v>11</v>
      </c>
      <c r="D94" s="9">
        <v>4</v>
      </c>
      <c r="E94" s="10">
        <f t="shared" si="11"/>
        <v>1.0848126232741617E-2</v>
      </c>
      <c r="F94" s="10">
        <f t="shared" si="12"/>
        <v>5.1546391752577319E-3</v>
      </c>
      <c r="G94" s="10">
        <f t="shared" si="14"/>
        <v>-0.63636363636363635</v>
      </c>
      <c r="H94" s="11">
        <f t="shared" si="13"/>
        <v>-6.9033530571992107E-3</v>
      </c>
    </row>
    <row r="95" spans="1:8" x14ac:dyDescent="0.2">
      <c r="A95" s="8"/>
      <c r="B95" s="23" t="s">
        <v>82</v>
      </c>
      <c r="C95" s="20"/>
      <c r="D95" s="9">
        <v>4</v>
      </c>
      <c r="E95" s="10" t="str">
        <f t="shared" si="11"/>
        <v/>
      </c>
      <c r="F95" s="10">
        <f t="shared" si="12"/>
        <v>5.1546391752577319E-3</v>
      </c>
      <c r="G95" s="10">
        <f t="shared" si="14"/>
        <v>1</v>
      </c>
      <c r="H95" s="11" t="str">
        <f t="shared" si="13"/>
        <v/>
      </c>
    </row>
    <row r="96" spans="1:8" x14ac:dyDescent="0.2">
      <c r="A96" s="8"/>
      <c r="B96" s="23" t="s">
        <v>83</v>
      </c>
      <c r="C96" s="20">
        <v>19</v>
      </c>
      <c r="D96" s="9">
        <v>1</v>
      </c>
      <c r="E96" s="10">
        <f t="shared" si="11"/>
        <v>1.8737672583826429E-2</v>
      </c>
      <c r="F96" s="10">
        <f t="shared" si="12"/>
        <v>1.288659793814433E-3</v>
      </c>
      <c r="G96" s="10">
        <f t="shared" si="14"/>
        <v>-0.94736842105263153</v>
      </c>
      <c r="H96" s="11">
        <f t="shared" si="13"/>
        <v>-1.7751479289940825E-2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21</v>
      </c>
      <c r="D98" s="9">
        <v>20</v>
      </c>
      <c r="E98" s="10">
        <f t="shared" si="11"/>
        <v>2.0710059171597635E-2</v>
      </c>
      <c r="F98" s="10">
        <f t="shared" si="12"/>
        <v>2.5773195876288658E-2</v>
      </c>
      <c r="G98" s="10">
        <f t="shared" si="14"/>
        <v>-4.7619047619047616E-2</v>
      </c>
      <c r="H98" s="11">
        <f t="shared" si="13"/>
        <v>-9.8619329388560163E-4</v>
      </c>
    </row>
    <row r="99" spans="1:8" x14ac:dyDescent="0.2">
      <c r="A99" s="8"/>
      <c r="B99" s="23" t="s">
        <v>86</v>
      </c>
      <c r="C99" s="20">
        <v>5</v>
      </c>
      <c r="D99" s="9">
        <v>3</v>
      </c>
      <c r="E99" s="10">
        <f t="shared" si="11"/>
        <v>4.9309664694280079E-3</v>
      </c>
      <c r="F99" s="10">
        <f t="shared" si="12"/>
        <v>3.8659793814432991E-3</v>
      </c>
      <c r="G99" s="10">
        <f t="shared" si="14"/>
        <v>-0.4</v>
      </c>
      <c r="H99" s="11">
        <f t="shared" si="13"/>
        <v>-1.9723865877712033E-3</v>
      </c>
    </row>
    <row r="100" spans="1:8" x14ac:dyDescent="0.2">
      <c r="A100" s="8"/>
      <c r="B100" s="23" t="s">
        <v>87</v>
      </c>
      <c r="C100" s="20">
        <v>8</v>
      </c>
      <c r="D100" s="9">
        <v>10</v>
      </c>
      <c r="E100" s="10">
        <f t="shared" si="11"/>
        <v>7.889546351084813E-3</v>
      </c>
      <c r="F100" s="10">
        <f t="shared" si="12"/>
        <v>1.2886597938144329E-2</v>
      </c>
      <c r="G100" s="10">
        <f t="shared" si="14"/>
        <v>0.25</v>
      </c>
      <c r="H100" s="11">
        <f t="shared" si="13"/>
        <v>1.9723865877712033E-3</v>
      </c>
    </row>
    <row r="101" spans="1:8" x14ac:dyDescent="0.2">
      <c r="A101" s="8"/>
      <c r="B101" s="23" t="s">
        <v>88</v>
      </c>
      <c r="C101" s="20">
        <v>3</v>
      </c>
      <c r="D101" s="9">
        <v>2</v>
      </c>
      <c r="E101" s="10">
        <f t="shared" si="11"/>
        <v>2.9585798816568047E-3</v>
      </c>
      <c r="F101" s="10">
        <f t="shared" si="12"/>
        <v>2.5773195876288659E-3</v>
      </c>
      <c r="G101" s="10">
        <f t="shared" si="14"/>
        <v>-0.33333333333333331</v>
      </c>
      <c r="H101" s="11">
        <f t="shared" si="13"/>
        <v>-9.8619329388560141E-4</v>
      </c>
    </row>
    <row r="102" spans="1:8" x14ac:dyDescent="0.2">
      <c r="A102" s="8"/>
      <c r="B102" s="23" t="s">
        <v>89</v>
      </c>
      <c r="C102" s="20">
        <v>2</v>
      </c>
      <c r="D102" s="9">
        <v>6</v>
      </c>
      <c r="E102" s="10">
        <f t="shared" si="11"/>
        <v>1.9723865877712033E-3</v>
      </c>
      <c r="F102" s="10">
        <f t="shared" si="12"/>
        <v>7.7319587628865982E-3</v>
      </c>
      <c r="G102" s="10">
        <f t="shared" si="14"/>
        <v>2</v>
      </c>
      <c r="H102" s="11">
        <f t="shared" si="13"/>
        <v>3.9447731755424065E-3</v>
      </c>
    </row>
    <row r="103" spans="1:8" x14ac:dyDescent="0.2">
      <c r="A103" s="8"/>
      <c r="B103" s="23" t="s">
        <v>90</v>
      </c>
      <c r="C103" s="20"/>
      <c r="D103" s="9">
        <v>3</v>
      </c>
      <c r="E103" s="10" t="str">
        <f t="shared" si="11"/>
        <v/>
      </c>
      <c r="F103" s="10">
        <f t="shared" si="12"/>
        <v>3.8659793814432991E-3</v>
      </c>
      <c r="G103" s="10">
        <f t="shared" si="14"/>
        <v>1</v>
      </c>
      <c r="H103" s="11" t="str">
        <f t="shared" si="13"/>
        <v/>
      </c>
    </row>
    <row r="104" spans="1:8" x14ac:dyDescent="0.2">
      <c r="A104" s="8"/>
      <c r="B104" s="23" t="s">
        <v>91</v>
      </c>
      <c r="C104" s="20">
        <v>2</v>
      </c>
      <c r="D104" s="9"/>
      <c r="E104" s="10">
        <f t="shared" si="11"/>
        <v>1.9723865877712033E-3</v>
      </c>
      <c r="F104" s="10" t="str">
        <f t="shared" si="12"/>
        <v/>
      </c>
      <c r="G104" s="10">
        <f t="shared" si="14"/>
        <v>-1</v>
      </c>
      <c r="H104" s="11">
        <f t="shared" si="13"/>
        <v>-1.9723865877712033E-3</v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15</v>
      </c>
      <c r="D106" s="9">
        <v>8</v>
      </c>
      <c r="E106" s="10">
        <f t="shared" si="11"/>
        <v>1.4792899408284023E-2</v>
      </c>
      <c r="F106" s="10">
        <f t="shared" si="12"/>
        <v>1.0309278350515464E-2</v>
      </c>
      <c r="G106" s="10">
        <f t="shared" si="14"/>
        <v>-0.46666666666666667</v>
      </c>
      <c r="H106" s="11">
        <f t="shared" si="13"/>
        <v>-6.9033530571992107E-3</v>
      </c>
    </row>
    <row r="107" spans="1:8" x14ac:dyDescent="0.2">
      <c r="A107" s="8"/>
      <c r="B107" s="23" t="s">
        <v>94</v>
      </c>
      <c r="C107" s="20">
        <v>1</v>
      </c>
      <c r="D107" s="9"/>
      <c r="E107" s="10">
        <f t="shared" si="11"/>
        <v>9.8619329388560163E-4</v>
      </c>
      <c r="F107" s="10" t="str">
        <f t="shared" si="12"/>
        <v/>
      </c>
      <c r="G107" s="10">
        <f t="shared" si="14"/>
        <v>-1</v>
      </c>
      <c r="H107" s="11">
        <f t="shared" si="13"/>
        <v>-9.8619329388560163E-4</v>
      </c>
    </row>
    <row r="108" spans="1:8" x14ac:dyDescent="0.2">
      <c r="A108" s="8"/>
      <c r="B108" s="23" t="s">
        <v>95</v>
      </c>
      <c r="C108" s="20">
        <v>4</v>
      </c>
      <c r="D108" s="9">
        <v>1</v>
      </c>
      <c r="E108" s="10">
        <f t="shared" ref="E108:E139" si="15">+IF(C108=0,"",C108/C$76)</f>
        <v>3.9447731755424065E-3</v>
      </c>
      <c r="F108" s="10">
        <f t="shared" ref="F108:F139" si="16">+IF(D108=0,"",D108/D$76)</f>
        <v>1.288659793814433E-3</v>
      </c>
      <c r="G108" s="10">
        <f t="shared" si="14"/>
        <v>-0.75</v>
      </c>
      <c r="H108" s="11">
        <f t="shared" ref="H108:H139" si="17">+IF(OR(AND(E108=""),(G108="")),"",E108*G108)</f>
        <v>-2.9585798816568051E-3</v>
      </c>
    </row>
    <row r="109" spans="1:8" x14ac:dyDescent="0.2">
      <c r="A109" s="8"/>
      <c r="B109" s="23" t="s">
        <v>96</v>
      </c>
      <c r="C109" s="20">
        <v>1</v>
      </c>
      <c r="D109" s="9">
        <v>1</v>
      </c>
      <c r="E109" s="10">
        <f t="shared" si="15"/>
        <v>9.8619329388560163E-4</v>
      </c>
      <c r="F109" s="10">
        <f t="shared" si="16"/>
        <v>1.288659793814433E-3</v>
      </c>
      <c r="G109" s="10">
        <f t="shared" ref="G109:G140" si="18">+IF(AND(C109=0,D109=0)," ",IF(C109=0,1,IF(D109=0,-1,(D109-C109)/C109)))</f>
        <v>0</v>
      </c>
      <c r="H109" s="11">
        <f t="shared" si="17"/>
        <v>0</v>
      </c>
    </row>
    <row r="110" spans="1:8" x14ac:dyDescent="0.2">
      <c r="A110" s="8"/>
      <c r="B110" s="23" t="s">
        <v>97</v>
      </c>
      <c r="C110" s="20">
        <v>8</v>
      </c>
      <c r="D110" s="9">
        <v>9</v>
      </c>
      <c r="E110" s="10">
        <f t="shared" si="15"/>
        <v>7.889546351084813E-3</v>
      </c>
      <c r="F110" s="10">
        <f t="shared" si="16"/>
        <v>1.1597938144329897E-2</v>
      </c>
      <c r="G110" s="10">
        <f t="shared" si="18"/>
        <v>0.125</v>
      </c>
      <c r="H110" s="11">
        <f t="shared" si="17"/>
        <v>9.8619329388560163E-4</v>
      </c>
    </row>
    <row r="111" spans="1:8" x14ac:dyDescent="0.2">
      <c r="A111" s="8"/>
      <c r="B111" s="23" t="s">
        <v>98</v>
      </c>
      <c r="C111" s="20">
        <v>364</v>
      </c>
      <c r="D111" s="9">
        <v>13</v>
      </c>
      <c r="E111" s="10">
        <f t="shared" si="15"/>
        <v>0.35897435897435898</v>
      </c>
      <c r="F111" s="10">
        <f t="shared" si="16"/>
        <v>1.6752577319587628E-2</v>
      </c>
      <c r="G111" s="10">
        <f t="shared" si="18"/>
        <v>-0.9642857142857143</v>
      </c>
      <c r="H111" s="11">
        <f t="shared" si="17"/>
        <v>-0.34615384615384615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6</v>
      </c>
      <c r="D113" s="9">
        <v>2</v>
      </c>
      <c r="E113" s="10">
        <f t="shared" si="15"/>
        <v>5.9171597633136093E-3</v>
      </c>
      <c r="F113" s="10">
        <f t="shared" si="16"/>
        <v>2.5773195876288659E-3</v>
      </c>
      <c r="G113" s="10">
        <f t="shared" si="18"/>
        <v>-0.66666666666666663</v>
      </c>
      <c r="H113" s="11">
        <f t="shared" si="17"/>
        <v>-3.9447731755424056E-3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>
        <v>1</v>
      </c>
      <c r="D115" s="9"/>
      <c r="E115" s="10">
        <f t="shared" si="15"/>
        <v>9.8619329388560163E-4</v>
      </c>
      <c r="F115" s="10" t="str">
        <f t="shared" si="16"/>
        <v/>
      </c>
      <c r="G115" s="10">
        <f t="shared" si="18"/>
        <v>-1</v>
      </c>
      <c r="H115" s="11">
        <f t="shared" si="17"/>
        <v>-9.8619329388560163E-4</v>
      </c>
    </row>
    <row r="116" spans="1:8" x14ac:dyDescent="0.2">
      <c r="A116" s="8"/>
      <c r="B116" s="23" t="s">
        <v>103</v>
      </c>
      <c r="C116" s="20">
        <v>2</v>
      </c>
      <c r="D116" s="9"/>
      <c r="E116" s="10">
        <f t="shared" si="15"/>
        <v>1.9723865877712033E-3</v>
      </c>
      <c r="F116" s="10" t="str">
        <f t="shared" si="16"/>
        <v/>
      </c>
      <c r="G116" s="10">
        <f t="shared" si="18"/>
        <v>-1</v>
      </c>
      <c r="H116" s="11">
        <f t="shared" si="17"/>
        <v>-1.9723865877712033E-3</v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31</v>
      </c>
      <c r="D118" s="9">
        <v>5</v>
      </c>
      <c r="E118" s="10">
        <f t="shared" si="15"/>
        <v>3.0571992110453649E-2</v>
      </c>
      <c r="F118" s="10">
        <f t="shared" si="16"/>
        <v>6.4432989690721646E-3</v>
      </c>
      <c r="G118" s="10">
        <f t="shared" si="18"/>
        <v>-0.83870967741935487</v>
      </c>
      <c r="H118" s="11">
        <f t="shared" si="17"/>
        <v>-2.5641025641025644E-2</v>
      </c>
    </row>
    <row r="119" spans="1:8" ht="25.5" x14ac:dyDescent="0.2">
      <c r="A119" s="8"/>
      <c r="B119" s="23" t="s">
        <v>106</v>
      </c>
      <c r="C119" s="20">
        <v>2</v>
      </c>
      <c r="D119" s="9">
        <v>4</v>
      </c>
      <c r="E119" s="10">
        <f t="shared" si="15"/>
        <v>1.9723865877712033E-3</v>
      </c>
      <c r="F119" s="10">
        <f t="shared" si="16"/>
        <v>5.1546391752577319E-3</v>
      </c>
      <c r="G119" s="10">
        <f t="shared" si="18"/>
        <v>1</v>
      </c>
      <c r="H119" s="11">
        <f t="shared" si="17"/>
        <v>1.9723865877712033E-3</v>
      </c>
    </row>
    <row r="120" spans="1:8" ht="25.5" x14ac:dyDescent="0.2">
      <c r="A120" s="8"/>
      <c r="B120" s="23" t="s">
        <v>107</v>
      </c>
      <c r="C120" s="20">
        <v>3</v>
      </c>
      <c r="D120" s="9">
        <v>4</v>
      </c>
      <c r="E120" s="10">
        <f t="shared" si="15"/>
        <v>2.9585798816568047E-3</v>
      </c>
      <c r="F120" s="10">
        <f t="shared" si="16"/>
        <v>5.1546391752577319E-3</v>
      </c>
      <c r="G120" s="10">
        <f t="shared" si="18"/>
        <v>0.33333333333333331</v>
      </c>
      <c r="H120" s="11">
        <f t="shared" si="17"/>
        <v>9.8619329388560141E-4</v>
      </c>
    </row>
    <row r="121" spans="1:8" x14ac:dyDescent="0.2">
      <c r="A121" s="8"/>
      <c r="B121" s="23" t="s">
        <v>108</v>
      </c>
      <c r="C121" s="20">
        <v>4</v>
      </c>
      <c r="D121" s="9">
        <v>7</v>
      </c>
      <c r="E121" s="10">
        <f t="shared" si="15"/>
        <v>3.9447731755424065E-3</v>
      </c>
      <c r="F121" s="10">
        <f t="shared" si="16"/>
        <v>9.0206185567010301E-3</v>
      </c>
      <c r="G121" s="10">
        <f t="shared" si="18"/>
        <v>0.75</v>
      </c>
      <c r="H121" s="11">
        <f t="shared" si="17"/>
        <v>2.9585798816568051E-3</v>
      </c>
    </row>
    <row r="122" spans="1:8" x14ac:dyDescent="0.2">
      <c r="A122" s="8"/>
      <c r="B122" s="23" t="s">
        <v>109</v>
      </c>
      <c r="C122" s="20">
        <v>39</v>
      </c>
      <c r="D122" s="9">
        <v>21</v>
      </c>
      <c r="E122" s="10">
        <f t="shared" si="15"/>
        <v>3.8461538461538464E-2</v>
      </c>
      <c r="F122" s="10">
        <f t="shared" si="16"/>
        <v>2.7061855670103094E-2</v>
      </c>
      <c r="G122" s="10">
        <f t="shared" si="18"/>
        <v>-0.46153846153846156</v>
      </c>
      <c r="H122" s="11">
        <f t="shared" si="17"/>
        <v>-1.7751479289940829E-2</v>
      </c>
    </row>
    <row r="123" spans="1:8" x14ac:dyDescent="0.2">
      <c r="A123" s="8"/>
      <c r="B123" s="23" t="s">
        <v>110</v>
      </c>
      <c r="C123" s="20">
        <v>7</v>
      </c>
      <c r="D123" s="9">
        <v>7</v>
      </c>
      <c r="E123" s="10">
        <f t="shared" si="15"/>
        <v>6.9033530571992107E-3</v>
      </c>
      <c r="F123" s="10">
        <f t="shared" si="16"/>
        <v>9.0206185567010301E-3</v>
      </c>
      <c r="G123" s="10">
        <f t="shared" si="18"/>
        <v>0</v>
      </c>
      <c r="H123" s="11">
        <f t="shared" si="17"/>
        <v>0</v>
      </c>
    </row>
    <row r="124" spans="1:8" x14ac:dyDescent="0.2">
      <c r="A124" s="8"/>
      <c r="B124" s="23" t="s">
        <v>111</v>
      </c>
      <c r="C124" s="20">
        <v>4</v>
      </c>
      <c r="D124" s="9">
        <v>3</v>
      </c>
      <c r="E124" s="10">
        <f t="shared" si="15"/>
        <v>3.9447731755424065E-3</v>
      </c>
      <c r="F124" s="10">
        <f t="shared" si="16"/>
        <v>3.8659793814432991E-3</v>
      </c>
      <c r="G124" s="10">
        <f t="shared" si="18"/>
        <v>-0.25</v>
      </c>
      <c r="H124" s="11">
        <f t="shared" si="17"/>
        <v>-9.8619329388560163E-4</v>
      </c>
    </row>
    <row r="125" spans="1:8" x14ac:dyDescent="0.2">
      <c r="A125" s="8"/>
      <c r="B125" s="23" t="s">
        <v>112</v>
      </c>
      <c r="C125" s="20">
        <v>1</v>
      </c>
      <c r="D125" s="9">
        <v>1</v>
      </c>
      <c r="E125" s="10">
        <f t="shared" si="15"/>
        <v>9.8619329388560163E-4</v>
      </c>
      <c r="F125" s="10">
        <f t="shared" si="16"/>
        <v>1.288659793814433E-3</v>
      </c>
      <c r="G125" s="10">
        <f t="shared" si="18"/>
        <v>0</v>
      </c>
      <c r="H125" s="11">
        <f t="shared" si="17"/>
        <v>0</v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>
        <v>4</v>
      </c>
      <c r="D127" s="9">
        <v>2</v>
      </c>
      <c r="E127" s="10">
        <f t="shared" si="15"/>
        <v>3.9447731755424065E-3</v>
      </c>
      <c r="F127" s="10">
        <f t="shared" si="16"/>
        <v>2.5773195876288659E-3</v>
      </c>
      <c r="G127" s="10">
        <f t="shared" si="18"/>
        <v>-0.5</v>
      </c>
      <c r="H127" s="11">
        <f t="shared" si="17"/>
        <v>-1.9723865877712033E-3</v>
      </c>
    </row>
    <row r="128" spans="1:8" x14ac:dyDescent="0.2">
      <c r="A128" s="8"/>
      <c r="B128" s="23" t="s">
        <v>115</v>
      </c>
      <c r="C128" s="20">
        <v>4</v>
      </c>
      <c r="D128" s="9">
        <v>1</v>
      </c>
      <c r="E128" s="10">
        <f t="shared" si="15"/>
        <v>3.9447731755424065E-3</v>
      </c>
      <c r="F128" s="10">
        <f t="shared" si="16"/>
        <v>1.288659793814433E-3</v>
      </c>
      <c r="G128" s="10">
        <f t="shared" si="18"/>
        <v>-0.75</v>
      </c>
      <c r="H128" s="11">
        <f t="shared" si="17"/>
        <v>-2.9585798816568051E-3</v>
      </c>
    </row>
    <row r="129" spans="1:8" x14ac:dyDescent="0.2">
      <c r="A129" s="8"/>
      <c r="B129" s="23" t="s">
        <v>116</v>
      </c>
      <c r="C129" s="20">
        <v>4</v>
      </c>
      <c r="D129" s="9">
        <v>1</v>
      </c>
      <c r="E129" s="10">
        <f t="shared" si="15"/>
        <v>3.9447731755424065E-3</v>
      </c>
      <c r="F129" s="10">
        <f t="shared" si="16"/>
        <v>1.288659793814433E-3</v>
      </c>
      <c r="G129" s="10">
        <f t="shared" si="18"/>
        <v>-0.75</v>
      </c>
      <c r="H129" s="11">
        <f t="shared" si="17"/>
        <v>-2.9585798816568051E-3</v>
      </c>
    </row>
    <row r="130" spans="1:8" x14ac:dyDescent="0.2">
      <c r="A130" s="8"/>
      <c r="B130" s="23" t="s">
        <v>117</v>
      </c>
      <c r="C130" s="20">
        <v>2</v>
      </c>
      <c r="D130" s="9"/>
      <c r="E130" s="10">
        <f t="shared" si="15"/>
        <v>1.9723865877712033E-3</v>
      </c>
      <c r="F130" s="10" t="str">
        <f t="shared" si="16"/>
        <v/>
      </c>
      <c r="G130" s="10">
        <f t="shared" si="18"/>
        <v>-1</v>
      </c>
      <c r="H130" s="11">
        <f t="shared" si="17"/>
        <v>-1.9723865877712033E-3</v>
      </c>
    </row>
    <row r="131" spans="1:8" x14ac:dyDescent="0.2">
      <c r="A131" s="8"/>
      <c r="B131" s="23" t="s">
        <v>118</v>
      </c>
      <c r="C131" s="20">
        <v>2</v>
      </c>
      <c r="D131" s="9"/>
      <c r="E131" s="10">
        <f t="shared" si="15"/>
        <v>1.9723865877712033E-3</v>
      </c>
      <c r="F131" s="10" t="str">
        <f t="shared" si="16"/>
        <v/>
      </c>
      <c r="G131" s="10">
        <f t="shared" si="18"/>
        <v>-1</v>
      </c>
      <c r="H131" s="11">
        <f t="shared" si="17"/>
        <v>-1.9723865877712033E-3</v>
      </c>
    </row>
    <row r="132" spans="1:8" x14ac:dyDescent="0.2">
      <c r="A132" s="8"/>
      <c r="B132" s="23" t="s">
        <v>119</v>
      </c>
      <c r="C132" s="20">
        <v>84</v>
      </c>
      <c r="D132" s="9">
        <v>25</v>
      </c>
      <c r="E132" s="10">
        <f t="shared" si="15"/>
        <v>8.2840236686390539E-2</v>
      </c>
      <c r="F132" s="10">
        <f t="shared" si="16"/>
        <v>3.2216494845360821E-2</v>
      </c>
      <c r="G132" s="10">
        <f t="shared" si="18"/>
        <v>-0.70238095238095233</v>
      </c>
      <c r="H132" s="11">
        <f t="shared" si="17"/>
        <v>-5.8185404339250492E-2</v>
      </c>
    </row>
    <row r="133" spans="1:8" x14ac:dyDescent="0.2">
      <c r="A133" s="8"/>
      <c r="B133" s="23" t="s">
        <v>120</v>
      </c>
      <c r="C133" s="20">
        <v>1</v>
      </c>
      <c r="D133" s="9">
        <v>1</v>
      </c>
      <c r="E133" s="10">
        <f t="shared" si="15"/>
        <v>9.8619329388560163E-4</v>
      </c>
      <c r="F133" s="10">
        <f t="shared" si="16"/>
        <v>1.288659793814433E-3</v>
      </c>
      <c r="G133" s="10">
        <f t="shared" si="18"/>
        <v>0</v>
      </c>
      <c r="H133" s="11">
        <f t="shared" si="17"/>
        <v>0</v>
      </c>
    </row>
    <row r="134" spans="1:8" x14ac:dyDescent="0.2">
      <c r="A134" s="8"/>
      <c r="B134" s="23" t="s">
        <v>121</v>
      </c>
      <c r="C134" s="20">
        <v>12</v>
      </c>
      <c r="D134" s="9">
        <v>4</v>
      </c>
      <c r="E134" s="10">
        <f t="shared" si="15"/>
        <v>1.1834319526627219E-2</v>
      </c>
      <c r="F134" s="10">
        <f t="shared" si="16"/>
        <v>5.1546391752577319E-3</v>
      </c>
      <c r="G134" s="10">
        <f t="shared" si="18"/>
        <v>-0.66666666666666663</v>
      </c>
      <c r="H134" s="11">
        <f t="shared" si="17"/>
        <v>-7.8895463510848113E-3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13</v>
      </c>
      <c r="D136" s="9">
        <v>2</v>
      </c>
      <c r="E136" s="10">
        <f t="shared" si="15"/>
        <v>1.282051282051282E-2</v>
      </c>
      <c r="F136" s="10">
        <f t="shared" si="16"/>
        <v>2.5773195876288659E-3</v>
      </c>
      <c r="G136" s="10">
        <f t="shared" si="18"/>
        <v>-0.84615384615384615</v>
      </c>
      <c r="H136" s="11">
        <f t="shared" si="17"/>
        <v>-1.0848126232741617E-2</v>
      </c>
    </row>
    <row r="137" spans="1:8" x14ac:dyDescent="0.2">
      <c r="A137" s="8"/>
      <c r="B137" s="23" t="s">
        <v>124</v>
      </c>
      <c r="C137" s="20">
        <v>1</v>
      </c>
      <c r="D137" s="9">
        <v>13</v>
      </c>
      <c r="E137" s="10">
        <f t="shared" si="15"/>
        <v>9.8619329388560163E-4</v>
      </c>
      <c r="F137" s="10">
        <f t="shared" si="16"/>
        <v>1.6752577319587628E-2</v>
      </c>
      <c r="G137" s="10">
        <f t="shared" si="18"/>
        <v>12</v>
      </c>
      <c r="H137" s="11">
        <f t="shared" si="17"/>
        <v>1.183431952662722E-2</v>
      </c>
    </row>
    <row r="138" spans="1:8" x14ac:dyDescent="0.2">
      <c r="A138" s="8"/>
      <c r="B138" s="23" t="s">
        <v>125</v>
      </c>
      <c r="C138" s="20"/>
      <c r="D138" s="9"/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179</v>
      </c>
      <c r="D139" s="9">
        <v>346</v>
      </c>
      <c r="E139" s="10">
        <f t="shared" si="15"/>
        <v>0.1765285996055227</v>
      </c>
      <c r="F139" s="10">
        <f t="shared" si="16"/>
        <v>0.44587628865979384</v>
      </c>
      <c r="G139" s="10">
        <f t="shared" si="18"/>
        <v>0.93296089385474856</v>
      </c>
      <c r="H139" s="11">
        <f t="shared" si="17"/>
        <v>0.16469428007889547</v>
      </c>
    </row>
    <row r="140" spans="1:8" x14ac:dyDescent="0.2">
      <c r="A140" s="8"/>
      <c r="B140" s="23" t="s">
        <v>127</v>
      </c>
      <c r="C140" s="20">
        <v>12</v>
      </c>
      <c r="D140" s="9">
        <v>6</v>
      </c>
      <c r="E140" s="10">
        <f t="shared" ref="E140:E175" si="19">+IF(C140=0,"",C140/C$76)</f>
        <v>1.1834319526627219E-2</v>
      </c>
      <c r="F140" s="10">
        <f t="shared" ref="F140:F175" si="20">+IF(D140=0,"",D140/D$76)</f>
        <v>7.7319587628865982E-3</v>
      </c>
      <c r="G140" s="10">
        <f t="shared" si="18"/>
        <v>-0.5</v>
      </c>
      <c r="H140" s="11">
        <f t="shared" ref="H140:H171" si="21">+IF(OR(AND(E140=""),(G140="")),"",E140*G140)</f>
        <v>-5.9171597633136093E-3</v>
      </c>
    </row>
    <row r="141" spans="1:8" x14ac:dyDescent="0.2">
      <c r="A141" s="8"/>
      <c r="B141" s="23" t="s">
        <v>128</v>
      </c>
      <c r="C141" s="20">
        <v>3</v>
      </c>
      <c r="D141" s="9">
        <v>1</v>
      </c>
      <c r="E141" s="10">
        <f t="shared" si="19"/>
        <v>2.9585798816568047E-3</v>
      </c>
      <c r="F141" s="10">
        <f t="shared" si="20"/>
        <v>1.288659793814433E-3</v>
      </c>
      <c r="G141" s="10">
        <f t="shared" ref="G141:G175" si="22">+IF(AND(C141=0,D141=0)," ",IF(C141=0,1,IF(D141=0,-1,(D141-C141)/C141)))</f>
        <v>-0.66666666666666663</v>
      </c>
      <c r="H141" s="11">
        <f t="shared" si="21"/>
        <v>-1.9723865877712028E-3</v>
      </c>
    </row>
    <row r="142" spans="1:8" x14ac:dyDescent="0.2">
      <c r="A142" s="8"/>
      <c r="B142" s="23" t="s">
        <v>129</v>
      </c>
      <c r="C142" s="20"/>
      <c r="D142" s="9"/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>
        <v>12</v>
      </c>
      <c r="E143" s="10" t="str">
        <f t="shared" si="19"/>
        <v/>
      </c>
      <c r="F143" s="10">
        <f t="shared" si="20"/>
        <v>1.5463917525773196E-2</v>
      </c>
      <c r="G143" s="10">
        <f t="shared" si="22"/>
        <v>1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>
        <v>1</v>
      </c>
      <c r="D145" s="9"/>
      <c r="E145" s="10">
        <f t="shared" si="19"/>
        <v>9.8619329388560163E-4</v>
      </c>
      <c r="F145" s="10" t="str">
        <f t="shared" si="20"/>
        <v/>
      </c>
      <c r="G145" s="10">
        <f t="shared" si="22"/>
        <v>-1</v>
      </c>
      <c r="H145" s="11">
        <f t="shared" si="21"/>
        <v>-9.8619329388560163E-4</v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4</v>
      </c>
      <c r="D147" s="9"/>
      <c r="E147" s="10">
        <f t="shared" si="19"/>
        <v>3.9447731755424065E-3</v>
      </c>
      <c r="F147" s="10" t="str">
        <f t="shared" si="20"/>
        <v/>
      </c>
      <c r="G147" s="10">
        <f t="shared" si="22"/>
        <v>-1</v>
      </c>
      <c r="H147" s="11">
        <f t="shared" si="21"/>
        <v>-3.9447731755424065E-3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>
        <v>1</v>
      </c>
      <c r="D149" s="9"/>
      <c r="E149" s="10">
        <f t="shared" si="19"/>
        <v>9.8619329388560163E-4</v>
      </c>
      <c r="F149" s="10" t="str">
        <f t="shared" si="20"/>
        <v/>
      </c>
      <c r="G149" s="10">
        <f t="shared" si="22"/>
        <v>-1</v>
      </c>
      <c r="H149" s="11">
        <f t="shared" si="21"/>
        <v>-9.8619329388560163E-4</v>
      </c>
    </row>
    <row r="150" spans="1:8" ht="25.5" x14ac:dyDescent="0.2">
      <c r="A150" s="8"/>
      <c r="B150" s="23" t="s">
        <v>137</v>
      </c>
      <c r="C150" s="20"/>
      <c r="D150" s="9"/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1" t="str">
        <f t="shared" si="21"/>
        <v/>
      </c>
    </row>
    <row r="151" spans="1:8" ht="25.5" x14ac:dyDescent="0.2">
      <c r="A151" s="8"/>
      <c r="B151" s="23" t="s">
        <v>138</v>
      </c>
      <c r="C151" s="20">
        <v>3</v>
      </c>
      <c r="D151" s="9"/>
      <c r="E151" s="10">
        <f t="shared" si="19"/>
        <v>2.9585798816568047E-3</v>
      </c>
      <c r="F151" s="10" t="str">
        <f t="shared" si="20"/>
        <v/>
      </c>
      <c r="G151" s="10">
        <f t="shared" si="22"/>
        <v>-1</v>
      </c>
      <c r="H151" s="11">
        <f t="shared" si="21"/>
        <v>-2.9585798816568047E-3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>
        <v>1</v>
      </c>
      <c r="D156" s="9"/>
      <c r="E156" s="10">
        <f t="shared" si="19"/>
        <v>9.8619329388560163E-4</v>
      </c>
      <c r="F156" s="10" t="str">
        <f t="shared" si="20"/>
        <v/>
      </c>
      <c r="G156" s="10">
        <f t="shared" si="22"/>
        <v>-1</v>
      </c>
      <c r="H156" s="11">
        <f t="shared" si="21"/>
        <v>-9.8619329388560163E-4</v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>
        <v>1</v>
      </c>
      <c r="D161" s="9"/>
      <c r="E161" s="10">
        <f t="shared" si="19"/>
        <v>9.8619329388560163E-4</v>
      </c>
      <c r="F161" s="10" t="str">
        <f t="shared" si="20"/>
        <v/>
      </c>
      <c r="G161" s="10">
        <f t="shared" si="22"/>
        <v>-1</v>
      </c>
      <c r="H161" s="11">
        <f t="shared" si="21"/>
        <v>-9.8619329388560163E-4</v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>
        <v>1</v>
      </c>
      <c r="D163" s="9"/>
      <c r="E163" s="10">
        <f t="shared" si="19"/>
        <v>9.8619329388560163E-4</v>
      </c>
      <c r="F163" s="10" t="str">
        <f t="shared" si="20"/>
        <v/>
      </c>
      <c r="G163" s="10">
        <f t="shared" si="22"/>
        <v>-1</v>
      </c>
      <c r="H163" s="11">
        <f t="shared" si="21"/>
        <v>-9.8619329388560163E-4</v>
      </c>
    </row>
    <row r="164" spans="1:8" x14ac:dyDescent="0.2">
      <c r="A164" s="8"/>
      <c r="B164" s="23" t="s">
        <v>151</v>
      </c>
      <c r="C164" s="20">
        <v>1</v>
      </c>
      <c r="D164" s="9">
        <v>1</v>
      </c>
      <c r="E164" s="10">
        <f t="shared" si="19"/>
        <v>9.8619329388560163E-4</v>
      </c>
      <c r="F164" s="10">
        <f t="shared" si="20"/>
        <v>1.288659793814433E-3</v>
      </c>
      <c r="G164" s="10">
        <f t="shared" si="22"/>
        <v>0</v>
      </c>
      <c r="H164" s="11">
        <f t="shared" si="21"/>
        <v>0</v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1.288659793814433E-3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>
        <v>3</v>
      </c>
      <c r="D166" s="9"/>
      <c r="E166" s="10">
        <f t="shared" si="19"/>
        <v>2.9585798816568047E-3</v>
      </c>
      <c r="F166" s="10" t="str">
        <f t="shared" si="20"/>
        <v/>
      </c>
      <c r="G166" s="10">
        <f t="shared" si="22"/>
        <v>-1</v>
      </c>
      <c r="H166" s="11">
        <f t="shared" si="21"/>
        <v>-2.9585798816568047E-3</v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>
        <v>3</v>
      </c>
      <c r="D169" s="9"/>
      <c r="E169" s="10">
        <f t="shared" si="19"/>
        <v>2.9585798816568047E-3</v>
      </c>
      <c r="F169" s="10" t="str">
        <f t="shared" si="20"/>
        <v/>
      </c>
      <c r="G169" s="10">
        <f t="shared" si="22"/>
        <v>-1</v>
      </c>
      <c r="H169" s="11">
        <f t="shared" si="21"/>
        <v>-2.9585798816568047E-3</v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6</v>
      </c>
      <c r="E172" s="10">
        <f t="shared" si="19"/>
        <v>1.9723865877712033E-3</v>
      </c>
      <c r="F172" s="10">
        <f t="shared" si="20"/>
        <v>7.7319587628865982E-3</v>
      </c>
      <c r="G172" s="10">
        <f t="shared" si="22"/>
        <v>2</v>
      </c>
      <c r="H172" s="11">
        <f t="shared" ref="H172:H175" si="23">+IF(OR(AND(E172=""),(G172="")),"",E172*G172)</f>
        <v>3.9447731755424065E-3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>
        <v>2</v>
      </c>
      <c r="E174" s="10" t="str">
        <f t="shared" si="19"/>
        <v/>
      </c>
      <c r="F174" s="10">
        <f t="shared" si="20"/>
        <v>2.5773195876288659E-3</v>
      </c>
      <c r="G174" s="10">
        <f t="shared" si="22"/>
        <v>1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653</v>
      </c>
      <c r="D181" s="19">
        <f>SUM(D182:D356)</f>
        <v>525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-0.19601837672281777</v>
      </c>
      <c r="H181" s="28">
        <f t="shared" ref="H181:H212" si="26">+IF(OR(AND(E181=""),(G181="")),"",E181*G181)</f>
        <v>-0.19601837672281777</v>
      </c>
    </row>
    <row r="182" spans="1:8" x14ac:dyDescent="0.2">
      <c r="A182" s="8"/>
      <c r="B182" s="22" t="s">
        <v>163</v>
      </c>
      <c r="C182" s="45">
        <v>4</v>
      </c>
      <c r="D182" s="46">
        <v>1</v>
      </c>
      <c r="E182" s="29">
        <f t="shared" si="24"/>
        <v>6.1255742725880554E-3</v>
      </c>
      <c r="F182" s="29">
        <f t="shared" si="25"/>
        <v>1.9047619047619048E-3</v>
      </c>
      <c r="G182" s="29">
        <f t="shared" ref="G182:G213" si="27">+IF(AND(C182=0,D182=0)," ",IF(C182=0,1,IF(D182=0,-1,(D182-C182)/C182)))</f>
        <v>-0.75</v>
      </c>
      <c r="H182" s="30">
        <f t="shared" si="26"/>
        <v>-4.5941807044410417E-3</v>
      </c>
    </row>
    <row r="183" spans="1:8" x14ac:dyDescent="0.2">
      <c r="A183" s="8"/>
      <c r="B183" s="23" t="s">
        <v>164</v>
      </c>
      <c r="C183" s="20">
        <v>2</v>
      </c>
      <c r="D183" s="9">
        <v>9</v>
      </c>
      <c r="E183" s="10">
        <f t="shared" si="24"/>
        <v>3.0627871362940277E-3</v>
      </c>
      <c r="F183" s="10">
        <f t="shared" si="25"/>
        <v>1.7142857142857144E-2</v>
      </c>
      <c r="G183" s="10">
        <f t="shared" si="27"/>
        <v>3.5</v>
      </c>
      <c r="H183" s="11">
        <f t="shared" si="26"/>
        <v>1.0719754977029096E-2</v>
      </c>
    </row>
    <row r="184" spans="1:8" ht="38.25" x14ac:dyDescent="0.2">
      <c r="A184" s="8"/>
      <c r="B184" s="23" t="s">
        <v>165</v>
      </c>
      <c r="C184" s="20">
        <v>4</v>
      </c>
      <c r="D184" s="9"/>
      <c r="E184" s="10">
        <f t="shared" si="24"/>
        <v>6.1255742725880554E-3</v>
      </c>
      <c r="F184" s="10" t="str">
        <f t="shared" si="25"/>
        <v/>
      </c>
      <c r="G184" s="10">
        <f t="shared" si="27"/>
        <v>-1</v>
      </c>
      <c r="H184" s="11">
        <f t="shared" si="26"/>
        <v>-6.1255742725880554E-3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20</v>
      </c>
      <c r="D186" s="9">
        <v>5</v>
      </c>
      <c r="E186" s="10">
        <f t="shared" si="24"/>
        <v>3.0627871362940276E-2</v>
      </c>
      <c r="F186" s="10">
        <f t="shared" si="25"/>
        <v>9.5238095238095247E-3</v>
      </c>
      <c r="G186" s="10">
        <f t="shared" si="27"/>
        <v>-0.75</v>
      </c>
      <c r="H186" s="11">
        <f t="shared" si="26"/>
        <v>-2.2970903522205207E-2</v>
      </c>
    </row>
    <row r="187" spans="1:8" ht="25.5" x14ac:dyDescent="0.2">
      <c r="A187" s="8"/>
      <c r="B187" s="23" t="s">
        <v>168</v>
      </c>
      <c r="C187" s="20"/>
      <c r="D187" s="9"/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1" t="str">
        <f t="shared" si="26"/>
        <v/>
      </c>
    </row>
    <row r="188" spans="1:8" x14ac:dyDescent="0.2">
      <c r="A188" s="8"/>
      <c r="B188" s="23" t="s">
        <v>169</v>
      </c>
      <c r="C188" s="20">
        <v>33</v>
      </c>
      <c r="D188" s="9">
        <v>27</v>
      </c>
      <c r="E188" s="10">
        <f t="shared" si="24"/>
        <v>5.0535987748851458E-2</v>
      </c>
      <c r="F188" s="10">
        <f t="shared" si="25"/>
        <v>5.1428571428571428E-2</v>
      </c>
      <c r="G188" s="10">
        <f t="shared" si="27"/>
        <v>-0.18181818181818182</v>
      </c>
      <c r="H188" s="11">
        <f t="shared" si="26"/>
        <v>-9.1883614088820835E-3</v>
      </c>
    </row>
    <row r="189" spans="1:8" x14ac:dyDescent="0.2">
      <c r="A189" s="8"/>
      <c r="B189" s="23" t="s">
        <v>170</v>
      </c>
      <c r="C189" s="20">
        <v>1</v>
      </c>
      <c r="D189" s="9"/>
      <c r="E189" s="10">
        <f t="shared" si="24"/>
        <v>1.5313935681470138E-3</v>
      </c>
      <c r="F189" s="10" t="str">
        <f t="shared" si="25"/>
        <v/>
      </c>
      <c r="G189" s="10">
        <f t="shared" si="27"/>
        <v>-1</v>
      </c>
      <c r="H189" s="11">
        <f t="shared" si="26"/>
        <v>-1.5313935681470138E-3</v>
      </c>
    </row>
    <row r="190" spans="1:8" x14ac:dyDescent="0.2">
      <c r="A190" s="8"/>
      <c r="B190" s="23" t="s">
        <v>171</v>
      </c>
      <c r="C190" s="20">
        <v>9</v>
      </c>
      <c r="D190" s="9">
        <v>1</v>
      </c>
      <c r="E190" s="10">
        <f t="shared" si="24"/>
        <v>1.3782542113323124E-2</v>
      </c>
      <c r="F190" s="10">
        <f t="shared" si="25"/>
        <v>1.9047619047619048E-3</v>
      </c>
      <c r="G190" s="10">
        <f t="shared" si="27"/>
        <v>-0.88888888888888884</v>
      </c>
      <c r="H190" s="11">
        <f t="shared" si="26"/>
        <v>-1.2251148545176109E-2</v>
      </c>
    </row>
    <row r="191" spans="1:8" x14ac:dyDescent="0.2">
      <c r="A191" s="8"/>
      <c r="B191" s="23" t="s">
        <v>172</v>
      </c>
      <c r="C191" s="20"/>
      <c r="D191" s="9">
        <v>3</v>
      </c>
      <c r="E191" s="10" t="str">
        <f t="shared" si="24"/>
        <v/>
      </c>
      <c r="F191" s="10">
        <f t="shared" si="25"/>
        <v>5.7142857142857143E-3</v>
      </c>
      <c r="G191" s="10">
        <f t="shared" si="27"/>
        <v>1</v>
      </c>
      <c r="H191" s="11" t="str">
        <f t="shared" si="26"/>
        <v/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>
        <v>1</v>
      </c>
      <c r="D193" s="9"/>
      <c r="E193" s="10">
        <f t="shared" si="24"/>
        <v>1.5313935681470138E-3</v>
      </c>
      <c r="F193" s="10" t="str">
        <f t="shared" si="25"/>
        <v/>
      </c>
      <c r="G193" s="10">
        <f t="shared" si="27"/>
        <v>-1</v>
      </c>
      <c r="H193" s="11">
        <f t="shared" si="26"/>
        <v>-1.5313935681470138E-3</v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17</v>
      </c>
      <c r="D195" s="9">
        <v>1</v>
      </c>
      <c r="E195" s="10">
        <f t="shared" si="24"/>
        <v>2.6033690658499236E-2</v>
      </c>
      <c r="F195" s="10">
        <f t="shared" si="25"/>
        <v>1.9047619047619048E-3</v>
      </c>
      <c r="G195" s="10">
        <f t="shared" si="27"/>
        <v>-0.94117647058823528</v>
      </c>
      <c r="H195" s="11">
        <f t="shared" si="26"/>
        <v>-2.4502297090352222E-2</v>
      </c>
    </row>
    <row r="196" spans="1:8" x14ac:dyDescent="0.2">
      <c r="A196" s="8"/>
      <c r="B196" s="23" t="s">
        <v>177</v>
      </c>
      <c r="C196" s="20">
        <v>5</v>
      </c>
      <c r="D196" s="9">
        <v>7</v>
      </c>
      <c r="E196" s="10">
        <f t="shared" si="24"/>
        <v>7.656967840735069E-3</v>
      </c>
      <c r="F196" s="10">
        <f t="shared" si="25"/>
        <v>1.3333333333333334E-2</v>
      </c>
      <c r="G196" s="10">
        <f t="shared" si="27"/>
        <v>0.4</v>
      </c>
      <c r="H196" s="11">
        <f t="shared" si="26"/>
        <v>3.0627871362940277E-3</v>
      </c>
    </row>
    <row r="197" spans="1:8" ht="25.5" x14ac:dyDescent="0.2">
      <c r="A197" s="8"/>
      <c r="B197" s="23" t="s">
        <v>178</v>
      </c>
      <c r="C197" s="20">
        <v>19</v>
      </c>
      <c r="D197" s="9">
        <v>26</v>
      </c>
      <c r="E197" s="10">
        <f t="shared" si="24"/>
        <v>2.9096477794793262E-2</v>
      </c>
      <c r="F197" s="10">
        <f t="shared" si="25"/>
        <v>4.9523809523809526E-2</v>
      </c>
      <c r="G197" s="10">
        <f t="shared" si="27"/>
        <v>0.36842105263157893</v>
      </c>
      <c r="H197" s="11">
        <f t="shared" si="26"/>
        <v>1.0719754977029096E-2</v>
      </c>
    </row>
    <row r="198" spans="1:8" ht="25.5" x14ac:dyDescent="0.2">
      <c r="A198" s="8"/>
      <c r="B198" s="23" t="s">
        <v>179</v>
      </c>
      <c r="C198" s="20">
        <v>2</v>
      </c>
      <c r="D198" s="9"/>
      <c r="E198" s="10">
        <f t="shared" si="24"/>
        <v>3.0627871362940277E-3</v>
      </c>
      <c r="F198" s="10" t="str">
        <f t="shared" si="25"/>
        <v/>
      </c>
      <c r="G198" s="10">
        <f t="shared" si="27"/>
        <v>-1</v>
      </c>
      <c r="H198" s="11">
        <f t="shared" si="26"/>
        <v>-3.0627871362940277E-3</v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/>
      <c r="D200" s="9">
        <v>1</v>
      </c>
      <c r="E200" s="10" t="str">
        <f t="shared" si="24"/>
        <v/>
      </c>
      <c r="F200" s="10">
        <f t="shared" si="25"/>
        <v>1.9047619047619048E-3</v>
      </c>
      <c r="G200" s="10">
        <f t="shared" si="27"/>
        <v>1</v>
      </c>
      <c r="H200" s="11" t="str">
        <f t="shared" si="26"/>
        <v/>
      </c>
    </row>
    <row r="201" spans="1:8" x14ac:dyDescent="0.2">
      <c r="A201" s="8"/>
      <c r="B201" s="23" t="s">
        <v>182</v>
      </c>
      <c r="C201" s="20"/>
      <c r="D201" s="9"/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2</v>
      </c>
      <c r="D202" s="9">
        <v>30</v>
      </c>
      <c r="E202" s="10">
        <f t="shared" si="24"/>
        <v>3.0627871362940277E-3</v>
      </c>
      <c r="F202" s="10">
        <f t="shared" si="25"/>
        <v>5.7142857142857141E-2</v>
      </c>
      <c r="G202" s="10">
        <f t="shared" si="27"/>
        <v>14</v>
      </c>
      <c r="H202" s="11">
        <f t="shared" si="26"/>
        <v>4.2879019908116385E-2</v>
      </c>
    </row>
    <row r="203" spans="1:8" x14ac:dyDescent="0.2">
      <c r="A203" s="8"/>
      <c r="B203" s="23" t="s">
        <v>184</v>
      </c>
      <c r="C203" s="20">
        <v>14</v>
      </c>
      <c r="D203" s="9">
        <v>8</v>
      </c>
      <c r="E203" s="10">
        <f t="shared" si="24"/>
        <v>2.1439509954058193E-2</v>
      </c>
      <c r="F203" s="10">
        <f t="shared" si="25"/>
        <v>1.5238095238095238E-2</v>
      </c>
      <c r="G203" s="10">
        <f t="shared" si="27"/>
        <v>-0.42857142857142855</v>
      </c>
      <c r="H203" s="11">
        <f t="shared" si="26"/>
        <v>-9.1883614088820818E-3</v>
      </c>
    </row>
    <row r="204" spans="1:8" x14ac:dyDescent="0.2">
      <c r="A204" s="8"/>
      <c r="B204" s="23" t="s">
        <v>185</v>
      </c>
      <c r="C204" s="20">
        <v>11</v>
      </c>
      <c r="D204" s="9">
        <v>18</v>
      </c>
      <c r="E204" s="10">
        <f t="shared" si="24"/>
        <v>1.6845329249617153E-2</v>
      </c>
      <c r="F204" s="10">
        <f t="shared" si="25"/>
        <v>3.4285714285714287E-2</v>
      </c>
      <c r="G204" s="10">
        <f t="shared" si="27"/>
        <v>0.63636363636363635</v>
      </c>
      <c r="H204" s="11">
        <f t="shared" si="26"/>
        <v>1.0719754977029096E-2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/>
      <c r="D206" s="9"/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1" t="str">
        <f t="shared" si="26"/>
        <v/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13</v>
      </c>
      <c r="D208" s="9">
        <v>16</v>
      </c>
      <c r="E208" s="10">
        <f t="shared" si="24"/>
        <v>1.9908116385911178E-2</v>
      </c>
      <c r="F208" s="10">
        <f t="shared" si="25"/>
        <v>3.0476190476190476E-2</v>
      </c>
      <c r="G208" s="10">
        <f t="shared" si="27"/>
        <v>0.23076923076923078</v>
      </c>
      <c r="H208" s="11">
        <f t="shared" si="26"/>
        <v>4.5941807044410417E-3</v>
      </c>
    </row>
    <row r="209" spans="1:8" x14ac:dyDescent="0.2">
      <c r="A209" s="8"/>
      <c r="B209" s="23" t="s">
        <v>190</v>
      </c>
      <c r="C209" s="20">
        <v>8</v>
      </c>
      <c r="D209" s="9">
        <v>4</v>
      </c>
      <c r="E209" s="10">
        <f t="shared" si="24"/>
        <v>1.2251148545176111E-2</v>
      </c>
      <c r="F209" s="10">
        <f t="shared" si="25"/>
        <v>7.619047619047619E-3</v>
      </c>
      <c r="G209" s="10">
        <f t="shared" si="27"/>
        <v>-0.5</v>
      </c>
      <c r="H209" s="11">
        <f t="shared" si="26"/>
        <v>-6.1255742725880554E-3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11</v>
      </c>
      <c r="D211" s="9">
        <v>22</v>
      </c>
      <c r="E211" s="10">
        <f t="shared" si="24"/>
        <v>1.6845329249617153E-2</v>
      </c>
      <c r="F211" s="10">
        <f t="shared" si="25"/>
        <v>4.1904761904761903E-2</v>
      </c>
      <c r="G211" s="10">
        <f t="shared" si="27"/>
        <v>1</v>
      </c>
      <c r="H211" s="11">
        <f t="shared" si="26"/>
        <v>1.6845329249617153E-2</v>
      </c>
    </row>
    <row r="212" spans="1:8" x14ac:dyDescent="0.2">
      <c r="A212" s="8"/>
      <c r="B212" s="23" t="s">
        <v>193</v>
      </c>
      <c r="C212" s="20">
        <v>12</v>
      </c>
      <c r="D212" s="9">
        <v>17</v>
      </c>
      <c r="E212" s="10">
        <f t="shared" si="24"/>
        <v>1.8376722817764167E-2</v>
      </c>
      <c r="F212" s="10">
        <f t="shared" si="25"/>
        <v>3.2380952380952378E-2</v>
      </c>
      <c r="G212" s="10">
        <f t="shared" si="27"/>
        <v>0.41666666666666669</v>
      </c>
      <c r="H212" s="11">
        <f t="shared" si="26"/>
        <v>7.6569678407350699E-3</v>
      </c>
    </row>
    <row r="213" spans="1:8" x14ac:dyDescent="0.2">
      <c r="A213" s="8"/>
      <c r="B213" s="23" t="s">
        <v>194</v>
      </c>
      <c r="C213" s="20">
        <v>15</v>
      </c>
      <c r="D213" s="9">
        <v>10</v>
      </c>
      <c r="E213" s="10">
        <f t="shared" ref="E213:E244" si="28">+IF(C213=0,"",C213/C$181)</f>
        <v>2.2970903522205207E-2</v>
      </c>
      <c r="F213" s="10">
        <f t="shared" ref="F213:F244" si="29">+IF(D213=0,"",D213/D$181)</f>
        <v>1.9047619047619049E-2</v>
      </c>
      <c r="G213" s="10">
        <f t="shared" si="27"/>
        <v>-0.33333333333333331</v>
      </c>
      <c r="H213" s="11">
        <f t="shared" ref="H213:H244" si="30">+IF(OR(AND(E213=""),(G213="")),"",E213*G213)</f>
        <v>-7.656967840735069E-3</v>
      </c>
    </row>
    <row r="214" spans="1:8" x14ac:dyDescent="0.2">
      <c r="A214" s="8"/>
      <c r="B214" s="23" t="s">
        <v>195</v>
      </c>
      <c r="C214" s="20">
        <v>29</v>
      </c>
      <c r="D214" s="9">
        <v>27</v>
      </c>
      <c r="E214" s="10">
        <f t="shared" si="28"/>
        <v>4.44104134762634E-2</v>
      </c>
      <c r="F214" s="10">
        <f t="shared" si="29"/>
        <v>5.1428571428571428E-2</v>
      </c>
      <c r="G214" s="10">
        <f t="shared" ref="G214:G245" si="31">+IF(AND(C214=0,D214=0)," ",IF(C214=0,1,IF(D214=0,-1,(D214-C214)/C214)))</f>
        <v>-6.8965517241379309E-2</v>
      </c>
      <c r="H214" s="11">
        <f t="shared" si="30"/>
        <v>-3.0627871362940277E-3</v>
      </c>
    </row>
    <row r="215" spans="1:8" x14ac:dyDescent="0.2">
      <c r="A215" s="8"/>
      <c r="B215" s="23" t="s">
        <v>196</v>
      </c>
      <c r="C215" s="20">
        <v>4</v>
      </c>
      <c r="D215" s="9">
        <v>3</v>
      </c>
      <c r="E215" s="10">
        <f t="shared" si="28"/>
        <v>6.1255742725880554E-3</v>
      </c>
      <c r="F215" s="10">
        <f t="shared" si="29"/>
        <v>5.7142857142857143E-3</v>
      </c>
      <c r="G215" s="10">
        <f t="shared" si="31"/>
        <v>-0.25</v>
      </c>
      <c r="H215" s="11">
        <f t="shared" si="30"/>
        <v>-1.5313935681470138E-3</v>
      </c>
    </row>
    <row r="216" spans="1:8" x14ac:dyDescent="0.2">
      <c r="A216" s="8"/>
      <c r="B216" s="23" t="s">
        <v>197</v>
      </c>
      <c r="C216" s="20">
        <v>4</v>
      </c>
      <c r="D216" s="9">
        <v>3</v>
      </c>
      <c r="E216" s="10">
        <f t="shared" si="28"/>
        <v>6.1255742725880554E-3</v>
      </c>
      <c r="F216" s="10">
        <f t="shared" si="29"/>
        <v>5.7142857142857143E-3</v>
      </c>
      <c r="G216" s="10">
        <f t="shared" si="31"/>
        <v>-0.25</v>
      </c>
      <c r="H216" s="11">
        <f t="shared" si="30"/>
        <v>-1.5313935681470138E-3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4</v>
      </c>
      <c r="D218" s="9">
        <v>9</v>
      </c>
      <c r="E218" s="10">
        <f t="shared" si="28"/>
        <v>6.1255742725880554E-3</v>
      </c>
      <c r="F218" s="10">
        <f t="shared" si="29"/>
        <v>1.7142857142857144E-2</v>
      </c>
      <c r="G218" s="10">
        <f t="shared" si="31"/>
        <v>1.25</v>
      </c>
      <c r="H218" s="11">
        <f t="shared" si="30"/>
        <v>7.656967840735069E-3</v>
      </c>
    </row>
    <row r="219" spans="1:8" x14ac:dyDescent="0.2">
      <c r="A219" s="8"/>
      <c r="B219" s="23" t="s">
        <v>200</v>
      </c>
      <c r="C219" s="20">
        <v>7</v>
      </c>
      <c r="D219" s="9">
        <v>15</v>
      </c>
      <c r="E219" s="10">
        <f t="shared" si="28"/>
        <v>1.0719754977029096E-2</v>
      </c>
      <c r="F219" s="10">
        <f t="shared" si="29"/>
        <v>2.8571428571428571E-2</v>
      </c>
      <c r="G219" s="10">
        <f t="shared" si="31"/>
        <v>1.1428571428571428</v>
      </c>
      <c r="H219" s="11">
        <f t="shared" si="30"/>
        <v>1.2251148545176109E-2</v>
      </c>
    </row>
    <row r="220" spans="1:8" x14ac:dyDescent="0.2">
      <c r="A220" s="8"/>
      <c r="B220" s="23" t="s">
        <v>201</v>
      </c>
      <c r="C220" s="20">
        <v>7</v>
      </c>
      <c r="D220" s="9">
        <v>5</v>
      </c>
      <c r="E220" s="10">
        <f t="shared" si="28"/>
        <v>1.0719754977029096E-2</v>
      </c>
      <c r="F220" s="10">
        <f t="shared" si="29"/>
        <v>9.5238095238095247E-3</v>
      </c>
      <c r="G220" s="10">
        <f t="shared" si="31"/>
        <v>-0.2857142857142857</v>
      </c>
      <c r="H220" s="11">
        <f t="shared" si="30"/>
        <v>-3.0627871362940273E-3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/>
      <c r="D222" s="9"/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1" t="str">
        <f t="shared" si="30"/>
        <v/>
      </c>
    </row>
    <row r="223" spans="1:8" ht="25.5" x14ac:dyDescent="0.2">
      <c r="A223" s="8"/>
      <c r="B223" s="23" t="s">
        <v>204</v>
      </c>
      <c r="C223" s="20">
        <v>30</v>
      </c>
      <c r="D223" s="9">
        <v>22</v>
      </c>
      <c r="E223" s="10">
        <f t="shared" si="28"/>
        <v>4.5941807044410414E-2</v>
      </c>
      <c r="F223" s="10">
        <f t="shared" si="29"/>
        <v>4.1904761904761903E-2</v>
      </c>
      <c r="G223" s="10">
        <f t="shared" si="31"/>
        <v>-0.26666666666666666</v>
      </c>
      <c r="H223" s="11">
        <f t="shared" si="30"/>
        <v>-1.2251148545176111E-2</v>
      </c>
    </row>
    <row r="224" spans="1:8" x14ac:dyDescent="0.2">
      <c r="A224" s="8"/>
      <c r="B224" s="23" t="s">
        <v>205</v>
      </c>
      <c r="C224" s="20">
        <v>1</v>
      </c>
      <c r="D224" s="9"/>
      <c r="E224" s="10">
        <f t="shared" si="28"/>
        <v>1.5313935681470138E-3</v>
      </c>
      <c r="F224" s="10" t="str">
        <f t="shared" si="29"/>
        <v/>
      </c>
      <c r="G224" s="10">
        <f t="shared" si="31"/>
        <v>-1</v>
      </c>
      <c r="H224" s="11">
        <f t="shared" si="30"/>
        <v>-1.5313935681470138E-3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/>
      <c r="D226" s="9"/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1" t="str">
        <f t="shared" si="30"/>
        <v/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39</v>
      </c>
      <c r="D228" s="9">
        <v>19</v>
      </c>
      <c r="E228" s="10">
        <f t="shared" si="28"/>
        <v>5.9724349157733538E-2</v>
      </c>
      <c r="F228" s="10">
        <f t="shared" si="29"/>
        <v>3.619047619047619E-2</v>
      </c>
      <c r="G228" s="10">
        <f t="shared" si="31"/>
        <v>-0.51282051282051277</v>
      </c>
      <c r="H228" s="11">
        <f t="shared" si="30"/>
        <v>-3.0627871362940273E-2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>
        <v>2</v>
      </c>
      <c r="E232" s="10" t="str">
        <f t="shared" si="28"/>
        <v/>
      </c>
      <c r="F232" s="10">
        <f t="shared" si="29"/>
        <v>3.8095238095238095E-3</v>
      </c>
      <c r="G232" s="10">
        <f t="shared" si="31"/>
        <v>1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21</v>
      </c>
      <c r="D235" s="9">
        <v>11</v>
      </c>
      <c r="E235" s="10">
        <f t="shared" si="28"/>
        <v>3.2159264931087291E-2</v>
      </c>
      <c r="F235" s="10">
        <f t="shared" si="29"/>
        <v>2.0952380952380951E-2</v>
      </c>
      <c r="G235" s="10">
        <f t="shared" si="31"/>
        <v>-0.47619047619047616</v>
      </c>
      <c r="H235" s="11">
        <f t="shared" si="30"/>
        <v>-1.5313935681470138E-2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>
        <v>1</v>
      </c>
      <c r="E237" s="10" t="str">
        <f t="shared" si="28"/>
        <v/>
      </c>
      <c r="F237" s="10">
        <f t="shared" si="29"/>
        <v>1.9047619047619048E-3</v>
      </c>
      <c r="G237" s="10">
        <f t="shared" si="31"/>
        <v>1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>
        <v>1</v>
      </c>
      <c r="D238" s="9">
        <v>4</v>
      </c>
      <c r="E238" s="10">
        <f t="shared" si="28"/>
        <v>1.5313935681470138E-3</v>
      </c>
      <c r="F238" s="10">
        <f t="shared" si="29"/>
        <v>7.619047619047619E-3</v>
      </c>
      <c r="G238" s="10">
        <f t="shared" si="31"/>
        <v>3</v>
      </c>
      <c r="H238" s="11">
        <f t="shared" si="30"/>
        <v>4.5941807044410417E-3</v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25</v>
      </c>
      <c r="D241" s="9">
        <v>7</v>
      </c>
      <c r="E241" s="10">
        <f t="shared" si="28"/>
        <v>3.8284839203675342E-2</v>
      </c>
      <c r="F241" s="10">
        <f t="shared" si="29"/>
        <v>1.3333333333333334E-2</v>
      </c>
      <c r="G241" s="10">
        <f t="shared" si="31"/>
        <v>-0.72</v>
      </c>
      <c r="H241" s="11">
        <f t="shared" si="30"/>
        <v>-2.7565084226646244E-2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/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>
        <v>8</v>
      </c>
      <c r="D245" s="9">
        <v>4</v>
      </c>
      <c r="E245" s="10">
        <f t="shared" ref="E245:E276" si="32">+IF(C245=0,"",C245/C$181)</f>
        <v>1.2251148545176111E-2</v>
      </c>
      <c r="F245" s="10">
        <f t="shared" ref="F245:F276" si="33">+IF(D245=0,"",D245/D$181)</f>
        <v>7.619047619047619E-3</v>
      </c>
      <c r="G245" s="10">
        <f t="shared" si="31"/>
        <v>-0.5</v>
      </c>
      <c r="H245" s="11">
        <f t="shared" ref="H245:H276" si="34">+IF(OR(AND(E245=""),(G245="")),"",E245*G245)</f>
        <v>-6.1255742725880554E-3</v>
      </c>
    </row>
    <row r="246" spans="1:8" ht="25.5" x14ac:dyDescent="0.2">
      <c r="A246" s="8"/>
      <c r="B246" s="23" t="s">
        <v>227</v>
      </c>
      <c r="C246" s="20">
        <v>2</v>
      </c>
      <c r="D246" s="9"/>
      <c r="E246" s="10">
        <f t="shared" si="32"/>
        <v>3.0627871362940277E-3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1">
        <f t="shared" si="34"/>
        <v>-3.0627871362940277E-3</v>
      </c>
    </row>
    <row r="247" spans="1:8" x14ac:dyDescent="0.2">
      <c r="A247" s="8"/>
      <c r="B247" s="23" t="s">
        <v>228</v>
      </c>
      <c r="C247" s="20">
        <v>2</v>
      </c>
      <c r="D247" s="9">
        <v>1</v>
      </c>
      <c r="E247" s="10">
        <f t="shared" si="32"/>
        <v>3.0627871362940277E-3</v>
      </c>
      <c r="F247" s="10">
        <f t="shared" si="33"/>
        <v>1.9047619047619048E-3</v>
      </c>
      <c r="G247" s="10">
        <f t="shared" si="35"/>
        <v>-0.5</v>
      </c>
      <c r="H247" s="11">
        <f t="shared" si="34"/>
        <v>-1.5313935681470138E-3</v>
      </c>
    </row>
    <row r="248" spans="1:8" x14ac:dyDescent="0.2">
      <c r="A248" s="8"/>
      <c r="B248" s="23" t="s">
        <v>229</v>
      </c>
      <c r="C248" s="20">
        <v>14</v>
      </c>
      <c r="D248" s="9">
        <v>2</v>
      </c>
      <c r="E248" s="10">
        <f t="shared" si="32"/>
        <v>2.1439509954058193E-2</v>
      </c>
      <c r="F248" s="10">
        <f t="shared" si="33"/>
        <v>3.8095238095238095E-3</v>
      </c>
      <c r="G248" s="10">
        <f t="shared" si="35"/>
        <v>-0.8571428571428571</v>
      </c>
      <c r="H248" s="11">
        <f t="shared" si="34"/>
        <v>-1.8376722817764164E-2</v>
      </c>
    </row>
    <row r="249" spans="1:8" x14ac:dyDescent="0.2">
      <c r="A249" s="8"/>
      <c r="B249" s="23" t="s">
        <v>230</v>
      </c>
      <c r="C249" s="20"/>
      <c r="D249" s="9"/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1" t="str">
        <f t="shared" si="34"/>
        <v/>
      </c>
    </row>
    <row r="250" spans="1:8" ht="25.5" x14ac:dyDescent="0.2">
      <c r="A250" s="8"/>
      <c r="B250" s="23" t="s">
        <v>231</v>
      </c>
      <c r="C250" s="20"/>
      <c r="D250" s="9">
        <v>1</v>
      </c>
      <c r="E250" s="10" t="str">
        <f t="shared" si="32"/>
        <v/>
      </c>
      <c r="F250" s="10">
        <f t="shared" si="33"/>
        <v>1.9047619047619048E-3</v>
      </c>
      <c r="G250" s="10">
        <f t="shared" si="35"/>
        <v>1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14</v>
      </c>
      <c r="D251" s="9">
        <v>24</v>
      </c>
      <c r="E251" s="10">
        <f t="shared" si="32"/>
        <v>2.1439509954058193E-2</v>
      </c>
      <c r="F251" s="10">
        <f t="shared" si="33"/>
        <v>4.5714285714285714E-2</v>
      </c>
      <c r="G251" s="10">
        <f t="shared" si="35"/>
        <v>0.7142857142857143</v>
      </c>
      <c r="H251" s="11">
        <f t="shared" si="34"/>
        <v>1.5313935681470138E-2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>
        <v>1</v>
      </c>
      <c r="D254" s="9">
        <v>2</v>
      </c>
      <c r="E254" s="10">
        <f t="shared" si="32"/>
        <v>1.5313935681470138E-3</v>
      </c>
      <c r="F254" s="10">
        <f t="shared" si="33"/>
        <v>3.8095238095238095E-3</v>
      </c>
      <c r="G254" s="10">
        <f t="shared" si="35"/>
        <v>1</v>
      </c>
      <c r="H254" s="11">
        <f t="shared" si="34"/>
        <v>1.5313935681470138E-3</v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>
        <v>1</v>
      </c>
      <c r="D256" s="9"/>
      <c r="E256" s="10">
        <f t="shared" si="32"/>
        <v>1.5313935681470138E-3</v>
      </c>
      <c r="F256" s="10" t="str">
        <f t="shared" si="33"/>
        <v/>
      </c>
      <c r="G256" s="10">
        <f t="shared" si="35"/>
        <v>-1</v>
      </c>
      <c r="H256" s="11">
        <f t="shared" si="34"/>
        <v>-1.5313935681470138E-3</v>
      </c>
    </row>
    <row r="257" spans="1:8" ht="25.5" x14ac:dyDescent="0.2">
      <c r="A257" s="8"/>
      <c r="B257" s="23" t="s">
        <v>238</v>
      </c>
      <c r="C257" s="20">
        <v>1</v>
      </c>
      <c r="D257" s="9"/>
      <c r="E257" s="10">
        <f t="shared" si="32"/>
        <v>1.5313935681470138E-3</v>
      </c>
      <c r="F257" s="10" t="str">
        <f t="shared" si="33"/>
        <v/>
      </c>
      <c r="G257" s="10">
        <f t="shared" si="35"/>
        <v>-1</v>
      </c>
      <c r="H257" s="11">
        <f t="shared" si="34"/>
        <v>-1.5313935681470138E-3</v>
      </c>
    </row>
    <row r="258" spans="1:8" x14ac:dyDescent="0.2">
      <c r="A258" s="8"/>
      <c r="B258" s="23" t="s">
        <v>239</v>
      </c>
      <c r="C258" s="20">
        <v>2</v>
      </c>
      <c r="D258" s="9"/>
      <c r="E258" s="10">
        <f t="shared" si="32"/>
        <v>3.0627871362940277E-3</v>
      </c>
      <c r="F258" s="10" t="str">
        <f t="shared" si="33"/>
        <v/>
      </c>
      <c r="G258" s="10">
        <f t="shared" si="35"/>
        <v>-1</v>
      </c>
      <c r="H258" s="11">
        <f t="shared" si="34"/>
        <v>-3.0627871362940277E-3</v>
      </c>
    </row>
    <row r="259" spans="1:8" x14ac:dyDescent="0.2">
      <c r="A259" s="8"/>
      <c r="B259" s="23" t="s">
        <v>240</v>
      </c>
      <c r="C259" s="20"/>
      <c r="D259" s="9">
        <v>1</v>
      </c>
      <c r="E259" s="10" t="str">
        <f t="shared" si="32"/>
        <v/>
      </c>
      <c r="F259" s="10">
        <f t="shared" si="33"/>
        <v>1.9047619047619048E-3</v>
      </c>
      <c r="G259" s="10">
        <f t="shared" si="35"/>
        <v>1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>
        <v>2</v>
      </c>
      <c r="D263" s="9">
        <v>2</v>
      </c>
      <c r="E263" s="10">
        <f t="shared" si="32"/>
        <v>3.0627871362940277E-3</v>
      </c>
      <c r="F263" s="10">
        <f t="shared" si="33"/>
        <v>3.8095238095238095E-3</v>
      </c>
      <c r="G263" s="10">
        <f t="shared" si="35"/>
        <v>0</v>
      </c>
      <c r="H263" s="11">
        <f t="shared" si="34"/>
        <v>0</v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/>
      <c r="D269" s="9"/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1" t="str">
        <f t="shared" si="34"/>
        <v/>
      </c>
    </row>
    <row r="270" spans="1:8" x14ac:dyDescent="0.2">
      <c r="A270" s="8"/>
      <c r="B270" s="23" t="s">
        <v>251</v>
      </c>
      <c r="C270" s="20"/>
      <c r="D270" s="9">
        <v>4</v>
      </c>
      <c r="E270" s="10" t="str">
        <f t="shared" si="32"/>
        <v/>
      </c>
      <c r="F270" s="10">
        <f t="shared" si="33"/>
        <v>7.619047619047619E-3</v>
      </c>
      <c r="G270" s="10">
        <f t="shared" si="35"/>
        <v>1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>
        <v>1</v>
      </c>
      <c r="D272" s="9">
        <v>1</v>
      </c>
      <c r="E272" s="10">
        <f t="shared" si="32"/>
        <v>1.5313935681470138E-3</v>
      </c>
      <c r="F272" s="10">
        <f t="shared" si="33"/>
        <v>1.9047619047619048E-3</v>
      </c>
      <c r="G272" s="10">
        <f t="shared" si="35"/>
        <v>0</v>
      </c>
      <c r="H272" s="11">
        <f t="shared" si="34"/>
        <v>0</v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5</v>
      </c>
      <c r="D274" s="9">
        <v>1</v>
      </c>
      <c r="E274" s="10">
        <f t="shared" si="32"/>
        <v>7.656967840735069E-3</v>
      </c>
      <c r="F274" s="10">
        <f t="shared" si="33"/>
        <v>1.9047619047619048E-3</v>
      </c>
      <c r="G274" s="10">
        <f t="shared" si="35"/>
        <v>-0.8</v>
      </c>
      <c r="H274" s="11">
        <f t="shared" si="34"/>
        <v>-6.1255742725880554E-3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/>
      <c r="D278" s="9"/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1" t="str">
        <f t="shared" si="38"/>
        <v/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>
        <v>1</v>
      </c>
      <c r="D283" s="9"/>
      <c r="E283" s="10">
        <f t="shared" si="36"/>
        <v>1.5313935681470138E-3</v>
      </c>
      <c r="F283" s="10" t="str">
        <f t="shared" si="37"/>
        <v/>
      </c>
      <c r="G283" s="10">
        <f t="shared" si="39"/>
        <v>-1</v>
      </c>
      <c r="H283" s="11">
        <f t="shared" si="38"/>
        <v>-1.5313935681470138E-3</v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>
        <v>8</v>
      </c>
      <c r="D285" s="9">
        <v>2</v>
      </c>
      <c r="E285" s="10">
        <f t="shared" si="36"/>
        <v>1.2251148545176111E-2</v>
      </c>
      <c r="F285" s="10">
        <f t="shared" si="37"/>
        <v>3.8095238095238095E-3</v>
      </c>
      <c r="G285" s="10">
        <f t="shared" si="39"/>
        <v>-0.75</v>
      </c>
      <c r="H285" s="11">
        <f t="shared" si="38"/>
        <v>-9.1883614088820835E-3</v>
      </c>
    </row>
    <row r="286" spans="1:8" ht="25.5" x14ac:dyDescent="0.2">
      <c r="A286" s="8"/>
      <c r="B286" s="23" t="s">
        <v>267</v>
      </c>
      <c r="C286" s="20">
        <v>7</v>
      </c>
      <c r="D286" s="9">
        <v>8</v>
      </c>
      <c r="E286" s="10">
        <f t="shared" si="36"/>
        <v>1.0719754977029096E-2</v>
      </c>
      <c r="F286" s="10">
        <f t="shared" si="37"/>
        <v>1.5238095238095238E-2</v>
      </c>
      <c r="G286" s="10">
        <f t="shared" si="39"/>
        <v>0.14285714285714285</v>
      </c>
      <c r="H286" s="11">
        <f t="shared" si="38"/>
        <v>1.5313935681470136E-3</v>
      </c>
    </row>
    <row r="287" spans="1:8" x14ac:dyDescent="0.2">
      <c r="A287" s="8"/>
      <c r="B287" s="23" t="s">
        <v>268</v>
      </c>
      <c r="C287" s="20">
        <v>10</v>
      </c>
      <c r="D287" s="9">
        <v>3</v>
      </c>
      <c r="E287" s="10">
        <f t="shared" si="36"/>
        <v>1.5313935681470138E-2</v>
      </c>
      <c r="F287" s="10">
        <f t="shared" si="37"/>
        <v>5.7142857142857143E-3</v>
      </c>
      <c r="G287" s="10">
        <f t="shared" si="39"/>
        <v>-0.7</v>
      </c>
      <c r="H287" s="11">
        <f t="shared" si="38"/>
        <v>-1.0719754977029096E-2</v>
      </c>
    </row>
    <row r="288" spans="1:8" x14ac:dyDescent="0.2">
      <c r="A288" s="8"/>
      <c r="B288" s="23" t="s">
        <v>269</v>
      </c>
      <c r="C288" s="20"/>
      <c r="D288" s="9">
        <v>2</v>
      </c>
      <c r="E288" s="10" t="str">
        <f t="shared" si="36"/>
        <v/>
      </c>
      <c r="F288" s="10">
        <f t="shared" si="37"/>
        <v>3.8095238095238095E-3</v>
      </c>
      <c r="G288" s="10">
        <f t="shared" si="39"/>
        <v>1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>
        <v>1</v>
      </c>
      <c r="E290" s="10" t="str">
        <f t="shared" si="36"/>
        <v/>
      </c>
      <c r="F290" s="10">
        <f t="shared" si="37"/>
        <v>1.9047619047619048E-3</v>
      </c>
      <c r="G290" s="10">
        <f t="shared" si="39"/>
        <v>1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>
        <v>5</v>
      </c>
      <c r="E292" s="10" t="str">
        <f t="shared" si="36"/>
        <v/>
      </c>
      <c r="F292" s="10">
        <f t="shared" si="37"/>
        <v>9.5238095238095247E-3</v>
      </c>
      <c r="G292" s="10">
        <f t="shared" si="39"/>
        <v>1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>
        <v>2</v>
      </c>
      <c r="D293" s="9"/>
      <c r="E293" s="10">
        <f t="shared" si="36"/>
        <v>3.0627871362940277E-3</v>
      </c>
      <c r="F293" s="10" t="str">
        <f t="shared" si="37"/>
        <v/>
      </c>
      <c r="G293" s="10">
        <f t="shared" si="39"/>
        <v>-1</v>
      </c>
      <c r="H293" s="11">
        <f t="shared" si="38"/>
        <v>-3.0627871362940277E-3</v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80</v>
      </c>
      <c r="D297" s="9">
        <v>1</v>
      </c>
      <c r="E297" s="10">
        <f t="shared" si="36"/>
        <v>0.1225114854517611</v>
      </c>
      <c r="F297" s="10">
        <f t="shared" si="37"/>
        <v>1.9047619047619048E-3</v>
      </c>
      <c r="G297" s="10">
        <f t="shared" si="39"/>
        <v>-0.98750000000000004</v>
      </c>
      <c r="H297" s="11">
        <f t="shared" si="38"/>
        <v>-0.1209800918836141</v>
      </c>
    </row>
    <row r="298" spans="1:8" x14ac:dyDescent="0.2">
      <c r="A298" s="8"/>
      <c r="B298" s="23" t="s">
        <v>279</v>
      </c>
      <c r="C298" s="20"/>
      <c r="D298" s="9">
        <v>4</v>
      </c>
      <c r="E298" s="10" t="str">
        <f t="shared" si="36"/>
        <v/>
      </c>
      <c r="F298" s="10">
        <f t="shared" si="37"/>
        <v>7.619047619047619E-3</v>
      </c>
      <c r="G298" s="10">
        <f t="shared" si="39"/>
        <v>1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5</v>
      </c>
      <c r="D299" s="9">
        <v>11</v>
      </c>
      <c r="E299" s="10">
        <f t="shared" si="36"/>
        <v>7.656967840735069E-3</v>
      </c>
      <c r="F299" s="10">
        <f t="shared" si="37"/>
        <v>2.0952380952380951E-2</v>
      </c>
      <c r="G299" s="10">
        <f t="shared" si="39"/>
        <v>1.2</v>
      </c>
      <c r="H299" s="11">
        <f t="shared" si="38"/>
        <v>9.1883614088820818E-3</v>
      </c>
    </row>
    <row r="300" spans="1:8" x14ac:dyDescent="0.2">
      <c r="A300" s="8"/>
      <c r="B300" s="23" t="s">
        <v>281</v>
      </c>
      <c r="C300" s="20"/>
      <c r="D300" s="9"/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/>
      <c r="D301" s="9">
        <v>1</v>
      </c>
      <c r="E301" s="10" t="str">
        <f t="shared" si="36"/>
        <v/>
      </c>
      <c r="F301" s="10">
        <f t="shared" si="37"/>
        <v>1.9047619047619048E-3</v>
      </c>
      <c r="G301" s="10">
        <f t="shared" si="39"/>
        <v>1</v>
      </c>
      <c r="H301" s="11" t="str">
        <f t="shared" si="38"/>
        <v/>
      </c>
    </row>
    <row r="302" spans="1:8" x14ac:dyDescent="0.2">
      <c r="A302" s="8"/>
      <c r="B302" s="23" t="s">
        <v>283</v>
      </c>
      <c r="C302" s="20">
        <v>2</v>
      </c>
      <c r="D302" s="9"/>
      <c r="E302" s="10">
        <f t="shared" si="36"/>
        <v>3.0627871362940277E-3</v>
      </c>
      <c r="F302" s="10" t="str">
        <f t="shared" si="37"/>
        <v/>
      </c>
      <c r="G302" s="10">
        <f t="shared" si="39"/>
        <v>-1</v>
      </c>
      <c r="H302" s="11">
        <f t="shared" si="38"/>
        <v>-3.0627871362940277E-3</v>
      </c>
    </row>
    <row r="303" spans="1:8" x14ac:dyDescent="0.2">
      <c r="A303" s="8"/>
      <c r="B303" s="23" t="s">
        <v>284</v>
      </c>
      <c r="C303" s="20">
        <v>1</v>
      </c>
      <c r="D303" s="9"/>
      <c r="E303" s="10">
        <f t="shared" si="36"/>
        <v>1.5313935681470138E-3</v>
      </c>
      <c r="F303" s="10" t="str">
        <f t="shared" si="37"/>
        <v/>
      </c>
      <c r="G303" s="10">
        <f t="shared" si="39"/>
        <v>-1</v>
      </c>
      <c r="H303" s="11">
        <f t="shared" si="38"/>
        <v>-1.5313935681470138E-3</v>
      </c>
    </row>
    <row r="304" spans="1:8" ht="25.5" x14ac:dyDescent="0.2">
      <c r="A304" s="8"/>
      <c r="B304" s="23" t="s">
        <v>285</v>
      </c>
      <c r="C304" s="20"/>
      <c r="D304" s="9">
        <v>1</v>
      </c>
      <c r="E304" s="10" t="str">
        <f t="shared" si="36"/>
        <v/>
      </c>
      <c r="F304" s="10">
        <f t="shared" si="37"/>
        <v>1.9047619047619048E-3</v>
      </c>
      <c r="G304" s="10">
        <f t="shared" si="39"/>
        <v>1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>
        <v>27</v>
      </c>
      <c r="D305" s="9">
        <v>28</v>
      </c>
      <c r="E305" s="10">
        <f t="shared" si="36"/>
        <v>4.1347626339969371E-2</v>
      </c>
      <c r="F305" s="10">
        <f t="shared" si="37"/>
        <v>5.3333333333333337E-2</v>
      </c>
      <c r="G305" s="10">
        <f t="shared" si="39"/>
        <v>3.7037037037037035E-2</v>
      </c>
      <c r="H305" s="11">
        <f t="shared" si="38"/>
        <v>1.5313935681470136E-3</v>
      </c>
    </row>
    <row r="306" spans="1:8" x14ac:dyDescent="0.2">
      <c r="A306" s="8"/>
      <c r="B306" s="23" t="s">
        <v>287</v>
      </c>
      <c r="C306" s="20"/>
      <c r="D306" s="9"/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1" t="str">
        <f t="shared" si="38"/>
        <v/>
      </c>
    </row>
    <row r="307" spans="1:8" x14ac:dyDescent="0.2">
      <c r="A307" s="8"/>
      <c r="B307" s="23" t="s">
        <v>288</v>
      </c>
      <c r="C307" s="20"/>
      <c r="D307" s="9">
        <v>1</v>
      </c>
      <c r="E307" s="10" t="str">
        <f t="shared" si="36"/>
        <v/>
      </c>
      <c r="F307" s="10">
        <f t="shared" si="37"/>
        <v>1.9047619047619048E-3</v>
      </c>
      <c r="G307" s="10">
        <f t="shared" si="39"/>
        <v>1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>
        <v>4</v>
      </c>
      <c r="E308" s="10" t="str">
        <f t="shared" si="36"/>
        <v/>
      </c>
      <c r="F308" s="10">
        <f t="shared" si="37"/>
        <v>7.619047619047619E-3</v>
      </c>
      <c r="G308" s="10">
        <f t="shared" si="39"/>
        <v>1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</v>
      </c>
      <c r="D311" s="9">
        <v>1</v>
      </c>
      <c r="E311" s="10">
        <f t="shared" si="40"/>
        <v>1.5313935681470138E-3</v>
      </c>
      <c r="F311" s="10">
        <f t="shared" si="41"/>
        <v>1.9047619047619048E-3</v>
      </c>
      <c r="G311" s="10">
        <f t="shared" si="43"/>
        <v>0</v>
      </c>
      <c r="H311" s="11">
        <f t="shared" si="42"/>
        <v>0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>
        <v>8</v>
      </c>
      <c r="D313" s="9">
        <v>8</v>
      </c>
      <c r="E313" s="10">
        <f t="shared" si="40"/>
        <v>1.2251148545176111E-2</v>
      </c>
      <c r="F313" s="10">
        <f t="shared" si="41"/>
        <v>1.5238095238095238E-2</v>
      </c>
      <c r="G313" s="10">
        <f t="shared" si="43"/>
        <v>0</v>
      </c>
      <c r="H313" s="11">
        <f t="shared" si="42"/>
        <v>0</v>
      </c>
    </row>
    <row r="314" spans="1:8" ht="25.5" x14ac:dyDescent="0.2">
      <c r="A314" s="8"/>
      <c r="B314" s="23" t="s">
        <v>295</v>
      </c>
      <c r="C314" s="20">
        <v>4</v>
      </c>
      <c r="D314" s="9">
        <v>22</v>
      </c>
      <c r="E314" s="10">
        <f t="shared" si="40"/>
        <v>6.1255742725880554E-3</v>
      </c>
      <c r="F314" s="10">
        <f t="shared" si="41"/>
        <v>4.1904761904761903E-2</v>
      </c>
      <c r="G314" s="10">
        <f t="shared" si="43"/>
        <v>4.5</v>
      </c>
      <c r="H314" s="11">
        <f t="shared" si="42"/>
        <v>2.756508422664625E-2</v>
      </c>
    </row>
    <row r="315" spans="1:8" x14ac:dyDescent="0.2">
      <c r="A315" s="8"/>
      <c r="B315" s="23" t="s">
        <v>296</v>
      </c>
      <c r="C315" s="20">
        <v>7</v>
      </c>
      <c r="D315" s="9"/>
      <c r="E315" s="10">
        <f t="shared" si="40"/>
        <v>1.0719754977029096E-2</v>
      </c>
      <c r="F315" s="10" t="str">
        <f t="shared" si="41"/>
        <v/>
      </c>
      <c r="G315" s="10">
        <f t="shared" si="43"/>
        <v>-1</v>
      </c>
      <c r="H315" s="11">
        <f t="shared" si="42"/>
        <v>-1.0719754977029096E-2</v>
      </c>
    </row>
    <row r="316" spans="1:8" ht="25.5" x14ac:dyDescent="0.2">
      <c r="A316" s="8"/>
      <c r="B316" s="23" t="s">
        <v>297</v>
      </c>
      <c r="C316" s="20"/>
      <c r="D316" s="9">
        <v>3</v>
      </c>
      <c r="E316" s="10" t="str">
        <f t="shared" si="40"/>
        <v/>
      </c>
      <c r="F316" s="10">
        <f t="shared" si="41"/>
        <v>5.7142857142857143E-3</v>
      </c>
      <c r="G316" s="10">
        <f t="shared" si="43"/>
        <v>1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3</v>
      </c>
      <c r="D317" s="9">
        <v>1</v>
      </c>
      <c r="E317" s="10">
        <f t="shared" si="40"/>
        <v>4.5941807044410417E-3</v>
      </c>
      <c r="F317" s="10">
        <f t="shared" si="41"/>
        <v>1.9047619047619048E-3</v>
      </c>
      <c r="G317" s="10">
        <f t="shared" si="43"/>
        <v>-0.66666666666666663</v>
      </c>
      <c r="H317" s="11">
        <f t="shared" si="42"/>
        <v>-3.0627871362940277E-3</v>
      </c>
    </row>
    <row r="318" spans="1:8" x14ac:dyDescent="0.2">
      <c r="A318" s="8"/>
      <c r="B318" s="23" t="s">
        <v>299</v>
      </c>
      <c r="C318" s="20">
        <v>10</v>
      </c>
      <c r="D318" s="9"/>
      <c r="E318" s="10">
        <f t="shared" si="40"/>
        <v>1.5313935681470138E-2</v>
      </c>
      <c r="F318" s="10" t="str">
        <f t="shared" si="41"/>
        <v/>
      </c>
      <c r="G318" s="10">
        <f t="shared" si="43"/>
        <v>-1</v>
      </c>
      <c r="H318" s="11">
        <f t="shared" si="42"/>
        <v>-1.5313935681470138E-2</v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/>
      <c r="D320" s="9">
        <v>4</v>
      </c>
      <c r="E320" s="10" t="str">
        <f t="shared" si="40"/>
        <v/>
      </c>
      <c r="F320" s="10">
        <f t="shared" si="41"/>
        <v>7.619047619047619E-3</v>
      </c>
      <c r="G320" s="10">
        <f t="shared" si="43"/>
        <v>1</v>
      </c>
      <c r="H320" s="11" t="str">
        <f t="shared" si="42"/>
        <v/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>
        <v>5</v>
      </c>
      <c r="D325" s="9"/>
      <c r="E325" s="10">
        <f t="shared" si="40"/>
        <v>7.656967840735069E-3</v>
      </c>
      <c r="F325" s="10" t="str">
        <f t="shared" si="41"/>
        <v/>
      </c>
      <c r="G325" s="10">
        <f t="shared" si="43"/>
        <v>-1</v>
      </c>
      <c r="H325" s="11">
        <f t="shared" si="42"/>
        <v>-7.656967840735069E-3</v>
      </c>
    </row>
    <row r="326" spans="1:8" x14ac:dyDescent="0.2">
      <c r="A326" s="8"/>
      <c r="B326" s="23" t="s">
        <v>307</v>
      </c>
      <c r="C326" s="20"/>
      <c r="D326" s="9">
        <v>1</v>
      </c>
      <c r="E326" s="10" t="str">
        <f t="shared" si="40"/>
        <v/>
      </c>
      <c r="F326" s="10">
        <f t="shared" si="41"/>
        <v>1.9047619047619048E-3</v>
      </c>
      <c r="G326" s="10">
        <f t="shared" si="43"/>
        <v>1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>
        <v>9</v>
      </c>
      <c r="D329" s="9">
        <v>1</v>
      </c>
      <c r="E329" s="10">
        <f t="shared" si="40"/>
        <v>1.3782542113323124E-2</v>
      </c>
      <c r="F329" s="10">
        <f t="shared" si="41"/>
        <v>1.9047619047619048E-3</v>
      </c>
      <c r="G329" s="10">
        <f t="shared" si="43"/>
        <v>-0.88888888888888884</v>
      </c>
      <c r="H329" s="11">
        <f t="shared" si="42"/>
        <v>-1.2251148545176109E-2</v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14</v>
      </c>
      <c r="D331" s="9">
        <v>15</v>
      </c>
      <c r="E331" s="10">
        <f t="shared" si="40"/>
        <v>2.1439509954058193E-2</v>
      </c>
      <c r="F331" s="10">
        <f t="shared" si="41"/>
        <v>2.8571428571428571E-2</v>
      </c>
      <c r="G331" s="10">
        <f t="shared" si="43"/>
        <v>7.1428571428571425E-2</v>
      </c>
      <c r="H331" s="11">
        <f t="shared" si="42"/>
        <v>1.5313935681470136E-3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>
        <v>5</v>
      </c>
      <c r="D333" s="9">
        <v>1</v>
      </c>
      <c r="E333" s="10">
        <f t="shared" si="40"/>
        <v>7.656967840735069E-3</v>
      </c>
      <c r="F333" s="10">
        <f t="shared" si="41"/>
        <v>1.9047619047619048E-3</v>
      </c>
      <c r="G333" s="10">
        <f t="shared" si="43"/>
        <v>-0.8</v>
      </c>
      <c r="H333" s="11">
        <f t="shared" si="42"/>
        <v>-6.1255742725880554E-3</v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>
        <v>1</v>
      </c>
      <c r="E335" s="10" t="str">
        <f t="shared" si="40"/>
        <v/>
      </c>
      <c r="F335" s="10">
        <f t="shared" si="41"/>
        <v>1.9047619047619048E-3</v>
      </c>
      <c r="G335" s="10">
        <f t="shared" si="43"/>
        <v>1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>
        <v>2</v>
      </c>
      <c r="E336" s="10" t="str">
        <f t="shared" si="40"/>
        <v/>
      </c>
      <c r="F336" s="10">
        <f t="shared" si="41"/>
        <v>3.8095238095238095E-3</v>
      </c>
      <c r="G336" s="10">
        <f t="shared" si="43"/>
        <v>1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12</v>
      </c>
      <c r="D340" s="9">
        <v>10</v>
      </c>
      <c r="E340" s="10">
        <f t="shared" si="40"/>
        <v>1.8376722817764167E-2</v>
      </c>
      <c r="F340" s="10">
        <f t="shared" si="41"/>
        <v>1.9047619047619049E-2</v>
      </c>
      <c r="G340" s="10">
        <f t="shared" si="43"/>
        <v>-0.16666666666666666</v>
      </c>
      <c r="H340" s="11">
        <f t="shared" si="42"/>
        <v>-3.0627871362940277E-3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>
        <v>1</v>
      </c>
      <c r="D344" s="9"/>
      <c r="E344" s="10">
        <f t="shared" si="44"/>
        <v>1.5313935681470138E-3</v>
      </c>
      <c r="F344" s="10" t="str">
        <f t="shared" si="45"/>
        <v/>
      </c>
      <c r="G344" s="10">
        <f t="shared" si="47"/>
        <v>-1</v>
      </c>
      <c r="H344" s="11">
        <f t="shared" si="46"/>
        <v>-1.5313935681470138E-3</v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/>
      <c r="D347" s="9">
        <v>1</v>
      </c>
      <c r="E347" s="10" t="str">
        <f t="shared" si="44"/>
        <v/>
      </c>
      <c r="F347" s="10">
        <f t="shared" si="45"/>
        <v>1.9047619047619048E-3</v>
      </c>
      <c r="G347" s="10">
        <f t="shared" si="47"/>
        <v>1</v>
      </c>
      <c r="H347" s="11" t="str">
        <f t="shared" si="46"/>
        <v/>
      </c>
    </row>
    <row r="348" spans="1:8" ht="25.5" x14ac:dyDescent="0.2">
      <c r="A348" s="8"/>
      <c r="B348" s="23" t="s">
        <v>329</v>
      </c>
      <c r="C348" s="20">
        <v>1</v>
      </c>
      <c r="D348" s="9">
        <v>2</v>
      </c>
      <c r="E348" s="10">
        <f t="shared" si="44"/>
        <v>1.5313935681470138E-3</v>
      </c>
      <c r="F348" s="10">
        <f t="shared" si="45"/>
        <v>3.8095238095238095E-3</v>
      </c>
      <c r="G348" s="10">
        <f t="shared" si="47"/>
        <v>1</v>
      </c>
      <c r="H348" s="11">
        <f t="shared" si="46"/>
        <v>1.5313935681470138E-3</v>
      </c>
    </row>
    <row r="349" spans="1:8" x14ac:dyDescent="0.2">
      <c r="A349" s="8"/>
      <c r="B349" s="23" t="s">
        <v>330</v>
      </c>
      <c r="C349" s="20"/>
      <c r="D349" s="9">
        <v>3</v>
      </c>
      <c r="E349" s="10" t="str">
        <f t="shared" si="44"/>
        <v/>
      </c>
      <c r="F349" s="10">
        <f t="shared" si="45"/>
        <v>5.7142857142857143E-3</v>
      </c>
      <c r="G349" s="10">
        <f t="shared" si="47"/>
        <v>1</v>
      </c>
      <c r="H349" s="11" t="str">
        <f t="shared" si="46"/>
        <v/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>
        <v>1</v>
      </c>
      <c r="D354" s="9"/>
      <c r="E354" s="10">
        <f t="shared" si="44"/>
        <v>1.5313935681470138E-3</v>
      </c>
      <c r="F354" s="10" t="str">
        <f t="shared" si="45"/>
        <v/>
      </c>
      <c r="G354" s="10">
        <f t="shared" si="47"/>
        <v>-1</v>
      </c>
      <c r="H354" s="11">
        <f t="shared" si="46"/>
        <v>-1.5313935681470138E-3</v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>
        <v>1</v>
      </c>
      <c r="D356" s="12"/>
      <c r="E356" s="13">
        <f t="shared" si="44"/>
        <v>1.5313935681470138E-3</v>
      </c>
      <c r="F356" s="13" t="str">
        <f t="shared" si="45"/>
        <v/>
      </c>
      <c r="G356" s="13">
        <f t="shared" si="47"/>
        <v>-1</v>
      </c>
      <c r="H356" s="14">
        <f t="shared" si="46"/>
        <v>-1.5313935681470138E-3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2258</v>
      </c>
      <c r="D362" s="19">
        <f>SUM(D363:D595)</f>
        <v>1948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-0.13728963684676704</v>
      </c>
      <c r="H362" s="28">
        <f t="shared" ref="H362:H425" si="50">+IF(OR(AND(E362=""),(G362="")),"",E362*G362)</f>
        <v>-0.13728963684676704</v>
      </c>
    </row>
    <row r="363" spans="1:8" x14ac:dyDescent="0.2">
      <c r="A363" s="8"/>
      <c r="B363" s="22" t="s">
        <v>338</v>
      </c>
      <c r="C363" s="45">
        <v>7</v>
      </c>
      <c r="D363" s="46">
        <v>9</v>
      </c>
      <c r="E363" s="29">
        <f t="shared" si="48"/>
        <v>3.100088573959256E-3</v>
      </c>
      <c r="F363" s="29">
        <f t="shared" si="49"/>
        <v>4.6201232032854209E-3</v>
      </c>
      <c r="G363" s="29">
        <f t="shared" ref="G363:G426" si="51">+IF(AND(C363=0,D363=0)," ",IF(C363=0,1,IF(D363=0,-1,(D363-C363)/C363)))</f>
        <v>0.2857142857142857</v>
      </c>
      <c r="H363" s="30">
        <f t="shared" si="50"/>
        <v>8.8573959255978734E-4</v>
      </c>
    </row>
    <row r="364" spans="1:8" x14ac:dyDescent="0.2">
      <c r="A364" s="8"/>
      <c r="B364" s="23" t="s">
        <v>339</v>
      </c>
      <c r="C364" s="20">
        <v>6</v>
      </c>
      <c r="D364" s="9">
        <v>4</v>
      </c>
      <c r="E364" s="10">
        <f t="shared" si="48"/>
        <v>2.6572187776793621E-3</v>
      </c>
      <c r="F364" s="10">
        <f t="shared" si="49"/>
        <v>2.0533880903490761E-3</v>
      </c>
      <c r="G364" s="10">
        <f t="shared" si="51"/>
        <v>-0.33333333333333331</v>
      </c>
      <c r="H364" s="11">
        <f t="shared" si="50"/>
        <v>-8.8573959255978734E-4</v>
      </c>
    </row>
    <row r="365" spans="1:8" x14ac:dyDescent="0.2">
      <c r="A365" s="8"/>
      <c r="B365" s="23" t="s">
        <v>340</v>
      </c>
      <c r="C365" s="20">
        <v>10</v>
      </c>
      <c r="D365" s="9"/>
      <c r="E365" s="10">
        <f t="shared" si="48"/>
        <v>4.4286979627989375E-3</v>
      </c>
      <c r="F365" s="10" t="str">
        <f t="shared" si="49"/>
        <v/>
      </c>
      <c r="G365" s="10">
        <f t="shared" si="51"/>
        <v>-1</v>
      </c>
      <c r="H365" s="11">
        <f t="shared" si="50"/>
        <v>-4.4286979627989375E-3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45</v>
      </c>
      <c r="D368" s="9">
        <v>54</v>
      </c>
      <c r="E368" s="10">
        <f t="shared" si="48"/>
        <v>1.9929140832595216E-2</v>
      </c>
      <c r="F368" s="10">
        <f t="shared" si="49"/>
        <v>2.7720739219712527E-2</v>
      </c>
      <c r="G368" s="10">
        <f t="shared" si="51"/>
        <v>0.2</v>
      </c>
      <c r="H368" s="11">
        <f t="shared" si="50"/>
        <v>3.9858281665190436E-3</v>
      </c>
    </row>
    <row r="369" spans="1:8" x14ac:dyDescent="0.2">
      <c r="A369" s="8"/>
      <c r="B369" s="23" t="s">
        <v>344</v>
      </c>
      <c r="C369" s="20">
        <v>1</v>
      </c>
      <c r="D369" s="9"/>
      <c r="E369" s="10">
        <f t="shared" si="48"/>
        <v>4.4286979627989372E-4</v>
      </c>
      <c r="F369" s="10" t="str">
        <f t="shared" si="49"/>
        <v/>
      </c>
      <c r="G369" s="10">
        <f t="shared" si="51"/>
        <v>-1</v>
      </c>
      <c r="H369" s="11">
        <f t="shared" si="50"/>
        <v>-4.4286979627989372E-4</v>
      </c>
    </row>
    <row r="370" spans="1:8" x14ac:dyDescent="0.2">
      <c r="A370" s="8"/>
      <c r="B370" s="23" t="s">
        <v>345</v>
      </c>
      <c r="C370" s="20"/>
      <c r="D370" s="9">
        <v>1</v>
      </c>
      <c r="E370" s="10" t="str">
        <f t="shared" si="48"/>
        <v/>
      </c>
      <c r="F370" s="10">
        <f t="shared" si="49"/>
        <v>5.1334702258726901E-4</v>
      </c>
      <c r="G370" s="10">
        <f t="shared" si="51"/>
        <v>1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>
        <v>3</v>
      </c>
      <c r="D371" s="9">
        <v>3</v>
      </c>
      <c r="E371" s="10">
        <f t="shared" si="48"/>
        <v>1.3286093888396811E-3</v>
      </c>
      <c r="F371" s="10">
        <f t="shared" si="49"/>
        <v>1.540041067761807E-3</v>
      </c>
      <c r="G371" s="10">
        <f t="shared" si="51"/>
        <v>0</v>
      </c>
      <c r="H371" s="11">
        <f t="shared" si="50"/>
        <v>0</v>
      </c>
    </row>
    <row r="372" spans="1:8" x14ac:dyDescent="0.2">
      <c r="A372" s="8"/>
      <c r="B372" s="23" t="s">
        <v>347</v>
      </c>
      <c r="C372" s="20">
        <v>2</v>
      </c>
      <c r="D372" s="9"/>
      <c r="E372" s="10">
        <f t="shared" si="48"/>
        <v>8.8573959255978745E-4</v>
      </c>
      <c r="F372" s="10" t="str">
        <f t="shared" si="49"/>
        <v/>
      </c>
      <c r="G372" s="10">
        <f t="shared" si="51"/>
        <v>-1</v>
      </c>
      <c r="H372" s="11">
        <f t="shared" si="50"/>
        <v>-8.8573959255978745E-4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63</v>
      </c>
      <c r="D374" s="9">
        <v>78</v>
      </c>
      <c r="E374" s="10">
        <f t="shared" si="48"/>
        <v>2.7900797165633304E-2</v>
      </c>
      <c r="F374" s="10">
        <f t="shared" si="49"/>
        <v>4.0041067761806978E-2</v>
      </c>
      <c r="G374" s="10">
        <f t="shared" si="51"/>
        <v>0.23809523809523808</v>
      </c>
      <c r="H374" s="11">
        <f t="shared" si="50"/>
        <v>6.6430469441984049E-3</v>
      </c>
    </row>
    <row r="375" spans="1:8" x14ac:dyDescent="0.2">
      <c r="A375" s="8"/>
      <c r="B375" s="23" t="s">
        <v>350</v>
      </c>
      <c r="C375" s="20">
        <v>2</v>
      </c>
      <c r="D375" s="9">
        <v>4</v>
      </c>
      <c r="E375" s="10">
        <f t="shared" si="48"/>
        <v>8.8573959255978745E-4</v>
      </c>
      <c r="F375" s="10">
        <f t="shared" si="49"/>
        <v>2.0533880903490761E-3</v>
      </c>
      <c r="G375" s="10">
        <f t="shared" si="51"/>
        <v>1</v>
      </c>
      <c r="H375" s="11">
        <f t="shared" si="50"/>
        <v>8.8573959255978745E-4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5</v>
      </c>
      <c r="D377" s="9">
        <v>2</v>
      </c>
      <c r="E377" s="10">
        <f t="shared" si="48"/>
        <v>2.2143489813994687E-3</v>
      </c>
      <c r="F377" s="10">
        <f t="shared" si="49"/>
        <v>1.026694045174538E-3</v>
      </c>
      <c r="G377" s="10">
        <f t="shared" si="51"/>
        <v>-0.6</v>
      </c>
      <c r="H377" s="11">
        <f t="shared" si="50"/>
        <v>-1.3286093888396813E-3</v>
      </c>
    </row>
    <row r="378" spans="1:8" x14ac:dyDescent="0.2">
      <c r="A378" s="8"/>
      <c r="B378" s="23" t="s">
        <v>353</v>
      </c>
      <c r="C378" s="20">
        <v>43</v>
      </c>
      <c r="D378" s="9">
        <v>4</v>
      </c>
      <c r="E378" s="10">
        <f t="shared" si="48"/>
        <v>1.904340124003543E-2</v>
      </c>
      <c r="F378" s="10">
        <f t="shared" si="49"/>
        <v>2.0533880903490761E-3</v>
      </c>
      <c r="G378" s="10">
        <f t="shared" si="51"/>
        <v>-0.90697674418604646</v>
      </c>
      <c r="H378" s="11">
        <f t="shared" si="50"/>
        <v>-1.7271922054915855E-2</v>
      </c>
    </row>
    <row r="379" spans="1:8" x14ac:dyDescent="0.2">
      <c r="A379" s="8"/>
      <c r="B379" s="23" t="s">
        <v>354</v>
      </c>
      <c r="C379" s="20"/>
      <c r="D379" s="9"/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1" t="str">
        <f t="shared" si="50"/>
        <v/>
      </c>
    </row>
    <row r="380" spans="1:8" x14ac:dyDescent="0.2">
      <c r="A380" s="8"/>
      <c r="B380" s="23" t="s">
        <v>355</v>
      </c>
      <c r="C380" s="20">
        <v>1</v>
      </c>
      <c r="D380" s="9"/>
      <c r="E380" s="10">
        <f t="shared" si="48"/>
        <v>4.4286979627989372E-4</v>
      </c>
      <c r="F380" s="10" t="str">
        <f t="shared" si="49"/>
        <v/>
      </c>
      <c r="G380" s="10">
        <f t="shared" si="51"/>
        <v>-1</v>
      </c>
      <c r="H380" s="11">
        <f t="shared" si="50"/>
        <v>-4.4286979627989372E-4</v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90</v>
      </c>
      <c r="D382" s="9">
        <v>26</v>
      </c>
      <c r="E382" s="10">
        <f t="shared" si="48"/>
        <v>3.9858281665190433E-2</v>
      </c>
      <c r="F382" s="10">
        <f t="shared" si="49"/>
        <v>1.3347022587268994E-2</v>
      </c>
      <c r="G382" s="10">
        <f t="shared" si="51"/>
        <v>-0.71111111111111114</v>
      </c>
      <c r="H382" s="11">
        <f t="shared" si="50"/>
        <v>-2.8343666961913198E-2</v>
      </c>
    </row>
    <row r="383" spans="1:8" x14ac:dyDescent="0.2">
      <c r="A383" s="8"/>
      <c r="B383" s="23" t="s">
        <v>358</v>
      </c>
      <c r="C383" s="20">
        <v>1</v>
      </c>
      <c r="D383" s="9"/>
      <c r="E383" s="10">
        <f t="shared" si="48"/>
        <v>4.4286979627989372E-4</v>
      </c>
      <c r="F383" s="10" t="str">
        <f t="shared" si="49"/>
        <v/>
      </c>
      <c r="G383" s="10">
        <f t="shared" si="51"/>
        <v>-1</v>
      </c>
      <c r="H383" s="11">
        <f t="shared" si="50"/>
        <v>-4.4286979627989372E-4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2</v>
      </c>
      <c r="D385" s="9">
        <v>2</v>
      </c>
      <c r="E385" s="10">
        <f t="shared" si="48"/>
        <v>8.8573959255978745E-4</v>
      </c>
      <c r="F385" s="10">
        <f t="shared" si="49"/>
        <v>1.026694045174538E-3</v>
      </c>
      <c r="G385" s="10">
        <f t="shared" si="51"/>
        <v>0</v>
      </c>
      <c r="H385" s="11">
        <f t="shared" si="50"/>
        <v>0</v>
      </c>
    </row>
    <row r="386" spans="1:8" x14ac:dyDescent="0.2">
      <c r="A386" s="8"/>
      <c r="B386" s="23" t="s">
        <v>361</v>
      </c>
      <c r="C386" s="20">
        <v>244</v>
      </c>
      <c r="D386" s="9">
        <v>45</v>
      </c>
      <c r="E386" s="10">
        <f t="shared" si="48"/>
        <v>0.10806023029229407</v>
      </c>
      <c r="F386" s="10">
        <f t="shared" si="49"/>
        <v>2.3100616016427104E-2</v>
      </c>
      <c r="G386" s="10">
        <f t="shared" si="51"/>
        <v>-0.81557377049180324</v>
      </c>
      <c r="H386" s="11">
        <f t="shared" si="50"/>
        <v>-8.8131089459698844E-2</v>
      </c>
    </row>
    <row r="387" spans="1:8" x14ac:dyDescent="0.2">
      <c r="A387" s="8"/>
      <c r="B387" s="23" t="s">
        <v>362</v>
      </c>
      <c r="C387" s="20">
        <v>2</v>
      </c>
      <c r="D387" s="9">
        <v>3</v>
      </c>
      <c r="E387" s="10">
        <f t="shared" si="48"/>
        <v>8.8573959255978745E-4</v>
      </c>
      <c r="F387" s="10">
        <f t="shared" si="49"/>
        <v>1.540041067761807E-3</v>
      </c>
      <c r="G387" s="10">
        <f t="shared" si="51"/>
        <v>0.5</v>
      </c>
      <c r="H387" s="11">
        <f t="shared" si="50"/>
        <v>4.4286979627989372E-4</v>
      </c>
    </row>
    <row r="388" spans="1:8" x14ac:dyDescent="0.2">
      <c r="A388" s="8"/>
      <c r="B388" s="23" t="s">
        <v>363</v>
      </c>
      <c r="C388" s="20">
        <v>1</v>
      </c>
      <c r="D388" s="9"/>
      <c r="E388" s="10">
        <f t="shared" si="48"/>
        <v>4.4286979627989372E-4</v>
      </c>
      <c r="F388" s="10" t="str">
        <f t="shared" si="49"/>
        <v/>
      </c>
      <c r="G388" s="10">
        <f t="shared" si="51"/>
        <v>-1</v>
      </c>
      <c r="H388" s="11">
        <f t="shared" si="50"/>
        <v>-4.4286979627989372E-4</v>
      </c>
    </row>
    <row r="389" spans="1:8" x14ac:dyDescent="0.2">
      <c r="A389" s="8"/>
      <c r="B389" s="23" t="s">
        <v>364</v>
      </c>
      <c r="C389" s="20">
        <v>2</v>
      </c>
      <c r="D389" s="9"/>
      <c r="E389" s="10">
        <f t="shared" si="48"/>
        <v>8.8573959255978745E-4</v>
      </c>
      <c r="F389" s="10" t="str">
        <f t="shared" si="49"/>
        <v/>
      </c>
      <c r="G389" s="10">
        <f t="shared" si="51"/>
        <v>-1</v>
      </c>
      <c r="H389" s="11">
        <f t="shared" si="50"/>
        <v>-8.8573959255978745E-4</v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/>
      <c r="D391" s="9">
        <v>2</v>
      </c>
      <c r="E391" s="10" t="str">
        <f t="shared" si="48"/>
        <v/>
      </c>
      <c r="F391" s="10">
        <f t="shared" si="49"/>
        <v>1.026694045174538E-3</v>
      </c>
      <c r="G391" s="10">
        <f t="shared" si="51"/>
        <v>1</v>
      </c>
      <c r="H391" s="11" t="str">
        <f t="shared" si="50"/>
        <v/>
      </c>
    </row>
    <row r="392" spans="1:8" x14ac:dyDescent="0.2">
      <c r="A392" s="8"/>
      <c r="B392" s="23" t="s">
        <v>367</v>
      </c>
      <c r="C392" s="20"/>
      <c r="D392" s="9">
        <v>3</v>
      </c>
      <c r="E392" s="10" t="str">
        <f t="shared" si="48"/>
        <v/>
      </c>
      <c r="F392" s="10">
        <f t="shared" si="49"/>
        <v>1.540041067761807E-3</v>
      </c>
      <c r="G392" s="10">
        <f t="shared" si="51"/>
        <v>1</v>
      </c>
      <c r="H392" s="11" t="str">
        <f t="shared" si="50"/>
        <v/>
      </c>
    </row>
    <row r="393" spans="1:8" x14ac:dyDescent="0.2">
      <c r="A393" s="8"/>
      <c r="B393" s="23" t="s">
        <v>368</v>
      </c>
      <c r="C393" s="20">
        <v>11</v>
      </c>
      <c r="D393" s="9">
        <v>22</v>
      </c>
      <c r="E393" s="10">
        <f t="shared" si="48"/>
        <v>4.8715677590788304E-3</v>
      </c>
      <c r="F393" s="10">
        <f t="shared" si="49"/>
        <v>1.1293634496919919E-2</v>
      </c>
      <c r="G393" s="10">
        <f t="shared" si="51"/>
        <v>1</v>
      </c>
      <c r="H393" s="11">
        <f t="shared" si="50"/>
        <v>4.8715677590788304E-3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/>
      <c r="D395" s="9">
        <v>7</v>
      </c>
      <c r="E395" s="10" t="str">
        <f t="shared" si="48"/>
        <v/>
      </c>
      <c r="F395" s="10">
        <f t="shared" si="49"/>
        <v>3.5934291581108829E-3</v>
      </c>
      <c r="G395" s="10">
        <f t="shared" si="51"/>
        <v>1</v>
      </c>
      <c r="H395" s="11" t="str">
        <f t="shared" si="50"/>
        <v/>
      </c>
    </row>
    <row r="396" spans="1:8" ht="25.5" x14ac:dyDescent="0.2">
      <c r="A396" s="8"/>
      <c r="B396" s="23" t="s">
        <v>371</v>
      </c>
      <c r="C396" s="20">
        <v>5</v>
      </c>
      <c r="D396" s="9">
        <v>66</v>
      </c>
      <c r="E396" s="10">
        <f t="shared" si="48"/>
        <v>2.2143489813994687E-3</v>
      </c>
      <c r="F396" s="10">
        <f t="shared" si="49"/>
        <v>3.3880903490759756E-2</v>
      </c>
      <c r="G396" s="10">
        <f t="shared" si="51"/>
        <v>12.2</v>
      </c>
      <c r="H396" s="11">
        <f t="shared" si="50"/>
        <v>2.7015057573073518E-2</v>
      </c>
    </row>
    <row r="397" spans="1:8" x14ac:dyDescent="0.2">
      <c r="A397" s="8"/>
      <c r="B397" s="23" t="s">
        <v>372</v>
      </c>
      <c r="C397" s="20">
        <v>248</v>
      </c>
      <c r="D397" s="9">
        <v>10</v>
      </c>
      <c r="E397" s="10">
        <f t="shared" si="48"/>
        <v>0.10983170947741364</v>
      </c>
      <c r="F397" s="10">
        <f t="shared" si="49"/>
        <v>5.1334702258726897E-3</v>
      </c>
      <c r="G397" s="10">
        <f t="shared" si="51"/>
        <v>-0.95967741935483875</v>
      </c>
      <c r="H397" s="11">
        <f t="shared" si="50"/>
        <v>-0.1054030115146147</v>
      </c>
    </row>
    <row r="398" spans="1:8" x14ac:dyDescent="0.2">
      <c r="A398" s="8"/>
      <c r="B398" s="23" t="s">
        <v>373</v>
      </c>
      <c r="C398" s="20">
        <v>5</v>
      </c>
      <c r="D398" s="9">
        <v>3</v>
      </c>
      <c r="E398" s="10">
        <f t="shared" si="48"/>
        <v>2.2143489813994687E-3</v>
      </c>
      <c r="F398" s="10">
        <f t="shared" si="49"/>
        <v>1.540041067761807E-3</v>
      </c>
      <c r="G398" s="10">
        <f t="shared" si="51"/>
        <v>-0.4</v>
      </c>
      <c r="H398" s="11">
        <f t="shared" si="50"/>
        <v>-8.8573959255978756E-4</v>
      </c>
    </row>
    <row r="399" spans="1:8" x14ac:dyDescent="0.2">
      <c r="A399" s="8"/>
      <c r="B399" s="23" t="s">
        <v>374</v>
      </c>
      <c r="C399" s="20">
        <v>4</v>
      </c>
      <c r="D399" s="9">
        <v>1</v>
      </c>
      <c r="E399" s="10">
        <f t="shared" si="48"/>
        <v>1.7714791851195749E-3</v>
      </c>
      <c r="F399" s="10">
        <f t="shared" si="49"/>
        <v>5.1334702258726901E-4</v>
      </c>
      <c r="G399" s="10">
        <f t="shared" si="51"/>
        <v>-0.75</v>
      </c>
      <c r="H399" s="11">
        <f t="shared" si="50"/>
        <v>-1.3286093888396811E-3</v>
      </c>
    </row>
    <row r="400" spans="1:8" x14ac:dyDescent="0.2">
      <c r="A400" s="8"/>
      <c r="B400" s="23" t="s">
        <v>375</v>
      </c>
      <c r="C400" s="20">
        <v>1</v>
      </c>
      <c r="D400" s="9">
        <v>2</v>
      </c>
      <c r="E400" s="10">
        <f t="shared" si="48"/>
        <v>4.4286979627989372E-4</v>
      </c>
      <c r="F400" s="10">
        <f t="shared" si="49"/>
        <v>1.026694045174538E-3</v>
      </c>
      <c r="G400" s="10">
        <f t="shared" si="51"/>
        <v>1</v>
      </c>
      <c r="H400" s="11">
        <f t="shared" si="50"/>
        <v>4.4286979627989372E-4</v>
      </c>
    </row>
    <row r="401" spans="1:8" x14ac:dyDescent="0.2">
      <c r="A401" s="8"/>
      <c r="B401" s="23" t="s">
        <v>376</v>
      </c>
      <c r="C401" s="20">
        <v>1</v>
      </c>
      <c r="D401" s="9">
        <v>12</v>
      </c>
      <c r="E401" s="10">
        <f t="shared" si="48"/>
        <v>4.4286979627989372E-4</v>
      </c>
      <c r="F401" s="10">
        <f t="shared" si="49"/>
        <v>6.1601642710472282E-3</v>
      </c>
      <c r="G401" s="10">
        <f t="shared" si="51"/>
        <v>11</v>
      </c>
      <c r="H401" s="11">
        <f t="shared" si="50"/>
        <v>4.8715677590788313E-3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/>
      <c r="D404" s="9">
        <v>2</v>
      </c>
      <c r="E404" s="10" t="str">
        <f t="shared" si="48"/>
        <v/>
      </c>
      <c r="F404" s="10">
        <f t="shared" si="49"/>
        <v>1.026694045174538E-3</v>
      </c>
      <c r="G404" s="10">
        <f t="shared" si="51"/>
        <v>1</v>
      </c>
      <c r="H404" s="11" t="str">
        <f t="shared" si="50"/>
        <v/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186</v>
      </c>
      <c r="D410" s="9">
        <v>409</v>
      </c>
      <c r="E410" s="10">
        <f t="shared" si="48"/>
        <v>8.2373782108060234E-2</v>
      </c>
      <c r="F410" s="10">
        <f t="shared" si="49"/>
        <v>0.20995893223819301</v>
      </c>
      <c r="G410" s="10">
        <f t="shared" si="51"/>
        <v>1.1989247311827957</v>
      </c>
      <c r="H410" s="11">
        <f t="shared" si="50"/>
        <v>9.8759964570416303E-2</v>
      </c>
    </row>
    <row r="411" spans="1:8" x14ac:dyDescent="0.2">
      <c r="A411" s="8"/>
      <c r="B411" s="23" t="s">
        <v>386</v>
      </c>
      <c r="C411" s="20"/>
      <c r="D411" s="9">
        <v>1</v>
      </c>
      <c r="E411" s="10" t="str">
        <f t="shared" si="48"/>
        <v/>
      </c>
      <c r="F411" s="10">
        <f t="shared" si="49"/>
        <v>5.1334702258726901E-4</v>
      </c>
      <c r="G411" s="10">
        <f t="shared" si="51"/>
        <v>1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>
        <v>5</v>
      </c>
      <c r="D412" s="9"/>
      <c r="E412" s="10">
        <f t="shared" si="48"/>
        <v>2.2143489813994687E-3</v>
      </c>
      <c r="F412" s="10" t="str">
        <f t="shared" si="49"/>
        <v/>
      </c>
      <c r="G412" s="10">
        <f t="shared" si="51"/>
        <v>-1</v>
      </c>
      <c r="H412" s="11">
        <f t="shared" si="50"/>
        <v>-2.2143489813994687E-3</v>
      </c>
    </row>
    <row r="413" spans="1:8" x14ac:dyDescent="0.2">
      <c r="A413" s="8"/>
      <c r="B413" s="23" t="s">
        <v>388</v>
      </c>
      <c r="C413" s="20">
        <v>24</v>
      </c>
      <c r="D413" s="9">
        <v>19</v>
      </c>
      <c r="E413" s="10">
        <f t="shared" si="48"/>
        <v>1.0628875110717449E-2</v>
      </c>
      <c r="F413" s="10">
        <f t="shared" si="49"/>
        <v>9.7535934291581115E-3</v>
      </c>
      <c r="G413" s="10">
        <f t="shared" si="51"/>
        <v>-0.20833333333333334</v>
      </c>
      <c r="H413" s="11">
        <f t="shared" si="50"/>
        <v>-2.2143489813994687E-3</v>
      </c>
    </row>
    <row r="414" spans="1:8" x14ac:dyDescent="0.2">
      <c r="A414" s="8"/>
      <c r="B414" s="23" t="s">
        <v>389</v>
      </c>
      <c r="C414" s="20">
        <v>78</v>
      </c>
      <c r="D414" s="9">
        <v>24</v>
      </c>
      <c r="E414" s="10">
        <f t="shared" si="48"/>
        <v>3.454384410983171E-2</v>
      </c>
      <c r="F414" s="10">
        <f t="shared" si="49"/>
        <v>1.2320328542094456E-2</v>
      </c>
      <c r="G414" s="10">
        <f t="shared" si="51"/>
        <v>-0.69230769230769229</v>
      </c>
      <c r="H414" s="11">
        <f t="shared" si="50"/>
        <v>-2.3914968999114262E-2</v>
      </c>
    </row>
    <row r="415" spans="1:8" x14ac:dyDescent="0.2">
      <c r="A415" s="8"/>
      <c r="B415" s="23" t="s">
        <v>390</v>
      </c>
      <c r="C415" s="20">
        <v>37</v>
      </c>
      <c r="D415" s="9">
        <v>20</v>
      </c>
      <c r="E415" s="10">
        <f t="shared" si="48"/>
        <v>1.6386182462356066E-2</v>
      </c>
      <c r="F415" s="10">
        <f t="shared" si="49"/>
        <v>1.0266940451745379E-2</v>
      </c>
      <c r="G415" s="10">
        <f t="shared" si="51"/>
        <v>-0.45945945945945948</v>
      </c>
      <c r="H415" s="11">
        <f t="shared" si="50"/>
        <v>-7.5287865367581926E-3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>
        <v>2</v>
      </c>
      <c r="D417" s="9">
        <v>1</v>
      </c>
      <c r="E417" s="10">
        <f t="shared" si="48"/>
        <v>8.8573959255978745E-4</v>
      </c>
      <c r="F417" s="10">
        <f t="shared" si="49"/>
        <v>5.1334702258726901E-4</v>
      </c>
      <c r="G417" s="10">
        <f t="shared" si="51"/>
        <v>-0.5</v>
      </c>
      <c r="H417" s="11">
        <f t="shared" si="50"/>
        <v>-4.4286979627989372E-4</v>
      </c>
    </row>
    <row r="418" spans="1:8" ht="25.5" x14ac:dyDescent="0.2">
      <c r="A418" s="8"/>
      <c r="B418" s="23" t="s">
        <v>393</v>
      </c>
      <c r="C418" s="20"/>
      <c r="D418" s="9"/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>
        <v>9</v>
      </c>
      <c r="D419" s="9">
        <v>14</v>
      </c>
      <c r="E419" s="10">
        <f t="shared" si="48"/>
        <v>3.9858281665190436E-3</v>
      </c>
      <c r="F419" s="10">
        <f t="shared" si="49"/>
        <v>7.1868583162217657E-3</v>
      </c>
      <c r="G419" s="10">
        <f t="shared" si="51"/>
        <v>0.55555555555555558</v>
      </c>
      <c r="H419" s="11">
        <f t="shared" si="50"/>
        <v>2.2143489813994687E-3</v>
      </c>
    </row>
    <row r="420" spans="1:8" x14ac:dyDescent="0.2">
      <c r="A420" s="8"/>
      <c r="B420" s="23" t="s">
        <v>395</v>
      </c>
      <c r="C420" s="20"/>
      <c r="D420" s="9"/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1" t="str">
        <f t="shared" si="50"/>
        <v/>
      </c>
    </row>
    <row r="421" spans="1:8" x14ac:dyDescent="0.2">
      <c r="A421" s="8"/>
      <c r="B421" s="23" t="s">
        <v>396</v>
      </c>
      <c r="C421" s="20">
        <v>2</v>
      </c>
      <c r="D421" s="9">
        <v>2</v>
      </c>
      <c r="E421" s="10">
        <f t="shared" si="48"/>
        <v>8.8573959255978745E-4</v>
      </c>
      <c r="F421" s="10">
        <f t="shared" si="49"/>
        <v>1.026694045174538E-3</v>
      </c>
      <c r="G421" s="10">
        <f t="shared" si="51"/>
        <v>0</v>
      </c>
      <c r="H421" s="11">
        <f t="shared" si="50"/>
        <v>0</v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3</v>
      </c>
      <c r="D424" s="9">
        <v>3</v>
      </c>
      <c r="E424" s="10">
        <f t="shared" si="48"/>
        <v>1.3286093888396811E-3</v>
      </c>
      <c r="F424" s="10">
        <f t="shared" si="49"/>
        <v>1.540041067761807E-3</v>
      </c>
      <c r="G424" s="10">
        <f t="shared" si="51"/>
        <v>0</v>
      </c>
      <c r="H424" s="11">
        <f t="shared" si="50"/>
        <v>0</v>
      </c>
    </row>
    <row r="425" spans="1:8" x14ac:dyDescent="0.2">
      <c r="A425" s="8"/>
      <c r="B425" s="23" t="s">
        <v>400</v>
      </c>
      <c r="C425" s="20">
        <v>15</v>
      </c>
      <c r="D425" s="9">
        <v>15</v>
      </c>
      <c r="E425" s="10">
        <f t="shared" si="48"/>
        <v>6.6430469441984058E-3</v>
      </c>
      <c r="F425" s="10">
        <f t="shared" si="49"/>
        <v>7.7002053388090345E-3</v>
      </c>
      <c r="G425" s="10">
        <f t="shared" si="51"/>
        <v>0</v>
      </c>
      <c r="H425" s="11">
        <f t="shared" si="50"/>
        <v>0</v>
      </c>
    </row>
    <row r="426" spans="1:8" x14ac:dyDescent="0.2">
      <c r="A426" s="8"/>
      <c r="B426" s="23" t="s">
        <v>401</v>
      </c>
      <c r="C426" s="20">
        <v>46</v>
      </c>
      <c r="D426" s="9">
        <v>20</v>
      </c>
      <c r="E426" s="10">
        <f t="shared" ref="E426:E489" si="52">+IF(C426=0,"",C426/C$362)</f>
        <v>2.0372010628875111E-2</v>
      </c>
      <c r="F426" s="10">
        <f t="shared" ref="F426:F489" si="53">+IF(D426=0,"",D426/D$362)</f>
        <v>1.0266940451745379E-2</v>
      </c>
      <c r="G426" s="10">
        <f t="shared" si="51"/>
        <v>-0.56521739130434778</v>
      </c>
      <c r="H426" s="11">
        <f t="shared" ref="H426:H489" si="54">+IF(OR(AND(E426=""),(G426="")),"",E426*G426)</f>
        <v>-1.1514614703277236E-2</v>
      </c>
    </row>
    <row r="427" spans="1:8" x14ac:dyDescent="0.2">
      <c r="A427" s="8"/>
      <c r="B427" s="23" t="s">
        <v>402</v>
      </c>
      <c r="C427" s="20">
        <v>7</v>
      </c>
      <c r="D427" s="9">
        <v>3</v>
      </c>
      <c r="E427" s="10">
        <f t="shared" si="52"/>
        <v>3.100088573959256E-3</v>
      </c>
      <c r="F427" s="10">
        <f t="shared" si="53"/>
        <v>1.540041067761807E-3</v>
      </c>
      <c r="G427" s="10">
        <f t="shared" ref="G427:G490" si="55">+IF(AND(C427=0,D427=0)," ",IF(C427=0,1,IF(D427=0,-1,(D427-C427)/C427)))</f>
        <v>-0.5714285714285714</v>
      </c>
      <c r="H427" s="11">
        <f t="shared" si="54"/>
        <v>-1.7714791851195747E-3</v>
      </c>
    </row>
    <row r="428" spans="1:8" x14ac:dyDescent="0.2">
      <c r="A428" s="8"/>
      <c r="B428" s="23" t="s">
        <v>403</v>
      </c>
      <c r="C428" s="20">
        <v>23</v>
      </c>
      <c r="D428" s="9">
        <v>19</v>
      </c>
      <c r="E428" s="10">
        <f t="shared" si="52"/>
        <v>1.0186005314437556E-2</v>
      </c>
      <c r="F428" s="10">
        <f t="shared" si="53"/>
        <v>9.7535934291581115E-3</v>
      </c>
      <c r="G428" s="10">
        <f t="shared" si="55"/>
        <v>-0.17391304347826086</v>
      </c>
      <c r="H428" s="11">
        <f t="shared" si="54"/>
        <v>-1.7714791851195749E-3</v>
      </c>
    </row>
    <row r="429" spans="1:8" x14ac:dyDescent="0.2">
      <c r="A429" s="8"/>
      <c r="B429" s="23" t="s">
        <v>404</v>
      </c>
      <c r="C429" s="20">
        <v>1</v>
      </c>
      <c r="D429" s="9"/>
      <c r="E429" s="10">
        <f t="shared" si="52"/>
        <v>4.4286979627989372E-4</v>
      </c>
      <c r="F429" s="10" t="str">
        <f t="shared" si="53"/>
        <v/>
      </c>
      <c r="G429" s="10">
        <f t="shared" si="55"/>
        <v>-1</v>
      </c>
      <c r="H429" s="11">
        <f t="shared" si="54"/>
        <v>-4.4286979627989372E-4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/>
      <c r="D434" s="9">
        <v>1</v>
      </c>
      <c r="E434" s="10" t="str">
        <f t="shared" si="52"/>
        <v/>
      </c>
      <c r="F434" s="10">
        <f t="shared" si="53"/>
        <v>5.1334702258726901E-4</v>
      </c>
      <c r="G434" s="10">
        <f t="shared" si="55"/>
        <v>1</v>
      </c>
      <c r="H434" s="11" t="str">
        <f t="shared" si="54"/>
        <v/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22</v>
      </c>
      <c r="D437" s="9">
        <v>36</v>
      </c>
      <c r="E437" s="10">
        <f t="shared" si="52"/>
        <v>9.7431355181576609E-3</v>
      </c>
      <c r="F437" s="10">
        <f t="shared" si="53"/>
        <v>1.8480492813141684E-2</v>
      </c>
      <c r="G437" s="10">
        <f t="shared" si="55"/>
        <v>0.63636363636363635</v>
      </c>
      <c r="H437" s="11">
        <f t="shared" si="54"/>
        <v>6.2001771479185111E-3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26</v>
      </c>
      <c r="D439" s="9">
        <v>1</v>
      </c>
      <c r="E439" s="10">
        <f t="shared" si="52"/>
        <v>1.1514614703277236E-2</v>
      </c>
      <c r="F439" s="10">
        <f t="shared" si="53"/>
        <v>5.1334702258726901E-4</v>
      </c>
      <c r="G439" s="10">
        <f t="shared" si="55"/>
        <v>-0.96153846153846156</v>
      </c>
      <c r="H439" s="11">
        <f t="shared" si="54"/>
        <v>-1.1071744906997343E-2</v>
      </c>
    </row>
    <row r="440" spans="1:8" x14ac:dyDescent="0.2">
      <c r="A440" s="8"/>
      <c r="B440" s="23" t="s">
        <v>415</v>
      </c>
      <c r="C440" s="20">
        <v>1</v>
      </c>
      <c r="D440" s="9"/>
      <c r="E440" s="10">
        <f t="shared" si="52"/>
        <v>4.4286979627989372E-4</v>
      </c>
      <c r="F440" s="10" t="str">
        <f t="shared" si="53"/>
        <v/>
      </c>
      <c r="G440" s="10">
        <f t="shared" si="55"/>
        <v>-1</v>
      </c>
      <c r="H440" s="11">
        <f t="shared" si="54"/>
        <v>-4.4286979627989372E-4</v>
      </c>
    </row>
    <row r="441" spans="1:8" x14ac:dyDescent="0.2">
      <c r="A441" s="8"/>
      <c r="B441" s="23" t="s">
        <v>416</v>
      </c>
      <c r="C441" s="20">
        <v>6</v>
      </c>
      <c r="D441" s="9">
        <v>5</v>
      </c>
      <c r="E441" s="10">
        <f t="shared" si="52"/>
        <v>2.6572187776793621E-3</v>
      </c>
      <c r="F441" s="10">
        <f t="shared" si="53"/>
        <v>2.5667351129363448E-3</v>
      </c>
      <c r="G441" s="10">
        <f t="shared" si="55"/>
        <v>-0.16666666666666666</v>
      </c>
      <c r="H441" s="11">
        <f t="shared" si="54"/>
        <v>-4.4286979627989367E-4</v>
      </c>
    </row>
    <row r="442" spans="1:8" x14ac:dyDescent="0.2">
      <c r="A442" s="8"/>
      <c r="B442" s="23" t="s">
        <v>417</v>
      </c>
      <c r="C442" s="20"/>
      <c r="D442" s="9">
        <v>1</v>
      </c>
      <c r="E442" s="10" t="str">
        <f t="shared" si="52"/>
        <v/>
      </c>
      <c r="F442" s="10">
        <f t="shared" si="53"/>
        <v>5.1334702258726901E-4</v>
      </c>
      <c r="G442" s="10">
        <f t="shared" si="55"/>
        <v>1</v>
      </c>
      <c r="H442" s="11" t="str">
        <f t="shared" si="54"/>
        <v/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2</v>
      </c>
      <c r="E445" s="10" t="str">
        <f t="shared" si="52"/>
        <v/>
      </c>
      <c r="F445" s="10">
        <f t="shared" si="53"/>
        <v>1.026694045174538E-3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>
        <v>1</v>
      </c>
      <c r="D446" s="9">
        <v>3</v>
      </c>
      <c r="E446" s="10">
        <f t="shared" si="52"/>
        <v>4.4286979627989372E-4</v>
      </c>
      <c r="F446" s="10">
        <f t="shared" si="53"/>
        <v>1.540041067761807E-3</v>
      </c>
      <c r="G446" s="10">
        <f t="shared" si="55"/>
        <v>2</v>
      </c>
      <c r="H446" s="11">
        <f t="shared" si="54"/>
        <v>8.8573959255978745E-4</v>
      </c>
    </row>
    <row r="447" spans="1:8" x14ac:dyDescent="0.2">
      <c r="A447" s="8"/>
      <c r="B447" s="23" t="s">
        <v>422</v>
      </c>
      <c r="C447" s="20"/>
      <c r="D447" s="9"/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>
        <v>1</v>
      </c>
      <c r="D450" s="9"/>
      <c r="E450" s="10">
        <f t="shared" si="52"/>
        <v>4.4286979627989372E-4</v>
      </c>
      <c r="F450" s="10" t="str">
        <f t="shared" si="53"/>
        <v/>
      </c>
      <c r="G450" s="10">
        <f t="shared" si="55"/>
        <v>-1</v>
      </c>
      <c r="H450" s="11">
        <f t="shared" si="54"/>
        <v>-4.4286979627989372E-4</v>
      </c>
    </row>
    <row r="451" spans="1:8" ht="25.5" x14ac:dyDescent="0.2">
      <c r="A451" s="8"/>
      <c r="B451" s="23" t="s">
        <v>426</v>
      </c>
      <c r="C451" s="20">
        <v>7</v>
      </c>
      <c r="D451" s="9">
        <v>18</v>
      </c>
      <c r="E451" s="10">
        <f t="shared" si="52"/>
        <v>3.100088573959256E-3</v>
      </c>
      <c r="F451" s="10">
        <f t="shared" si="53"/>
        <v>9.2402464065708418E-3</v>
      </c>
      <c r="G451" s="10">
        <f t="shared" si="55"/>
        <v>1.5714285714285714</v>
      </c>
      <c r="H451" s="11">
        <f t="shared" si="54"/>
        <v>4.8715677590788304E-3</v>
      </c>
    </row>
    <row r="452" spans="1:8" x14ac:dyDescent="0.2">
      <c r="A452" s="8"/>
      <c r="B452" s="23" t="s">
        <v>427</v>
      </c>
      <c r="C452" s="20">
        <v>63</v>
      </c>
      <c r="D452" s="9">
        <v>322</v>
      </c>
      <c r="E452" s="10">
        <f t="shared" si="52"/>
        <v>2.7900797165633304E-2</v>
      </c>
      <c r="F452" s="10">
        <f t="shared" si="53"/>
        <v>0.16529774127310062</v>
      </c>
      <c r="G452" s="10">
        <f t="shared" si="55"/>
        <v>4.1111111111111107</v>
      </c>
      <c r="H452" s="11">
        <f t="shared" si="54"/>
        <v>0.11470327723649246</v>
      </c>
    </row>
    <row r="453" spans="1:8" ht="25.5" x14ac:dyDescent="0.2">
      <c r="A453" s="8"/>
      <c r="B453" s="23" t="s">
        <v>428</v>
      </c>
      <c r="C453" s="20"/>
      <c r="D453" s="9">
        <v>6</v>
      </c>
      <c r="E453" s="10" t="str">
        <f t="shared" si="52"/>
        <v/>
      </c>
      <c r="F453" s="10">
        <f t="shared" si="53"/>
        <v>3.0800821355236141E-3</v>
      </c>
      <c r="G453" s="10">
        <f t="shared" si="55"/>
        <v>1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>
        <v>1</v>
      </c>
      <c r="D454" s="9"/>
      <c r="E454" s="10">
        <f t="shared" si="52"/>
        <v>4.4286979627989372E-4</v>
      </c>
      <c r="F454" s="10" t="str">
        <f t="shared" si="53"/>
        <v/>
      </c>
      <c r="G454" s="10">
        <f t="shared" si="55"/>
        <v>-1</v>
      </c>
      <c r="H454" s="11">
        <f t="shared" si="54"/>
        <v>-4.4286979627989372E-4</v>
      </c>
    </row>
    <row r="455" spans="1:8" x14ac:dyDescent="0.2">
      <c r="A455" s="8"/>
      <c r="B455" s="23" t="s">
        <v>430</v>
      </c>
      <c r="C455" s="20">
        <v>2</v>
      </c>
      <c r="D455" s="9"/>
      <c r="E455" s="10">
        <f t="shared" si="52"/>
        <v>8.8573959255978745E-4</v>
      </c>
      <c r="F455" s="10" t="str">
        <f t="shared" si="53"/>
        <v/>
      </c>
      <c r="G455" s="10">
        <f t="shared" si="55"/>
        <v>-1</v>
      </c>
      <c r="H455" s="11">
        <f t="shared" si="54"/>
        <v>-8.8573959255978745E-4</v>
      </c>
    </row>
    <row r="456" spans="1:8" x14ac:dyDescent="0.2">
      <c r="A456" s="8"/>
      <c r="B456" s="23" t="s">
        <v>431</v>
      </c>
      <c r="C456" s="20">
        <v>2</v>
      </c>
      <c r="D456" s="9"/>
      <c r="E456" s="10">
        <f t="shared" si="52"/>
        <v>8.8573959255978745E-4</v>
      </c>
      <c r="F456" s="10" t="str">
        <f t="shared" si="53"/>
        <v/>
      </c>
      <c r="G456" s="10">
        <f t="shared" si="55"/>
        <v>-1</v>
      </c>
      <c r="H456" s="11">
        <f t="shared" si="54"/>
        <v>-8.8573959255978745E-4</v>
      </c>
    </row>
    <row r="457" spans="1:8" x14ac:dyDescent="0.2">
      <c r="A457" s="8"/>
      <c r="B457" s="23" t="s">
        <v>432</v>
      </c>
      <c r="C457" s="20"/>
      <c r="D457" s="9">
        <v>4</v>
      </c>
      <c r="E457" s="10" t="str">
        <f t="shared" si="52"/>
        <v/>
      </c>
      <c r="F457" s="10">
        <f t="shared" si="53"/>
        <v>2.0533880903490761E-3</v>
      </c>
      <c r="G457" s="10">
        <f t="shared" si="55"/>
        <v>1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>
        <v>25</v>
      </c>
      <c r="E458" s="10" t="str">
        <f t="shared" si="52"/>
        <v/>
      </c>
      <c r="F458" s="10">
        <f t="shared" si="53"/>
        <v>1.2833675564681724E-2</v>
      </c>
      <c r="G458" s="10">
        <f t="shared" si="55"/>
        <v>1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/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9</v>
      </c>
      <c r="D460" s="9">
        <v>2</v>
      </c>
      <c r="E460" s="10">
        <f t="shared" si="52"/>
        <v>3.9858281665190436E-3</v>
      </c>
      <c r="F460" s="10">
        <f t="shared" si="53"/>
        <v>1.026694045174538E-3</v>
      </c>
      <c r="G460" s="10">
        <f t="shared" si="55"/>
        <v>-0.77777777777777779</v>
      </c>
      <c r="H460" s="11">
        <f t="shared" si="54"/>
        <v>-3.1000885739592564E-3</v>
      </c>
    </row>
    <row r="461" spans="1:8" x14ac:dyDescent="0.2">
      <c r="A461" s="8"/>
      <c r="B461" s="23" t="s">
        <v>436</v>
      </c>
      <c r="C461" s="20">
        <v>117</v>
      </c>
      <c r="D461" s="9">
        <v>5</v>
      </c>
      <c r="E461" s="10">
        <f t="shared" si="52"/>
        <v>5.1815766164747562E-2</v>
      </c>
      <c r="F461" s="10">
        <f t="shared" si="53"/>
        <v>2.5667351129363448E-3</v>
      </c>
      <c r="G461" s="10">
        <f t="shared" si="55"/>
        <v>-0.95726495726495731</v>
      </c>
      <c r="H461" s="11">
        <f t="shared" si="54"/>
        <v>-4.9601417183348095E-2</v>
      </c>
    </row>
    <row r="462" spans="1:8" x14ac:dyDescent="0.2">
      <c r="A462" s="8"/>
      <c r="B462" s="23" t="s">
        <v>437</v>
      </c>
      <c r="C462" s="20">
        <v>2</v>
      </c>
      <c r="D462" s="9">
        <v>1</v>
      </c>
      <c r="E462" s="10">
        <f t="shared" si="52"/>
        <v>8.8573959255978745E-4</v>
      </c>
      <c r="F462" s="10">
        <f t="shared" si="53"/>
        <v>5.1334702258726901E-4</v>
      </c>
      <c r="G462" s="10">
        <f t="shared" si="55"/>
        <v>-0.5</v>
      </c>
      <c r="H462" s="11">
        <f t="shared" si="54"/>
        <v>-4.4286979627989372E-4</v>
      </c>
    </row>
    <row r="463" spans="1:8" x14ac:dyDescent="0.2">
      <c r="A463" s="8"/>
      <c r="B463" s="23" t="s">
        <v>438</v>
      </c>
      <c r="C463" s="20">
        <v>3</v>
      </c>
      <c r="D463" s="9"/>
      <c r="E463" s="10">
        <f t="shared" si="52"/>
        <v>1.3286093888396811E-3</v>
      </c>
      <c r="F463" s="10" t="str">
        <f t="shared" si="53"/>
        <v/>
      </c>
      <c r="G463" s="10">
        <f t="shared" si="55"/>
        <v>-1</v>
      </c>
      <c r="H463" s="11">
        <f t="shared" si="54"/>
        <v>-1.3286093888396811E-3</v>
      </c>
    </row>
    <row r="464" spans="1:8" x14ac:dyDescent="0.2">
      <c r="A464" s="8"/>
      <c r="B464" s="23" t="s">
        <v>439</v>
      </c>
      <c r="C464" s="20">
        <v>2</v>
      </c>
      <c r="D464" s="9">
        <v>2</v>
      </c>
      <c r="E464" s="10">
        <f t="shared" si="52"/>
        <v>8.8573959255978745E-4</v>
      </c>
      <c r="F464" s="10">
        <f t="shared" si="53"/>
        <v>1.026694045174538E-3</v>
      </c>
      <c r="G464" s="10">
        <f t="shared" si="55"/>
        <v>0</v>
      </c>
      <c r="H464" s="11">
        <f t="shared" si="54"/>
        <v>0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>
        <v>5</v>
      </c>
      <c r="E467" s="10" t="str">
        <f t="shared" si="52"/>
        <v/>
      </c>
      <c r="F467" s="10">
        <f t="shared" si="53"/>
        <v>2.5667351129363448E-3</v>
      </c>
      <c r="G467" s="10">
        <f t="shared" si="55"/>
        <v>1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>
        <v>2</v>
      </c>
      <c r="E469" s="10" t="str">
        <f t="shared" si="52"/>
        <v/>
      </c>
      <c r="F469" s="10">
        <f t="shared" si="53"/>
        <v>1.026694045174538E-3</v>
      </c>
      <c r="G469" s="10">
        <f t="shared" si="55"/>
        <v>1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>
        <v>1</v>
      </c>
      <c r="E471" s="10" t="str">
        <f t="shared" si="52"/>
        <v/>
      </c>
      <c r="F471" s="10">
        <f t="shared" si="53"/>
        <v>5.1334702258726901E-4</v>
      </c>
      <c r="G471" s="10">
        <f t="shared" si="55"/>
        <v>1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39</v>
      </c>
      <c r="D472" s="9">
        <v>8</v>
      </c>
      <c r="E472" s="10">
        <f t="shared" si="52"/>
        <v>1.7271922054915855E-2</v>
      </c>
      <c r="F472" s="10">
        <f t="shared" si="53"/>
        <v>4.1067761806981521E-3</v>
      </c>
      <c r="G472" s="10">
        <f t="shared" si="55"/>
        <v>-0.79487179487179482</v>
      </c>
      <c r="H472" s="11">
        <f t="shared" si="54"/>
        <v>-1.3728963684676704E-2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4</v>
      </c>
      <c r="D474" s="9">
        <v>13</v>
      </c>
      <c r="E474" s="10">
        <f t="shared" si="52"/>
        <v>1.7714791851195749E-3</v>
      </c>
      <c r="F474" s="10">
        <f t="shared" si="53"/>
        <v>6.673511293634497E-3</v>
      </c>
      <c r="G474" s="10">
        <f t="shared" si="55"/>
        <v>2.25</v>
      </c>
      <c r="H474" s="11">
        <f t="shared" si="54"/>
        <v>3.9858281665190436E-3</v>
      </c>
    </row>
    <row r="475" spans="1:8" x14ac:dyDescent="0.2">
      <c r="A475" s="8"/>
      <c r="B475" s="23" t="s">
        <v>450</v>
      </c>
      <c r="C475" s="20">
        <v>22</v>
      </c>
      <c r="D475" s="9">
        <v>3</v>
      </c>
      <c r="E475" s="10">
        <f t="shared" si="52"/>
        <v>9.7431355181576609E-3</v>
      </c>
      <c r="F475" s="10">
        <f t="shared" si="53"/>
        <v>1.540041067761807E-3</v>
      </c>
      <c r="G475" s="10">
        <f t="shared" si="55"/>
        <v>-0.86363636363636365</v>
      </c>
      <c r="H475" s="11">
        <f t="shared" si="54"/>
        <v>-8.4145261293179802E-3</v>
      </c>
    </row>
    <row r="476" spans="1:8" x14ac:dyDescent="0.2">
      <c r="A476" s="8"/>
      <c r="B476" s="23" t="s">
        <v>451</v>
      </c>
      <c r="C476" s="20"/>
      <c r="D476" s="9">
        <v>6</v>
      </c>
      <c r="E476" s="10" t="str">
        <f t="shared" si="52"/>
        <v/>
      </c>
      <c r="F476" s="10">
        <f t="shared" si="53"/>
        <v>3.0800821355236141E-3</v>
      </c>
      <c r="G476" s="10">
        <f t="shared" si="55"/>
        <v>1</v>
      </c>
      <c r="H476" s="11" t="str">
        <f t="shared" si="54"/>
        <v/>
      </c>
    </row>
    <row r="477" spans="1:8" ht="25.5" x14ac:dyDescent="0.2">
      <c r="A477" s="8"/>
      <c r="B477" s="23" t="s">
        <v>452</v>
      </c>
      <c r="C477" s="20"/>
      <c r="D477" s="9">
        <v>1</v>
      </c>
      <c r="E477" s="10" t="str">
        <f t="shared" si="52"/>
        <v/>
      </c>
      <c r="F477" s="10">
        <f t="shared" si="53"/>
        <v>5.1334702258726901E-4</v>
      </c>
      <c r="G477" s="10">
        <f t="shared" si="55"/>
        <v>1</v>
      </c>
      <c r="H477" s="11" t="str">
        <f t="shared" si="54"/>
        <v/>
      </c>
    </row>
    <row r="478" spans="1:8" ht="25.5" x14ac:dyDescent="0.2">
      <c r="A478" s="8"/>
      <c r="B478" s="23" t="s">
        <v>453</v>
      </c>
      <c r="C478" s="20">
        <v>1</v>
      </c>
      <c r="D478" s="9">
        <v>2</v>
      </c>
      <c r="E478" s="10">
        <f t="shared" si="52"/>
        <v>4.4286979627989372E-4</v>
      </c>
      <c r="F478" s="10">
        <f t="shared" si="53"/>
        <v>1.026694045174538E-3</v>
      </c>
      <c r="G478" s="10">
        <f t="shared" si="55"/>
        <v>1</v>
      </c>
      <c r="H478" s="11">
        <f t="shared" si="54"/>
        <v>4.4286979627989372E-4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9</v>
      </c>
      <c r="D480" s="9"/>
      <c r="E480" s="10">
        <f t="shared" si="52"/>
        <v>3.9858281665190436E-3</v>
      </c>
      <c r="F480" s="10" t="str">
        <f t="shared" si="53"/>
        <v/>
      </c>
      <c r="G480" s="10">
        <f t="shared" si="55"/>
        <v>-1</v>
      </c>
      <c r="H480" s="11">
        <f t="shared" si="54"/>
        <v>-3.9858281665190436E-3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5</v>
      </c>
      <c r="D482" s="9">
        <v>4</v>
      </c>
      <c r="E482" s="10">
        <f t="shared" si="52"/>
        <v>2.2143489813994687E-3</v>
      </c>
      <c r="F482" s="10">
        <f t="shared" si="53"/>
        <v>2.0533880903490761E-3</v>
      </c>
      <c r="G482" s="10">
        <f t="shared" si="55"/>
        <v>-0.2</v>
      </c>
      <c r="H482" s="11">
        <f t="shared" si="54"/>
        <v>-4.4286979627989378E-4</v>
      </c>
    </row>
    <row r="483" spans="1:8" x14ac:dyDescent="0.2">
      <c r="A483" s="8"/>
      <c r="B483" s="23" t="s">
        <v>458</v>
      </c>
      <c r="C483" s="20"/>
      <c r="D483" s="9">
        <v>4</v>
      </c>
      <c r="E483" s="10" t="str">
        <f t="shared" si="52"/>
        <v/>
      </c>
      <c r="F483" s="10">
        <f t="shared" si="53"/>
        <v>2.0533880903490761E-3</v>
      </c>
      <c r="G483" s="10">
        <f t="shared" si="55"/>
        <v>1</v>
      </c>
      <c r="H483" s="11" t="str">
        <f t="shared" si="54"/>
        <v/>
      </c>
    </row>
    <row r="484" spans="1:8" x14ac:dyDescent="0.2">
      <c r="A484" s="8"/>
      <c r="B484" s="23" t="s">
        <v>459</v>
      </c>
      <c r="C484" s="20">
        <v>86</v>
      </c>
      <c r="D484" s="9">
        <v>56</v>
      </c>
      <c r="E484" s="10">
        <f t="shared" si="52"/>
        <v>3.8086802480070861E-2</v>
      </c>
      <c r="F484" s="10">
        <f t="shared" si="53"/>
        <v>2.8747433264887063E-2</v>
      </c>
      <c r="G484" s="10">
        <f t="shared" si="55"/>
        <v>-0.34883720930232559</v>
      </c>
      <c r="H484" s="11">
        <f t="shared" si="54"/>
        <v>-1.3286093888396812E-2</v>
      </c>
    </row>
    <row r="485" spans="1:8" x14ac:dyDescent="0.2">
      <c r="A485" s="8"/>
      <c r="B485" s="23" t="s">
        <v>460</v>
      </c>
      <c r="C485" s="20">
        <v>7</v>
      </c>
      <c r="D485" s="9">
        <v>37</v>
      </c>
      <c r="E485" s="10">
        <f t="shared" si="52"/>
        <v>3.100088573959256E-3</v>
      </c>
      <c r="F485" s="10">
        <f t="shared" si="53"/>
        <v>1.8993839835728953E-2</v>
      </c>
      <c r="G485" s="10">
        <f t="shared" si="55"/>
        <v>4.2857142857142856</v>
      </c>
      <c r="H485" s="11">
        <f t="shared" si="54"/>
        <v>1.3286093888396812E-2</v>
      </c>
    </row>
    <row r="486" spans="1:8" x14ac:dyDescent="0.2">
      <c r="A486" s="8"/>
      <c r="B486" s="23" t="s">
        <v>461</v>
      </c>
      <c r="C486" s="20">
        <v>6</v>
      </c>
      <c r="D486" s="9">
        <v>2</v>
      </c>
      <c r="E486" s="10">
        <f t="shared" si="52"/>
        <v>2.6572187776793621E-3</v>
      </c>
      <c r="F486" s="10">
        <f t="shared" si="53"/>
        <v>1.026694045174538E-3</v>
      </c>
      <c r="G486" s="10">
        <f t="shared" si="55"/>
        <v>-0.66666666666666663</v>
      </c>
      <c r="H486" s="11">
        <f t="shared" si="54"/>
        <v>-1.7714791851195747E-3</v>
      </c>
    </row>
    <row r="487" spans="1:8" x14ac:dyDescent="0.2">
      <c r="A487" s="8"/>
      <c r="B487" s="23" t="s">
        <v>462</v>
      </c>
      <c r="C487" s="20">
        <v>7</v>
      </c>
      <c r="D487" s="9"/>
      <c r="E487" s="10">
        <f t="shared" si="52"/>
        <v>3.100088573959256E-3</v>
      </c>
      <c r="F487" s="10" t="str">
        <f t="shared" si="53"/>
        <v/>
      </c>
      <c r="G487" s="10">
        <f t="shared" si="55"/>
        <v>-1</v>
      </c>
      <c r="H487" s="11">
        <f t="shared" si="54"/>
        <v>-3.100088573959256E-3</v>
      </c>
    </row>
    <row r="488" spans="1:8" x14ac:dyDescent="0.2">
      <c r="A488" s="8"/>
      <c r="B488" s="23" t="s">
        <v>463</v>
      </c>
      <c r="C488" s="20">
        <v>5</v>
      </c>
      <c r="D488" s="9">
        <v>5</v>
      </c>
      <c r="E488" s="10">
        <f t="shared" si="52"/>
        <v>2.2143489813994687E-3</v>
      </c>
      <c r="F488" s="10">
        <f t="shared" si="53"/>
        <v>2.5667351129363448E-3</v>
      </c>
      <c r="G488" s="10">
        <f t="shared" si="55"/>
        <v>0</v>
      </c>
      <c r="H488" s="11">
        <f t="shared" si="54"/>
        <v>0</v>
      </c>
    </row>
    <row r="489" spans="1:8" x14ac:dyDescent="0.2">
      <c r="A489" s="8"/>
      <c r="B489" s="23" t="s">
        <v>464</v>
      </c>
      <c r="C489" s="20"/>
      <c r="D489" s="9"/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65</v>
      </c>
      <c r="D490" s="9">
        <v>40</v>
      </c>
      <c r="E490" s="10">
        <f t="shared" ref="E490:E553" si="56">+IF(C490=0,"",C490/C$362)</f>
        <v>2.878653675819309E-2</v>
      </c>
      <c r="F490" s="10">
        <f t="shared" ref="F490:F553" si="57">+IF(D490=0,"",D490/D$362)</f>
        <v>2.0533880903490759E-2</v>
      </c>
      <c r="G490" s="10">
        <f t="shared" si="55"/>
        <v>-0.38461538461538464</v>
      </c>
      <c r="H490" s="11">
        <f t="shared" ref="H490:H553" si="58">+IF(OR(AND(E490=""),(G490="")),"",E490*G490)</f>
        <v>-1.1071744906997343E-2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/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>
        <v>12</v>
      </c>
      <c r="D493" s="9"/>
      <c r="E493" s="10">
        <f t="shared" si="56"/>
        <v>5.3144375553587243E-3</v>
      </c>
      <c r="F493" s="10" t="str">
        <f t="shared" si="57"/>
        <v/>
      </c>
      <c r="G493" s="10">
        <f t="shared" si="59"/>
        <v>-1</v>
      </c>
      <c r="H493" s="11">
        <f t="shared" si="58"/>
        <v>-5.3144375553587243E-3</v>
      </c>
    </row>
    <row r="494" spans="1:8" x14ac:dyDescent="0.2">
      <c r="A494" s="8"/>
      <c r="B494" s="23" t="s">
        <v>469</v>
      </c>
      <c r="C494" s="20">
        <v>2</v>
      </c>
      <c r="D494" s="9">
        <v>1</v>
      </c>
      <c r="E494" s="10">
        <f t="shared" si="56"/>
        <v>8.8573959255978745E-4</v>
      </c>
      <c r="F494" s="10">
        <f t="shared" si="57"/>
        <v>5.1334702258726901E-4</v>
      </c>
      <c r="G494" s="10">
        <f t="shared" si="59"/>
        <v>-0.5</v>
      </c>
      <c r="H494" s="11">
        <f t="shared" si="58"/>
        <v>-4.4286979627989372E-4</v>
      </c>
    </row>
    <row r="495" spans="1:8" x14ac:dyDescent="0.2">
      <c r="A495" s="8"/>
      <c r="B495" s="23" t="s">
        <v>470</v>
      </c>
      <c r="C495" s="20">
        <v>7</v>
      </c>
      <c r="D495" s="9">
        <v>5</v>
      </c>
      <c r="E495" s="10">
        <f t="shared" si="56"/>
        <v>3.100088573959256E-3</v>
      </c>
      <c r="F495" s="10">
        <f t="shared" si="57"/>
        <v>2.5667351129363448E-3</v>
      </c>
      <c r="G495" s="10">
        <f t="shared" si="59"/>
        <v>-0.2857142857142857</v>
      </c>
      <c r="H495" s="11">
        <f t="shared" si="58"/>
        <v>-8.8573959255978734E-4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30</v>
      </c>
      <c r="D498" s="9">
        <v>16</v>
      </c>
      <c r="E498" s="10">
        <f t="shared" si="56"/>
        <v>1.3286093888396812E-2</v>
      </c>
      <c r="F498" s="10">
        <f t="shared" si="57"/>
        <v>8.2135523613963042E-3</v>
      </c>
      <c r="G498" s="10">
        <f t="shared" si="59"/>
        <v>-0.46666666666666667</v>
      </c>
      <c r="H498" s="11">
        <f t="shared" si="58"/>
        <v>-6.2001771479185119E-3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>
        <v>2</v>
      </c>
      <c r="D500" s="9">
        <v>1</v>
      </c>
      <c r="E500" s="10">
        <f t="shared" si="56"/>
        <v>8.8573959255978745E-4</v>
      </c>
      <c r="F500" s="10">
        <f t="shared" si="57"/>
        <v>5.1334702258726901E-4</v>
      </c>
      <c r="G500" s="10">
        <f t="shared" si="59"/>
        <v>-0.5</v>
      </c>
      <c r="H500" s="11">
        <f t="shared" si="58"/>
        <v>-4.4286979627989372E-4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/>
      <c r="E502" s="10">
        <f t="shared" si="56"/>
        <v>4.4286979627989372E-4</v>
      </c>
      <c r="F502" s="10" t="str">
        <f t="shared" si="57"/>
        <v/>
      </c>
      <c r="G502" s="10">
        <f t="shared" si="59"/>
        <v>-1</v>
      </c>
      <c r="H502" s="11">
        <f t="shared" si="58"/>
        <v>-4.4286979627989372E-4</v>
      </c>
    </row>
    <row r="503" spans="1:8" x14ac:dyDescent="0.2">
      <c r="A503" s="8"/>
      <c r="B503" s="23" t="s">
        <v>478</v>
      </c>
      <c r="C503" s="20">
        <v>7</v>
      </c>
      <c r="D503" s="9">
        <v>24</v>
      </c>
      <c r="E503" s="10">
        <f t="shared" si="56"/>
        <v>3.100088573959256E-3</v>
      </c>
      <c r="F503" s="10">
        <f t="shared" si="57"/>
        <v>1.2320328542094456E-2</v>
      </c>
      <c r="G503" s="10">
        <f t="shared" si="59"/>
        <v>2.4285714285714284</v>
      </c>
      <c r="H503" s="11">
        <f t="shared" si="58"/>
        <v>7.5287865367581926E-3</v>
      </c>
    </row>
    <row r="504" spans="1:8" x14ac:dyDescent="0.2">
      <c r="A504" s="8"/>
      <c r="B504" s="23" t="s">
        <v>479</v>
      </c>
      <c r="C504" s="20">
        <v>3</v>
      </c>
      <c r="D504" s="9">
        <v>1</v>
      </c>
      <c r="E504" s="10">
        <f t="shared" si="56"/>
        <v>1.3286093888396811E-3</v>
      </c>
      <c r="F504" s="10">
        <f t="shared" si="57"/>
        <v>5.1334702258726901E-4</v>
      </c>
      <c r="G504" s="10">
        <f t="shared" si="59"/>
        <v>-0.66666666666666663</v>
      </c>
      <c r="H504" s="11">
        <f t="shared" si="58"/>
        <v>-8.8573959255978734E-4</v>
      </c>
    </row>
    <row r="505" spans="1:8" x14ac:dyDescent="0.2">
      <c r="A505" s="8"/>
      <c r="B505" s="23" t="s">
        <v>480</v>
      </c>
      <c r="C505" s="20">
        <v>2</v>
      </c>
      <c r="D505" s="9">
        <v>3</v>
      </c>
      <c r="E505" s="10">
        <f t="shared" si="56"/>
        <v>8.8573959255978745E-4</v>
      </c>
      <c r="F505" s="10">
        <f t="shared" si="57"/>
        <v>1.540041067761807E-3</v>
      </c>
      <c r="G505" s="10">
        <f t="shared" si="59"/>
        <v>0.5</v>
      </c>
      <c r="H505" s="11">
        <f t="shared" si="58"/>
        <v>4.4286979627989372E-4</v>
      </c>
    </row>
    <row r="506" spans="1:8" x14ac:dyDescent="0.2">
      <c r="A506" s="8"/>
      <c r="B506" s="23" t="s">
        <v>481</v>
      </c>
      <c r="C506" s="20">
        <v>1</v>
      </c>
      <c r="D506" s="9"/>
      <c r="E506" s="10">
        <f t="shared" si="56"/>
        <v>4.4286979627989372E-4</v>
      </c>
      <c r="F506" s="10" t="str">
        <f t="shared" si="57"/>
        <v/>
      </c>
      <c r="G506" s="10">
        <f t="shared" si="59"/>
        <v>-1</v>
      </c>
      <c r="H506" s="11">
        <f t="shared" si="58"/>
        <v>-4.4286979627989372E-4</v>
      </c>
    </row>
    <row r="507" spans="1:8" x14ac:dyDescent="0.2">
      <c r="A507" s="8"/>
      <c r="B507" s="23" t="s">
        <v>482</v>
      </c>
      <c r="C507" s="20"/>
      <c r="D507" s="9"/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1" t="str">
        <f t="shared" si="58"/>
        <v/>
      </c>
    </row>
    <row r="508" spans="1:8" x14ac:dyDescent="0.2">
      <c r="A508" s="8"/>
      <c r="B508" s="23" t="s">
        <v>483</v>
      </c>
      <c r="C508" s="20">
        <v>43</v>
      </c>
      <c r="D508" s="9">
        <v>14</v>
      </c>
      <c r="E508" s="10">
        <f t="shared" si="56"/>
        <v>1.904340124003543E-2</v>
      </c>
      <c r="F508" s="10">
        <f t="shared" si="57"/>
        <v>7.1868583162217657E-3</v>
      </c>
      <c r="G508" s="10">
        <f t="shared" si="59"/>
        <v>-0.67441860465116277</v>
      </c>
      <c r="H508" s="11">
        <f t="shared" si="58"/>
        <v>-1.2843224092116919E-2</v>
      </c>
    </row>
    <row r="509" spans="1:8" x14ac:dyDescent="0.2">
      <c r="A509" s="8"/>
      <c r="B509" s="23" t="s">
        <v>484</v>
      </c>
      <c r="C509" s="20">
        <v>9</v>
      </c>
      <c r="D509" s="9">
        <v>17</v>
      </c>
      <c r="E509" s="10">
        <f t="shared" si="56"/>
        <v>3.9858281665190436E-3</v>
      </c>
      <c r="F509" s="10">
        <f t="shared" si="57"/>
        <v>8.7268993839835721E-3</v>
      </c>
      <c r="G509" s="10">
        <f t="shared" si="59"/>
        <v>0.88888888888888884</v>
      </c>
      <c r="H509" s="11">
        <f t="shared" si="58"/>
        <v>3.5429583702391498E-3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2</v>
      </c>
      <c r="D511" s="9">
        <v>13</v>
      </c>
      <c r="E511" s="10">
        <f t="shared" si="56"/>
        <v>8.8573959255978745E-4</v>
      </c>
      <c r="F511" s="10">
        <f t="shared" si="57"/>
        <v>6.673511293634497E-3</v>
      </c>
      <c r="G511" s="10">
        <f t="shared" si="59"/>
        <v>5.5</v>
      </c>
      <c r="H511" s="11">
        <f t="shared" si="58"/>
        <v>4.8715677590788313E-3</v>
      </c>
    </row>
    <row r="512" spans="1:8" x14ac:dyDescent="0.2">
      <c r="A512" s="8"/>
      <c r="B512" s="23" t="s">
        <v>487</v>
      </c>
      <c r="C512" s="20"/>
      <c r="D512" s="9"/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1" t="str">
        <f t="shared" si="58"/>
        <v/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1</v>
      </c>
      <c r="D514" s="9">
        <v>3</v>
      </c>
      <c r="E514" s="10">
        <f t="shared" si="56"/>
        <v>4.4286979627989372E-4</v>
      </c>
      <c r="F514" s="10">
        <f t="shared" si="57"/>
        <v>1.540041067761807E-3</v>
      </c>
      <c r="G514" s="10">
        <f t="shared" si="59"/>
        <v>2</v>
      </c>
      <c r="H514" s="11">
        <f t="shared" si="58"/>
        <v>8.8573959255978745E-4</v>
      </c>
    </row>
    <row r="515" spans="1:8" ht="25.5" x14ac:dyDescent="0.2">
      <c r="A515" s="8"/>
      <c r="B515" s="23" t="s">
        <v>490</v>
      </c>
      <c r="C515" s="20"/>
      <c r="D515" s="9">
        <v>6</v>
      </c>
      <c r="E515" s="10" t="str">
        <f t="shared" si="56"/>
        <v/>
      </c>
      <c r="F515" s="10">
        <f t="shared" si="57"/>
        <v>3.0800821355236141E-3</v>
      </c>
      <c r="G515" s="10">
        <f t="shared" si="59"/>
        <v>1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>
        <v>5</v>
      </c>
      <c r="E517" s="10" t="str">
        <f t="shared" si="56"/>
        <v/>
      </c>
      <c r="F517" s="10">
        <f t="shared" si="57"/>
        <v>2.5667351129363448E-3</v>
      </c>
      <c r="G517" s="10">
        <f t="shared" si="59"/>
        <v>1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>
        <v>5</v>
      </c>
      <c r="D519" s="9">
        <v>4</v>
      </c>
      <c r="E519" s="10">
        <f t="shared" si="56"/>
        <v>2.2143489813994687E-3</v>
      </c>
      <c r="F519" s="10">
        <f t="shared" si="57"/>
        <v>2.0533880903490761E-3</v>
      </c>
      <c r="G519" s="10">
        <f t="shared" si="59"/>
        <v>-0.2</v>
      </c>
      <c r="H519" s="11">
        <f t="shared" si="58"/>
        <v>-4.4286979627989378E-4</v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>
        <v>1</v>
      </c>
      <c r="D521" s="9">
        <v>10</v>
      </c>
      <c r="E521" s="10">
        <f t="shared" si="56"/>
        <v>4.4286979627989372E-4</v>
      </c>
      <c r="F521" s="10">
        <f t="shared" si="57"/>
        <v>5.1334702258726897E-3</v>
      </c>
      <c r="G521" s="10">
        <f t="shared" si="59"/>
        <v>9</v>
      </c>
      <c r="H521" s="11">
        <f t="shared" si="58"/>
        <v>3.9858281665190436E-3</v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>
        <v>2</v>
      </c>
      <c r="E527" s="10" t="str">
        <f t="shared" si="56"/>
        <v/>
      </c>
      <c r="F527" s="10">
        <f t="shared" si="57"/>
        <v>1.026694045174538E-3</v>
      </c>
      <c r="G527" s="10">
        <f t="shared" si="59"/>
        <v>1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/>
      <c r="D528" s="9"/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1" t="str">
        <f t="shared" si="58"/>
        <v/>
      </c>
    </row>
    <row r="529" spans="1:8" x14ac:dyDescent="0.2">
      <c r="A529" s="8"/>
      <c r="B529" s="23" t="s">
        <v>504</v>
      </c>
      <c r="C529" s="20">
        <v>1</v>
      </c>
      <c r="D529" s="9"/>
      <c r="E529" s="10">
        <f t="shared" si="56"/>
        <v>4.4286979627989372E-4</v>
      </c>
      <c r="F529" s="10" t="str">
        <f t="shared" si="57"/>
        <v/>
      </c>
      <c r="G529" s="10">
        <f t="shared" si="59"/>
        <v>-1</v>
      </c>
      <c r="H529" s="11">
        <f t="shared" si="58"/>
        <v>-4.4286979627989372E-4</v>
      </c>
    </row>
    <row r="530" spans="1:8" x14ac:dyDescent="0.2">
      <c r="A530" s="8"/>
      <c r="B530" s="23" t="s">
        <v>505</v>
      </c>
      <c r="C530" s="20">
        <v>2</v>
      </c>
      <c r="D530" s="9">
        <v>79</v>
      </c>
      <c r="E530" s="10">
        <f t="shared" si="56"/>
        <v>8.8573959255978745E-4</v>
      </c>
      <c r="F530" s="10">
        <f t="shared" si="57"/>
        <v>4.0554414784394248E-2</v>
      </c>
      <c r="G530" s="10">
        <f t="shared" si="59"/>
        <v>38.5</v>
      </c>
      <c r="H530" s="11">
        <f t="shared" si="58"/>
        <v>3.4100974313551816E-2</v>
      </c>
    </row>
    <row r="531" spans="1:8" x14ac:dyDescent="0.2">
      <c r="A531" s="8"/>
      <c r="B531" s="23" t="s">
        <v>506</v>
      </c>
      <c r="C531" s="20">
        <v>1</v>
      </c>
      <c r="D531" s="9">
        <v>2</v>
      </c>
      <c r="E531" s="10">
        <f t="shared" si="56"/>
        <v>4.4286979627989372E-4</v>
      </c>
      <c r="F531" s="10">
        <f t="shared" si="57"/>
        <v>1.026694045174538E-3</v>
      </c>
      <c r="G531" s="10">
        <f t="shared" si="59"/>
        <v>1</v>
      </c>
      <c r="H531" s="11">
        <f t="shared" si="58"/>
        <v>4.4286979627989372E-4</v>
      </c>
    </row>
    <row r="532" spans="1:8" ht="30" customHeight="1" x14ac:dyDescent="0.2">
      <c r="A532" s="8"/>
      <c r="B532" s="23" t="s">
        <v>507</v>
      </c>
      <c r="C532" s="20"/>
      <c r="D532" s="9"/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>
        <v>1</v>
      </c>
      <c r="E534" s="10" t="str">
        <f t="shared" si="56"/>
        <v/>
      </c>
      <c r="F534" s="10">
        <f t="shared" si="57"/>
        <v>5.1334702258726901E-4</v>
      </c>
      <c r="G534" s="10">
        <f t="shared" si="59"/>
        <v>1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2</v>
      </c>
      <c r="D535" s="9">
        <v>5</v>
      </c>
      <c r="E535" s="10">
        <f t="shared" si="56"/>
        <v>8.8573959255978745E-4</v>
      </c>
      <c r="F535" s="10">
        <f t="shared" si="57"/>
        <v>2.5667351129363448E-3</v>
      </c>
      <c r="G535" s="10">
        <f t="shared" si="59"/>
        <v>1.5</v>
      </c>
      <c r="H535" s="11">
        <f t="shared" si="58"/>
        <v>1.3286093888396811E-3</v>
      </c>
    </row>
    <row r="536" spans="1:8" x14ac:dyDescent="0.2">
      <c r="A536" s="8"/>
      <c r="B536" s="23" t="s">
        <v>511</v>
      </c>
      <c r="C536" s="20"/>
      <c r="D536" s="9"/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>
        <v>6</v>
      </c>
      <c r="D537" s="9"/>
      <c r="E537" s="10">
        <f t="shared" si="56"/>
        <v>2.6572187776793621E-3</v>
      </c>
      <c r="F537" s="10" t="str">
        <f t="shared" si="57"/>
        <v/>
      </c>
      <c r="G537" s="10">
        <f t="shared" si="59"/>
        <v>-1</v>
      </c>
      <c r="H537" s="11">
        <f t="shared" si="58"/>
        <v>-2.6572187776793621E-3</v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>
        <v>5</v>
      </c>
      <c r="E540" s="10" t="str">
        <f t="shared" si="56"/>
        <v/>
      </c>
      <c r="F540" s="10">
        <f t="shared" si="57"/>
        <v>2.5667351129363448E-3</v>
      </c>
      <c r="G540" s="10">
        <f t="shared" si="59"/>
        <v>1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>
        <v>10</v>
      </c>
      <c r="D541" s="9"/>
      <c r="E541" s="10">
        <f t="shared" si="56"/>
        <v>4.4286979627989375E-3</v>
      </c>
      <c r="F541" s="10" t="str">
        <f t="shared" si="57"/>
        <v/>
      </c>
      <c r="G541" s="10">
        <f t="shared" si="59"/>
        <v>-1</v>
      </c>
      <c r="H541" s="11">
        <f t="shared" si="58"/>
        <v>-4.4286979627989375E-3</v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>
        <v>1</v>
      </c>
      <c r="E543" s="10" t="str">
        <f t="shared" si="56"/>
        <v/>
      </c>
      <c r="F543" s="10">
        <f t="shared" si="57"/>
        <v>5.1334702258726901E-4</v>
      </c>
      <c r="G543" s="10">
        <f t="shared" si="59"/>
        <v>1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>
        <v>1</v>
      </c>
      <c r="D546" s="9"/>
      <c r="E546" s="10">
        <f t="shared" si="56"/>
        <v>4.4286979627989372E-4</v>
      </c>
      <c r="F546" s="10" t="str">
        <f t="shared" si="57"/>
        <v/>
      </c>
      <c r="G546" s="10">
        <f t="shared" si="59"/>
        <v>-1</v>
      </c>
      <c r="H546" s="11">
        <f t="shared" si="58"/>
        <v>-4.4286979627989372E-4</v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>
        <v>5</v>
      </c>
      <c r="E548" s="10" t="str">
        <f t="shared" si="56"/>
        <v/>
      </c>
      <c r="F548" s="10">
        <f t="shared" si="57"/>
        <v>2.5667351129363448E-3</v>
      </c>
      <c r="G548" s="10">
        <f t="shared" si="59"/>
        <v>1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>
        <v>3</v>
      </c>
      <c r="D549" s="9"/>
      <c r="E549" s="10">
        <f t="shared" si="56"/>
        <v>1.3286093888396811E-3</v>
      </c>
      <c r="F549" s="10" t="str">
        <f t="shared" si="57"/>
        <v/>
      </c>
      <c r="G549" s="10">
        <f t="shared" si="59"/>
        <v>-1</v>
      </c>
      <c r="H549" s="11">
        <f t="shared" si="58"/>
        <v>-1.3286093888396811E-3</v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>
        <v>7</v>
      </c>
      <c r="D551" s="9"/>
      <c r="E551" s="10">
        <f t="shared" si="56"/>
        <v>3.100088573959256E-3</v>
      </c>
      <c r="F551" s="10" t="str">
        <f t="shared" si="57"/>
        <v/>
      </c>
      <c r="G551" s="10">
        <f t="shared" si="59"/>
        <v>-1</v>
      </c>
      <c r="H551" s="11">
        <f t="shared" si="58"/>
        <v>-3.100088573959256E-3</v>
      </c>
    </row>
    <row r="552" spans="1:8" x14ac:dyDescent="0.2">
      <c r="A552" s="8"/>
      <c r="B552" s="23" t="s">
        <v>527</v>
      </c>
      <c r="C552" s="20">
        <v>35</v>
      </c>
      <c r="D552" s="9">
        <v>8</v>
      </c>
      <c r="E552" s="10">
        <f t="shared" si="56"/>
        <v>1.550044286979628E-2</v>
      </c>
      <c r="F552" s="10">
        <f t="shared" si="57"/>
        <v>4.1067761806981521E-3</v>
      </c>
      <c r="G552" s="10">
        <f t="shared" si="59"/>
        <v>-0.77142857142857146</v>
      </c>
      <c r="H552" s="11">
        <f t="shared" si="58"/>
        <v>-1.1957484499557131E-2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3</v>
      </c>
      <c r="D554" s="9"/>
      <c r="E554" s="10">
        <f t="shared" ref="E554:E595" si="60">+IF(C554=0,"",C554/C$362)</f>
        <v>1.3286093888396811E-3</v>
      </c>
      <c r="F554" s="10" t="str">
        <f t="shared" ref="F554:F595" si="61">+IF(D554=0,"",D554/D$362)</f>
        <v/>
      </c>
      <c r="G554" s="10">
        <f t="shared" si="59"/>
        <v>-1</v>
      </c>
      <c r="H554" s="11">
        <f t="shared" ref="H554:H595" si="62">+IF(OR(AND(E554=""),(G554="")),"",E554*G554)</f>
        <v>-1.3286093888396811E-3</v>
      </c>
    </row>
    <row r="555" spans="1:8" x14ac:dyDescent="0.2">
      <c r="A555" s="8"/>
      <c r="B555" s="23" t="s">
        <v>530</v>
      </c>
      <c r="C555" s="20">
        <v>17</v>
      </c>
      <c r="D555" s="9">
        <v>3</v>
      </c>
      <c r="E555" s="10">
        <f t="shared" si="60"/>
        <v>7.5287865367581934E-3</v>
      </c>
      <c r="F555" s="10">
        <f t="shared" si="61"/>
        <v>1.540041067761807E-3</v>
      </c>
      <c r="G555" s="10">
        <f t="shared" ref="G555:G595" si="63">+IF(AND(C555=0,D555=0)," ",IF(C555=0,1,IF(D555=0,-1,(D555-C555)/C555)))</f>
        <v>-0.82352941176470584</v>
      </c>
      <c r="H555" s="11">
        <f t="shared" si="62"/>
        <v>-6.2001771479185119E-3</v>
      </c>
    </row>
    <row r="556" spans="1:8" ht="25.5" x14ac:dyDescent="0.2">
      <c r="A556" s="8"/>
      <c r="B556" s="23" t="s">
        <v>531</v>
      </c>
      <c r="C556" s="20"/>
      <c r="D556" s="9">
        <v>1</v>
      </c>
      <c r="E556" s="10" t="str">
        <f t="shared" si="60"/>
        <v/>
      </c>
      <c r="F556" s="10">
        <f t="shared" si="61"/>
        <v>5.1334702258726901E-4</v>
      </c>
      <c r="G556" s="10">
        <f t="shared" si="63"/>
        <v>1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6</v>
      </c>
      <c r="D558" s="9">
        <v>3</v>
      </c>
      <c r="E558" s="10">
        <f t="shared" si="60"/>
        <v>2.6572187776793621E-3</v>
      </c>
      <c r="F558" s="10">
        <f t="shared" si="61"/>
        <v>1.540041067761807E-3</v>
      </c>
      <c r="G558" s="10">
        <f t="shared" si="63"/>
        <v>-0.5</v>
      </c>
      <c r="H558" s="11">
        <f t="shared" si="62"/>
        <v>-1.3286093888396811E-3</v>
      </c>
    </row>
    <row r="559" spans="1:8" x14ac:dyDescent="0.2">
      <c r="A559" s="8"/>
      <c r="B559" s="23" t="s">
        <v>534</v>
      </c>
      <c r="C559" s="20">
        <v>28</v>
      </c>
      <c r="D559" s="9">
        <v>27</v>
      </c>
      <c r="E559" s="10">
        <f t="shared" si="60"/>
        <v>1.2400354295837024E-2</v>
      </c>
      <c r="F559" s="10">
        <f t="shared" si="61"/>
        <v>1.3860369609856264E-2</v>
      </c>
      <c r="G559" s="10">
        <f t="shared" si="63"/>
        <v>-3.5714285714285712E-2</v>
      </c>
      <c r="H559" s="11">
        <f t="shared" si="62"/>
        <v>-4.4286979627989367E-4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>
        <v>2</v>
      </c>
      <c r="D561" s="9"/>
      <c r="E561" s="10">
        <f t="shared" si="60"/>
        <v>8.8573959255978745E-4</v>
      </c>
      <c r="F561" s="10" t="str">
        <f t="shared" si="61"/>
        <v/>
      </c>
      <c r="G561" s="10">
        <f t="shared" si="63"/>
        <v>-1</v>
      </c>
      <c r="H561" s="11">
        <f t="shared" si="62"/>
        <v>-8.8573959255978745E-4</v>
      </c>
    </row>
    <row r="562" spans="1:8" x14ac:dyDescent="0.2">
      <c r="A562" s="8"/>
      <c r="B562" s="23" t="s">
        <v>537</v>
      </c>
      <c r="C562" s="20">
        <v>1</v>
      </c>
      <c r="D562" s="9">
        <v>1</v>
      </c>
      <c r="E562" s="10">
        <f t="shared" si="60"/>
        <v>4.4286979627989372E-4</v>
      </c>
      <c r="F562" s="10">
        <f t="shared" si="61"/>
        <v>5.1334702258726901E-4</v>
      </c>
      <c r="G562" s="10">
        <f t="shared" si="63"/>
        <v>0</v>
      </c>
      <c r="H562" s="11">
        <f t="shared" si="62"/>
        <v>0</v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/>
      <c r="D564" s="9"/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1" t="str">
        <f t="shared" si="62"/>
        <v/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>
        <v>1</v>
      </c>
      <c r="E566" s="10" t="str">
        <f t="shared" si="60"/>
        <v/>
      </c>
      <c r="F566" s="10">
        <f t="shared" si="61"/>
        <v>5.1334702258726901E-4</v>
      </c>
      <c r="G566" s="10">
        <f t="shared" si="63"/>
        <v>1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/>
      <c r="D568" s="9">
        <v>4</v>
      </c>
      <c r="E568" s="10" t="str">
        <f t="shared" si="60"/>
        <v/>
      </c>
      <c r="F568" s="10">
        <f t="shared" si="61"/>
        <v>2.0533880903490761E-3</v>
      </c>
      <c r="G568" s="10">
        <f t="shared" si="63"/>
        <v>1</v>
      </c>
      <c r="H568" s="11" t="str">
        <f t="shared" si="62"/>
        <v/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2</v>
      </c>
      <c r="D571" s="9">
        <v>4</v>
      </c>
      <c r="E571" s="10">
        <f t="shared" si="60"/>
        <v>8.8573959255978745E-4</v>
      </c>
      <c r="F571" s="10">
        <f t="shared" si="61"/>
        <v>2.0533880903490761E-3</v>
      </c>
      <c r="G571" s="10">
        <f t="shared" si="63"/>
        <v>1</v>
      </c>
      <c r="H571" s="11">
        <f t="shared" si="62"/>
        <v>8.8573959255978745E-4</v>
      </c>
    </row>
    <row r="572" spans="1:8" ht="25.5" x14ac:dyDescent="0.2">
      <c r="A572" s="8"/>
      <c r="B572" s="23" t="s">
        <v>547</v>
      </c>
      <c r="C572" s="20"/>
      <c r="D572" s="9"/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1" t="str">
        <f t="shared" si="62"/>
        <v/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30</v>
      </c>
      <c r="D574" s="9">
        <v>12</v>
      </c>
      <c r="E574" s="10">
        <f t="shared" si="60"/>
        <v>1.3286093888396812E-2</v>
      </c>
      <c r="F574" s="10">
        <f t="shared" si="61"/>
        <v>6.1601642710472282E-3</v>
      </c>
      <c r="G574" s="10">
        <f t="shared" si="63"/>
        <v>-0.6</v>
      </c>
      <c r="H574" s="11">
        <f t="shared" si="62"/>
        <v>-7.9716563330380873E-3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/>
      <c r="D576" s="9">
        <v>7</v>
      </c>
      <c r="E576" s="10" t="str">
        <f t="shared" si="60"/>
        <v/>
      </c>
      <c r="F576" s="10">
        <f t="shared" si="61"/>
        <v>3.5934291581108829E-3</v>
      </c>
      <c r="G576" s="10">
        <f t="shared" si="63"/>
        <v>1</v>
      </c>
      <c r="H576" s="11" t="str">
        <f t="shared" si="62"/>
        <v/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88</v>
      </c>
      <c r="D579" s="9">
        <v>23</v>
      </c>
      <c r="E579" s="10">
        <f t="shared" si="60"/>
        <v>3.8972542072630643E-2</v>
      </c>
      <c r="F579" s="10">
        <f t="shared" si="61"/>
        <v>1.1806981519507187E-2</v>
      </c>
      <c r="G579" s="10">
        <f t="shared" si="63"/>
        <v>-0.73863636363636365</v>
      </c>
      <c r="H579" s="11">
        <f t="shared" si="62"/>
        <v>-2.878653675819309E-2</v>
      </c>
    </row>
    <row r="580" spans="1:8" ht="25.5" x14ac:dyDescent="0.2">
      <c r="A580" s="8"/>
      <c r="B580" s="23" t="s">
        <v>555</v>
      </c>
      <c r="C580" s="20">
        <v>23</v>
      </c>
      <c r="D580" s="9">
        <v>14</v>
      </c>
      <c r="E580" s="10">
        <f t="shared" si="60"/>
        <v>1.0186005314437556E-2</v>
      </c>
      <c r="F580" s="10">
        <f t="shared" si="61"/>
        <v>7.1868583162217657E-3</v>
      </c>
      <c r="G580" s="10">
        <f t="shared" si="63"/>
        <v>-0.39130434782608697</v>
      </c>
      <c r="H580" s="11">
        <f t="shared" si="62"/>
        <v>-3.9858281665190436E-3</v>
      </c>
    </row>
    <row r="581" spans="1:8" x14ac:dyDescent="0.2">
      <c r="A581" s="8"/>
      <c r="B581" s="23" t="s">
        <v>556</v>
      </c>
      <c r="C581" s="20">
        <v>67</v>
      </c>
      <c r="D581" s="9">
        <v>29</v>
      </c>
      <c r="E581" s="10">
        <f t="shared" si="60"/>
        <v>2.9672276350752879E-2</v>
      </c>
      <c r="F581" s="10">
        <f t="shared" si="61"/>
        <v>1.4887063655030801E-2</v>
      </c>
      <c r="G581" s="10">
        <f t="shared" si="63"/>
        <v>-0.56716417910447758</v>
      </c>
      <c r="H581" s="11">
        <f t="shared" si="62"/>
        <v>-1.682905225863596E-2</v>
      </c>
    </row>
    <row r="582" spans="1:8" x14ac:dyDescent="0.2">
      <c r="A582" s="8"/>
      <c r="B582" s="23" t="s">
        <v>557</v>
      </c>
      <c r="C582" s="20">
        <v>5</v>
      </c>
      <c r="D582" s="9">
        <v>1</v>
      </c>
      <c r="E582" s="10">
        <f t="shared" si="60"/>
        <v>2.2143489813994687E-3</v>
      </c>
      <c r="F582" s="10">
        <f t="shared" si="61"/>
        <v>5.1334702258726901E-4</v>
      </c>
      <c r="G582" s="10">
        <f t="shared" si="63"/>
        <v>-0.8</v>
      </c>
      <c r="H582" s="11">
        <f t="shared" si="62"/>
        <v>-1.7714791851195751E-3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23</v>
      </c>
      <c r="D588" s="9">
        <v>8</v>
      </c>
      <c r="E588" s="10">
        <f t="shared" si="60"/>
        <v>1.0186005314437556E-2</v>
      </c>
      <c r="F588" s="10">
        <f t="shared" si="61"/>
        <v>4.1067761806981521E-3</v>
      </c>
      <c r="G588" s="10">
        <f t="shared" si="63"/>
        <v>-0.65217391304347827</v>
      </c>
      <c r="H588" s="11">
        <f t="shared" si="62"/>
        <v>-6.6430469441984058E-3</v>
      </c>
    </row>
    <row r="589" spans="1:8" x14ac:dyDescent="0.2">
      <c r="A589" s="8"/>
      <c r="B589" s="23" t="s">
        <v>564</v>
      </c>
      <c r="C589" s="20">
        <v>1</v>
      </c>
      <c r="D589" s="9">
        <v>1</v>
      </c>
      <c r="E589" s="10">
        <f t="shared" si="60"/>
        <v>4.4286979627989372E-4</v>
      </c>
      <c r="F589" s="10">
        <f t="shared" si="61"/>
        <v>5.1334702258726901E-4</v>
      </c>
      <c r="G589" s="10">
        <f t="shared" si="63"/>
        <v>0</v>
      </c>
      <c r="H589" s="11">
        <f t="shared" si="62"/>
        <v>0</v>
      </c>
    </row>
    <row r="590" spans="1:8" ht="15.75" customHeight="1" x14ac:dyDescent="0.2">
      <c r="A590" s="8"/>
      <c r="B590" s="23" t="s">
        <v>565</v>
      </c>
      <c r="C590" s="20"/>
      <c r="D590" s="9">
        <v>22</v>
      </c>
      <c r="E590" s="10" t="str">
        <f t="shared" si="60"/>
        <v/>
      </c>
      <c r="F590" s="10">
        <f t="shared" si="61"/>
        <v>1.1293634496919919E-2</v>
      </c>
      <c r="G590" s="10">
        <f t="shared" si="63"/>
        <v>1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>
        <v>18</v>
      </c>
      <c r="E591" s="10" t="str">
        <f t="shared" si="60"/>
        <v/>
      </c>
      <c r="F591" s="10">
        <f t="shared" si="61"/>
        <v>9.2402464065708418E-3</v>
      </c>
      <c r="G591" s="10">
        <f t="shared" si="63"/>
        <v>1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/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>
        <v>2</v>
      </c>
      <c r="D594" s="9"/>
      <c r="E594" s="10">
        <f t="shared" si="60"/>
        <v>8.8573959255978745E-4</v>
      </c>
      <c r="F594" s="10" t="str">
        <f t="shared" si="61"/>
        <v/>
      </c>
      <c r="G594" s="10">
        <f t="shared" si="63"/>
        <v>-1</v>
      </c>
      <c r="H594" s="11">
        <f t="shared" si="62"/>
        <v>-8.8573959255978745E-4</v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494</v>
      </c>
      <c r="D601" s="19">
        <f>SUM(D602:D629)</f>
        <v>464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-6.0728744939271252E-2</v>
      </c>
      <c r="H601" s="28">
        <f t="shared" ref="H601:H629" si="66">+IF(OR(AND(E601=""),(G601="")),"",E601*G601)</f>
        <v>-6.0728744939271252E-2</v>
      </c>
    </row>
    <row r="602" spans="1:8" x14ac:dyDescent="0.2">
      <c r="A602" s="8"/>
      <c r="B602" s="22" t="s">
        <v>571</v>
      </c>
      <c r="C602" s="45">
        <v>2</v>
      </c>
      <c r="D602" s="46">
        <v>6</v>
      </c>
      <c r="E602" s="29">
        <f t="shared" si="64"/>
        <v>4.048582995951417E-3</v>
      </c>
      <c r="F602" s="29">
        <f t="shared" si="65"/>
        <v>1.2931034482758621E-2</v>
      </c>
      <c r="G602" s="29">
        <f t="shared" ref="G602:G629" si="67">+IF(AND(C602=0,D602=0)," ",IF(C602=0,1,IF(D602=0,-1,(D602-C602)/C602)))</f>
        <v>2</v>
      </c>
      <c r="H602" s="30">
        <f t="shared" si="66"/>
        <v>8.0971659919028341E-3</v>
      </c>
    </row>
    <row r="603" spans="1:8" x14ac:dyDescent="0.2">
      <c r="A603" s="8"/>
      <c r="B603" s="23" t="s">
        <v>572</v>
      </c>
      <c r="C603" s="20">
        <v>11</v>
      </c>
      <c r="D603" s="9">
        <v>10</v>
      </c>
      <c r="E603" s="10">
        <f t="shared" si="64"/>
        <v>2.2267206477732792E-2</v>
      </c>
      <c r="F603" s="10">
        <f t="shared" si="65"/>
        <v>2.1551724137931036E-2</v>
      </c>
      <c r="G603" s="10">
        <f t="shared" si="67"/>
        <v>-9.0909090909090912E-2</v>
      </c>
      <c r="H603" s="11">
        <f t="shared" si="66"/>
        <v>-2.0242914979757085E-3</v>
      </c>
    </row>
    <row r="604" spans="1:8" ht="25.5" x14ac:dyDescent="0.2">
      <c r="A604" s="8"/>
      <c r="B604" s="23" t="s">
        <v>573</v>
      </c>
      <c r="C604" s="20">
        <v>70</v>
      </c>
      <c r="D604" s="9">
        <v>69</v>
      </c>
      <c r="E604" s="10">
        <f t="shared" si="64"/>
        <v>0.1417004048582996</v>
      </c>
      <c r="F604" s="10">
        <f t="shared" si="65"/>
        <v>0.14870689655172414</v>
      </c>
      <c r="G604" s="10">
        <f t="shared" si="67"/>
        <v>-1.4285714285714285E-2</v>
      </c>
      <c r="H604" s="11">
        <f t="shared" si="66"/>
        <v>-2.0242914979757085E-3</v>
      </c>
    </row>
    <row r="605" spans="1:8" x14ac:dyDescent="0.2">
      <c r="A605" s="8"/>
      <c r="B605" s="23" t="s">
        <v>574</v>
      </c>
      <c r="C605" s="20">
        <v>26</v>
      </c>
      <c r="D605" s="9">
        <v>43</v>
      </c>
      <c r="E605" s="10">
        <f t="shared" si="64"/>
        <v>5.2631578947368418E-2</v>
      </c>
      <c r="F605" s="10">
        <f t="shared" si="65"/>
        <v>9.2672413793103453E-2</v>
      </c>
      <c r="G605" s="10">
        <f t="shared" si="67"/>
        <v>0.65384615384615385</v>
      </c>
      <c r="H605" s="11">
        <f t="shared" si="66"/>
        <v>3.4412955465587043E-2</v>
      </c>
    </row>
    <row r="606" spans="1:8" x14ac:dyDescent="0.2">
      <c r="A606" s="8"/>
      <c r="B606" s="23" t="s">
        <v>575</v>
      </c>
      <c r="C606" s="20">
        <v>9</v>
      </c>
      <c r="D606" s="9">
        <v>14</v>
      </c>
      <c r="E606" s="10">
        <f t="shared" si="64"/>
        <v>1.8218623481781375E-2</v>
      </c>
      <c r="F606" s="10">
        <f t="shared" si="65"/>
        <v>3.017241379310345E-2</v>
      </c>
      <c r="G606" s="10">
        <f t="shared" si="67"/>
        <v>0.55555555555555558</v>
      </c>
      <c r="H606" s="11">
        <f t="shared" si="66"/>
        <v>1.0121457489878543E-2</v>
      </c>
    </row>
    <row r="607" spans="1:8" x14ac:dyDescent="0.2">
      <c r="A607" s="8"/>
      <c r="B607" s="23" t="s">
        <v>576</v>
      </c>
      <c r="C607" s="20">
        <v>3</v>
      </c>
      <c r="D607" s="9">
        <v>1</v>
      </c>
      <c r="E607" s="10">
        <f t="shared" si="64"/>
        <v>6.0728744939271256E-3</v>
      </c>
      <c r="F607" s="10">
        <f t="shared" si="65"/>
        <v>2.1551724137931034E-3</v>
      </c>
      <c r="G607" s="10">
        <f t="shared" si="67"/>
        <v>-0.66666666666666663</v>
      </c>
      <c r="H607" s="11">
        <f t="shared" si="66"/>
        <v>-4.048582995951417E-3</v>
      </c>
    </row>
    <row r="608" spans="1:8" x14ac:dyDescent="0.2">
      <c r="A608" s="8"/>
      <c r="B608" s="23" t="s">
        <v>577</v>
      </c>
      <c r="C608" s="20">
        <v>2</v>
      </c>
      <c r="D608" s="9">
        <v>1</v>
      </c>
      <c r="E608" s="10">
        <f t="shared" si="64"/>
        <v>4.048582995951417E-3</v>
      </c>
      <c r="F608" s="10">
        <f t="shared" si="65"/>
        <v>2.1551724137931034E-3</v>
      </c>
      <c r="G608" s="10">
        <f t="shared" si="67"/>
        <v>-0.5</v>
      </c>
      <c r="H608" s="11">
        <f t="shared" si="66"/>
        <v>-2.0242914979757085E-3</v>
      </c>
    </row>
    <row r="609" spans="1:8" x14ac:dyDescent="0.2">
      <c r="A609" s="8"/>
      <c r="B609" s="23" t="s">
        <v>578</v>
      </c>
      <c r="C609" s="20">
        <v>2</v>
      </c>
      <c r="D609" s="9">
        <v>1</v>
      </c>
      <c r="E609" s="10">
        <f t="shared" si="64"/>
        <v>4.048582995951417E-3</v>
      </c>
      <c r="F609" s="10">
        <f t="shared" si="65"/>
        <v>2.1551724137931034E-3</v>
      </c>
      <c r="G609" s="10">
        <f t="shared" si="67"/>
        <v>-0.5</v>
      </c>
      <c r="H609" s="11">
        <f t="shared" si="66"/>
        <v>-2.0242914979757085E-3</v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1</v>
      </c>
      <c r="D611" s="9"/>
      <c r="E611" s="10">
        <f t="shared" si="64"/>
        <v>2.0242914979757085E-3</v>
      </c>
      <c r="F611" s="10" t="str">
        <f t="shared" si="65"/>
        <v/>
      </c>
      <c r="G611" s="10">
        <f t="shared" si="67"/>
        <v>-1</v>
      </c>
      <c r="H611" s="11">
        <f t="shared" si="66"/>
        <v>-2.0242914979757085E-3</v>
      </c>
    </row>
    <row r="612" spans="1:8" x14ac:dyDescent="0.2">
      <c r="A612" s="8"/>
      <c r="B612" s="23" t="s">
        <v>581</v>
      </c>
      <c r="C612" s="20">
        <v>20</v>
      </c>
      <c r="D612" s="9">
        <v>8</v>
      </c>
      <c r="E612" s="10">
        <f t="shared" si="64"/>
        <v>4.048582995951417E-2</v>
      </c>
      <c r="F612" s="10">
        <f t="shared" si="65"/>
        <v>1.7241379310344827E-2</v>
      </c>
      <c r="G612" s="10">
        <f t="shared" si="67"/>
        <v>-0.6</v>
      </c>
      <c r="H612" s="11">
        <f t="shared" si="66"/>
        <v>-2.4291497975708502E-2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>
        <v>6</v>
      </c>
      <c r="D615" s="9">
        <v>3</v>
      </c>
      <c r="E615" s="10">
        <f t="shared" si="64"/>
        <v>1.2145748987854251E-2</v>
      </c>
      <c r="F615" s="10">
        <f t="shared" si="65"/>
        <v>6.4655172413793103E-3</v>
      </c>
      <c r="G615" s="10">
        <f t="shared" si="67"/>
        <v>-0.5</v>
      </c>
      <c r="H615" s="11">
        <f t="shared" si="66"/>
        <v>-6.0728744939271256E-3</v>
      </c>
    </row>
    <row r="616" spans="1:8" ht="25.5" x14ac:dyDescent="0.2">
      <c r="A616" s="8"/>
      <c r="B616" s="23" t="s">
        <v>585</v>
      </c>
      <c r="C616" s="20">
        <v>20</v>
      </c>
      <c r="D616" s="9">
        <v>34</v>
      </c>
      <c r="E616" s="10">
        <f t="shared" si="64"/>
        <v>4.048582995951417E-2</v>
      </c>
      <c r="F616" s="10">
        <f t="shared" si="65"/>
        <v>7.3275862068965511E-2</v>
      </c>
      <c r="G616" s="10">
        <f t="shared" si="67"/>
        <v>0.7</v>
      </c>
      <c r="H616" s="11">
        <f t="shared" si="66"/>
        <v>2.8340080971659916E-2</v>
      </c>
    </row>
    <row r="617" spans="1:8" x14ac:dyDescent="0.2">
      <c r="A617" s="8"/>
      <c r="B617" s="23" t="s">
        <v>586</v>
      </c>
      <c r="C617" s="20">
        <v>8</v>
      </c>
      <c r="D617" s="9"/>
      <c r="E617" s="10">
        <f t="shared" si="64"/>
        <v>1.6194331983805668E-2</v>
      </c>
      <c r="F617" s="10" t="str">
        <f t="shared" si="65"/>
        <v/>
      </c>
      <c r="G617" s="10">
        <f t="shared" si="67"/>
        <v>-1</v>
      </c>
      <c r="H617" s="11">
        <f t="shared" si="66"/>
        <v>-1.6194331983805668E-2</v>
      </c>
    </row>
    <row r="618" spans="1:8" x14ac:dyDescent="0.2">
      <c r="A618" s="8"/>
      <c r="B618" s="23" t="s">
        <v>587</v>
      </c>
      <c r="C618" s="20">
        <v>13</v>
      </c>
      <c r="D618" s="9">
        <v>10</v>
      </c>
      <c r="E618" s="10">
        <f t="shared" si="64"/>
        <v>2.6315789473684209E-2</v>
      </c>
      <c r="F618" s="10">
        <f t="shared" si="65"/>
        <v>2.1551724137931036E-2</v>
      </c>
      <c r="G618" s="10">
        <f t="shared" si="67"/>
        <v>-0.23076923076923078</v>
      </c>
      <c r="H618" s="11">
        <f t="shared" si="66"/>
        <v>-6.0728744939271256E-3</v>
      </c>
    </row>
    <row r="619" spans="1:8" x14ac:dyDescent="0.2">
      <c r="A619" s="8"/>
      <c r="B619" s="23" t="s">
        <v>588</v>
      </c>
      <c r="C619" s="20">
        <v>168</v>
      </c>
      <c r="D619" s="9">
        <v>128</v>
      </c>
      <c r="E619" s="10">
        <f t="shared" si="64"/>
        <v>0.34008097165991902</v>
      </c>
      <c r="F619" s="10">
        <f t="shared" si="65"/>
        <v>0.27586206896551724</v>
      </c>
      <c r="G619" s="10">
        <f t="shared" si="67"/>
        <v>-0.23809523809523808</v>
      </c>
      <c r="H619" s="11">
        <f t="shared" si="66"/>
        <v>-8.0971659919028327E-2</v>
      </c>
    </row>
    <row r="620" spans="1:8" x14ac:dyDescent="0.2">
      <c r="A620" s="8"/>
      <c r="B620" s="23" t="s">
        <v>589</v>
      </c>
      <c r="C620" s="20">
        <v>29</v>
      </c>
      <c r="D620" s="9">
        <v>78</v>
      </c>
      <c r="E620" s="10">
        <f t="shared" si="64"/>
        <v>5.8704453441295545E-2</v>
      </c>
      <c r="F620" s="10">
        <f t="shared" si="65"/>
        <v>0.16810344827586207</v>
      </c>
      <c r="G620" s="10">
        <f t="shared" si="67"/>
        <v>1.6896551724137931</v>
      </c>
      <c r="H620" s="11">
        <f t="shared" si="66"/>
        <v>9.9190283400809723E-2</v>
      </c>
    </row>
    <row r="621" spans="1:8" x14ac:dyDescent="0.2">
      <c r="A621" s="8"/>
      <c r="B621" s="23" t="s">
        <v>590</v>
      </c>
      <c r="C621" s="20">
        <v>4</v>
      </c>
      <c r="D621" s="9">
        <v>1</v>
      </c>
      <c r="E621" s="10">
        <f t="shared" si="64"/>
        <v>8.0971659919028341E-3</v>
      </c>
      <c r="F621" s="10">
        <f t="shared" si="65"/>
        <v>2.1551724137931034E-3</v>
      </c>
      <c r="G621" s="10">
        <f t="shared" si="67"/>
        <v>-0.75</v>
      </c>
      <c r="H621" s="11">
        <f t="shared" si="66"/>
        <v>-6.0728744939271256E-3</v>
      </c>
    </row>
    <row r="622" spans="1:8" x14ac:dyDescent="0.2">
      <c r="A622" s="8"/>
      <c r="B622" s="23" t="s">
        <v>591</v>
      </c>
      <c r="C622" s="20">
        <v>17</v>
      </c>
      <c r="D622" s="9">
        <v>1</v>
      </c>
      <c r="E622" s="10">
        <f t="shared" si="64"/>
        <v>3.4412955465587043E-2</v>
      </c>
      <c r="F622" s="10">
        <f t="shared" si="65"/>
        <v>2.1551724137931034E-3</v>
      </c>
      <c r="G622" s="10">
        <f t="shared" si="67"/>
        <v>-0.94117647058823528</v>
      </c>
      <c r="H622" s="11">
        <f t="shared" si="66"/>
        <v>-3.2388663967611336E-2</v>
      </c>
    </row>
    <row r="623" spans="1:8" ht="25.5" x14ac:dyDescent="0.2">
      <c r="A623" s="8" t="s">
        <v>70</v>
      </c>
      <c r="B623" s="23" t="s">
        <v>592</v>
      </c>
      <c r="C623" s="20"/>
      <c r="D623" s="9">
        <v>1</v>
      </c>
      <c r="E623" s="10" t="str">
        <f t="shared" si="64"/>
        <v/>
      </c>
      <c r="F623" s="10">
        <f t="shared" si="65"/>
        <v>2.1551724137931034E-3</v>
      </c>
      <c r="G623" s="10">
        <f t="shared" si="67"/>
        <v>1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/>
      <c r="D624" s="9"/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1" t="str">
        <f t="shared" si="66"/>
        <v/>
      </c>
    </row>
    <row r="625" spans="1:8" x14ac:dyDescent="0.2">
      <c r="A625" s="8"/>
      <c r="B625" s="23" t="s">
        <v>594</v>
      </c>
      <c r="C625" s="20">
        <v>67</v>
      </c>
      <c r="D625" s="9">
        <v>36</v>
      </c>
      <c r="E625" s="10">
        <f t="shared" si="64"/>
        <v>0.13562753036437247</v>
      </c>
      <c r="F625" s="10">
        <f t="shared" si="65"/>
        <v>7.7586206896551727E-2</v>
      </c>
      <c r="G625" s="10">
        <f t="shared" si="67"/>
        <v>-0.46268656716417911</v>
      </c>
      <c r="H625" s="11">
        <f t="shared" si="66"/>
        <v>-6.2753036437246959E-2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6</v>
      </c>
      <c r="D628" s="9">
        <v>14</v>
      </c>
      <c r="E628" s="10">
        <f t="shared" si="64"/>
        <v>1.2145748987854251E-2</v>
      </c>
      <c r="F628" s="10">
        <f t="shared" si="65"/>
        <v>3.017241379310345E-2</v>
      </c>
      <c r="G628" s="10">
        <f t="shared" si="67"/>
        <v>1.3333333333333333</v>
      </c>
      <c r="H628" s="11">
        <f t="shared" si="66"/>
        <v>1.6194331983805668E-2</v>
      </c>
    </row>
    <row r="629" spans="1:8" ht="26.25" thickBot="1" x14ac:dyDescent="0.25">
      <c r="A629" s="8"/>
      <c r="B629" s="24" t="s">
        <v>598</v>
      </c>
      <c r="C629" s="21">
        <v>10</v>
      </c>
      <c r="D629" s="12">
        <v>5</v>
      </c>
      <c r="E629" s="13">
        <f t="shared" si="64"/>
        <v>2.0242914979757085E-2</v>
      </c>
      <c r="F629" s="13">
        <f t="shared" si="65"/>
        <v>1.0775862068965518E-2</v>
      </c>
      <c r="G629" s="13">
        <f t="shared" si="67"/>
        <v>-0.5</v>
      </c>
      <c r="H629" s="14">
        <f t="shared" si="66"/>
        <v>-1.0121457489878543E-2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sqref="A1:A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9" t="s">
        <v>0</v>
      </c>
      <c r="F1" s="40"/>
      <c r="G1" s="40"/>
      <c r="H1" s="40"/>
    </row>
    <row r="2" spans="1:8" ht="30" customHeight="1" thickBot="1" x14ac:dyDescent="0.3">
      <c r="B2" s="2"/>
      <c r="C2" s="3"/>
      <c r="D2" s="2"/>
      <c r="E2" s="41"/>
      <c r="F2" s="41"/>
      <c r="G2" s="41"/>
      <c r="H2" s="41"/>
    </row>
    <row r="3" spans="1:8" ht="20.100000000000001" customHeight="1" thickBot="1" x14ac:dyDescent="0.3">
      <c r="B3" s="2"/>
      <c r="C3" s="3"/>
      <c r="D3" s="2"/>
      <c r="E3" s="42" t="s">
        <v>665</v>
      </c>
      <c r="F3" s="41"/>
      <c r="G3" s="41"/>
      <c r="H3" s="41"/>
    </row>
    <row r="4" spans="1:8" ht="20.100000000000001" customHeight="1" x14ac:dyDescent="0.25">
      <c r="B4" s="2"/>
      <c r="D4" s="2"/>
      <c r="E4" s="43" t="s">
        <v>613</v>
      </c>
      <c r="F4" s="44"/>
      <c r="G4" s="44"/>
      <c r="H4" s="44"/>
    </row>
    <row r="5" spans="1:8" ht="20.45" customHeight="1" thickBot="1" x14ac:dyDescent="0.25">
      <c r="B5" s="5"/>
      <c r="E5" s="44"/>
      <c r="F5" s="44"/>
      <c r="G5" s="44"/>
      <c r="H5" s="44"/>
    </row>
    <row r="6" spans="1:8" ht="29.25" customHeight="1" thickBot="1" x14ac:dyDescent="0.25">
      <c r="B6" s="31" t="s">
        <v>2</v>
      </c>
      <c r="C6" s="33" t="s">
        <v>666</v>
      </c>
      <c r="D6" s="34"/>
      <c r="E6" s="33" t="s">
        <v>3</v>
      </c>
      <c r="F6" s="35"/>
      <c r="G6" s="36" t="s">
        <v>4</v>
      </c>
      <c r="H6" s="37" t="s">
        <v>5</v>
      </c>
    </row>
    <row r="7" spans="1:8" ht="20.100000000000001" customHeight="1" thickBot="1" x14ac:dyDescent="0.25">
      <c r="B7" s="32"/>
      <c r="C7" s="16">
        <v>2021</v>
      </c>
      <c r="D7" s="16">
        <v>2022</v>
      </c>
      <c r="E7" s="16">
        <v>2021</v>
      </c>
      <c r="F7" s="17">
        <v>2022</v>
      </c>
      <c r="G7" s="32"/>
      <c r="H7" s="38"/>
    </row>
    <row r="8" spans="1:8" ht="20.100000000000001" customHeight="1" thickBot="1" x14ac:dyDescent="0.25">
      <c r="A8" s="7"/>
      <c r="B8" s="15" t="s">
        <v>614</v>
      </c>
      <c r="C8" s="18">
        <f>+C19+C76+C181+C362+C601</f>
        <v>7089</v>
      </c>
      <c r="D8" s="19">
        <f>+D19+D76+D181+D362+D601</f>
        <v>4902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-0.3085061362674566</v>
      </c>
      <c r="H8" s="27">
        <f t="shared" ref="H8:H13" si="1">+IF(OR(AND(E8=""),(G8="")),"",E8*G8)</f>
        <v>-0.3085061362674566</v>
      </c>
    </row>
    <row r="9" spans="1:8" x14ac:dyDescent="0.2">
      <c r="A9" s="8"/>
      <c r="B9" s="22" t="s">
        <v>6</v>
      </c>
      <c r="C9" s="20">
        <f>+C19</f>
        <v>20</v>
      </c>
      <c r="D9" s="9">
        <f>+D19</f>
        <v>15</v>
      </c>
      <c r="E9" s="10">
        <f t="shared" ref="E9:F13" si="2">+C9/C$8</f>
        <v>2.8212723938496262E-3</v>
      </c>
      <c r="F9" s="10">
        <f t="shared" si="2"/>
        <v>3.0599755201958386E-3</v>
      </c>
      <c r="G9" s="10">
        <f t="shared" si="0"/>
        <v>-0.25</v>
      </c>
      <c r="H9" s="11">
        <f t="shared" si="1"/>
        <v>-7.0531809846240655E-4</v>
      </c>
    </row>
    <row r="10" spans="1:8" x14ac:dyDescent="0.2">
      <c r="A10" s="8"/>
      <c r="B10" s="23" t="s">
        <v>7</v>
      </c>
      <c r="C10" s="20">
        <f>+C76</f>
        <v>564</v>
      </c>
      <c r="D10" s="9">
        <f>+D76</f>
        <v>746</v>
      </c>
      <c r="E10" s="10">
        <f t="shared" si="2"/>
        <v>7.955988150655946E-2</v>
      </c>
      <c r="F10" s="10">
        <f t="shared" si="2"/>
        <v>0.1521827825377397</v>
      </c>
      <c r="G10" s="10">
        <f t="shared" si="0"/>
        <v>0.32269503546099293</v>
      </c>
      <c r="H10" s="11">
        <f t="shared" si="1"/>
        <v>2.5673578784031599E-2</v>
      </c>
    </row>
    <row r="11" spans="1:8" ht="25.5" x14ac:dyDescent="0.2">
      <c r="A11" s="8"/>
      <c r="B11" s="23" t="s">
        <v>8</v>
      </c>
      <c r="C11" s="20">
        <f>+C181</f>
        <v>958</v>
      </c>
      <c r="D11" s="9">
        <f>+D181</f>
        <v>988</v>
      </c>
      <c r="E11" s="10">
        <f t="shared" si="2"/>
        <v>0.13513894766539711</v>
      </c>
      <c r="F11" s="10">
        <f t="shared" si="2"/>
        <v>0.20155038759689922</v>
      </c>
      <c r="G11" s="10">
        <f t="shared" si="0"/>
        <v>3.1315240083507306E-2</v>
      </c>
      <c r="H11" s="11">
        <f t="shared" si="1"/>
        <v>4.2319085907744393E-3</v>
      </c>
    </row>
    <row r="12" spans="1:8" x14ac:dyDescent="0.2">
      <c r="A12" s="8"/>
      <c r="B12" s="23" t="s">
        <v>9</v>
      </c>
      <c r="C12" s="20">
        <f>+C362</f>
        <v>3784</v>
      </c>
      <c r="D12" s="9">
        <f>+D362</f>
        <v>1944</v>
      </c>
      <c r="E12" s="10">
        <f t="shared" si="2"/>
        <v>0.53378473691634931</v>
      </c>
      <c r="F12" s="10">
        <f t="shared" si="2"/>
        <v>0.39657282741738065</v>
      </c>
      <c r="G12" s="10">
        <f t="shared" si="0"/>
        <v>-0.48625792811839325</v>
      </c>
      <c r="H12" s="11">
        <f t="shared" si="1"/>
        <v>-0.25955706023416564</v>
      </c>
    </row>
    <row r="13" spans="1:8" ht="15.75" thickBot="1" x14ac:dyDescent="0.25">
      <c r="A13" s="8"/>
      <c r="B13" s="24" t="s">
        <v>10</v>
      </c>
      <c r="C13" s="21">
        <f>+C601</f>
        <v>1763</v>
      </c>
      <c r="D13" s="12">
        <f>+D601</f>
        <v>1209</v>
      </c>
      <c r="E13" s="13">
        <f t="shared" si="2"/>
        <v>0.24869516151784454</v>
      </c>
      <c r="F13" s="13">
        <f t="shared" si="2"/>
        <v>0.24663402692778458</v>
      </c>
      <c r="G13" s="13">
        <f t="shared" si="0"/>
        <v>-0.31423709585933068</v>
      </c>
      <c r="H13" s="14">
        <f t="shared" si="1"/>
        <v>-7.8149245309634643E-2</v>
      </c>
    </row>
    <row r="14" spans="1:8" x14ac:dyDescent="0.2">
      <c r="A14" s="7"/>
      <c r="B14" t="s">
        <v>11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31" t="s">
        <v>2</v>
      </c>
      <c r="C17" s="33" t="s">
        <v>666</v>
      </c>
      <c r="D17" s="34"/>
      <c r="E17" s="33" t="s">
        <v>3</v>
      </c>
      <c r="F17" s="35"/>
      <c r="G17" s="36" t="s">
        <v>4</v>
      </c>
      <c r="H17" s="37" t="s">
        <v>5</v>
      </c>
    </row>
    <row r="18" spans="1:8" ht="15.75" thickBot="1" x14ac:dyDescent="0.25">
      <c r="A18" s="8"/>
      <c r="B18" s="32"/>
      <c r="C18" s="16">
        <v>2021</v>
      </c>
      <c r="D18" s="16">
        <v>2022</v>
      </c>
      <c r="E18" s="16">
        <v>2021</v>
      </c>
      <c r="F18" s="17">
        <v>2022</v>
      </c>
      <c r="G18" s="32"/>
      <c r="H18" s="38"/>
    </row>
    <row r="19" spans="1:8" ht="15.75" thickBot="1" x14ac:dyDescent="0.25">
      <c r="A19" s="8"/>
      <c r="B19" s="15" t="s">
        <v>6</v>
      </c>
      <c r="C19" s="18">
        <f>SUM(C20:C70)</f>
        <v>20</v>
      </c>
      <c r="D19" s="18">
        <f>SUM(D20:D70)</f>
        <v>15</v>
      </c>
      <c r="E19" s="25">
        <f t="shared" ref="E19:E50" si="3">+IF(C19=0,"",C19/C$19)</f>
        <v>1</v>
      </c>
      <c r="F19" s="25">
        <f t="shared" ref="F19:F50" si="4">+IF(D19=0,"",D19/D$19)</f>
        <v>1</v>
      </c>
      <c r="G19" s="25">
        <f>+IF(AND(C19=0,D19=0),"",IF(C19=0,1,IF(D19=0,-1,(D19-C19)/C19)))</f>
        <v>-0.25</v>
      </c>
      <c r="H19" s="28">
        <f t="shared" ref="H19:H50" si="5">+IF(OR(AND(E19=""),(G19="")),"",E19*G19)</f>
        <v>-0.25</v>
      </c>
    </row>
    <row r="20" spans="1:8" x14ac:dyDescent="0.2">
      <c r="A20" s="8"/>
      <c r="B20" s="22" t="s">
        <v>12</v>
      </c>
      <c r="C20" s="45"/>
      <c r="D20" s="46"/>
      <c r="E20" s="29" t="str">
        <f t="shared" si="3"/>
        <v/>
      </c>
      <c r="F20" s="29" t="str">
        <f t="shared" si="4"/>
        <v/>
      </c>
      <c r="G20" s="29" t="str">
        <f t="shared" ref="G20:G51" si="6">+IF(AND(C20=0,D20=0)," ",IF(C20=0,1,IF(D20=0,-1,(D20-C20)/C20)))</f>
        <v xml:space="preserve"> </v>
      </c>
      <c r="H20" s="30" t="str">
        <f t="shared" si="5"/>
        <v/>
      </c>
    </row>
    <row r="21" spans="1:8" x14ac:dyDescent="0.2">
      <c r="A21" s="8"/>
      <c r="B21" s="23" t="s">
        <v>13</v>
      </c>
      <c r="C21" s="20"/>
      <c r="D21" s="9"/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1" t="str">
        <f t="shared" si="5"/>
        <v/>
      </c>
    </row>
    <row r="22" spans="1:8" ht="38.25" x14ac:dyDescent="0.2">
      <c r="A22" s="8"/>
      <c r="B22" s="23" t="s">
        <v>14</v>
      </c>
      <c r="C22" s="20"/>
      <c r="D22" s="9"/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1" t="str">
        <f t="shared" si="5"/>
        <v/>
      </c>
    </row>
    <row r="23" spans="1:8" ht="38.25" x14ac:dyDescent="0.2">
      <c r="A23" s="8"/>
      <c r="B23" s="23" t="s">
        <v>15</v>
      </c>
      <c r="C23" s="20"/>
      <c r="D23" s="9"/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1" t="str">
        <f t="shared" si="5"/>
        <v/>
      </c>
    </row>
    <row r="24" spans="1:8" ht="25.5" x14ac:dyDescent="0.2">
      <c r="A24" s="8"/>
      <c r="B24" s="23" t="s">
        <v>16</v>
      </c>
      <c r="C24" s="20"/>
      <c r="D24" s="9"/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1" t="str">
        <f t="shared" si="5"/>
        <v/>
      </c>
    </row>
    <row r="25" spans="1:8" ht="25.5" x14ac:dyDescent="0.2">
      <c r="A25" s="8"/>
      <c r="B25" s="23" t="s">
        <v>17</v>
      </c>
      <c r="C25" s="20"/>
      <c r="D25" s="9"/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1" t="str">
        <f t="shared" si="5"/>
        <v/>
      </c>
    </row>
    <row r="26" spans="1:8" ht="25.5" x14ac:dyDescent="0.2">
      <c r="A26" s="8"/>
      <c r="B26" s="23" t="s">
        <v>18</v>
      </c>
      <c r="C26" s="20"/>
      <c r="D26" s="9"/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1" t="str">
        <f t="shared" si="5"/>
        <v/>
      </c>
    </row>
    <row r="27" spans="1:8" x14ac:dyDescent="0.2">
      <c r="A27" s="8"/>
      <c r="B27" s="23" t="s">
        <v>19</v>
      </c>
      <c r="C27" s="20"/>
      <c r="D27" s="9"/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1" t="str">
        <f t="shared" si="5"/>
        <v/>
      </c>
    </row>
    <row r="28" spans="1:8" x14ac:dyDescent="0.2">
      <c r="A28" s="8"/>
      <c r="B28" s="23" t="s">
        <v>20</v>
      </c>
      <c r="C28" s="20"/>
      <c r="D28" s="9">
        <v>2</v>
      </c>
      <c r="E28" s="10" t="str">
        <f t="shared" si="3"/>
        <v/>
      </c>
      <c r="F28" s="10">
        <f t="shared" si="4"/>
        <v>0.13333333333333333</v>
      </c>
      <c r="G28" s="10">
        <f t="shared" si="6"/>
        <v>1</v>
      </c>
      <c r="H28" s="11" t="str">
        <f t="shared" si="5"/>
        <v/>
      </c>
    </row>
    <row r="29" spans="1:8" x14ac:dyDescent="0.2">
      <c r="A29" s="8"/>
      <c r="B29" s="23" t="s">
        <v>21</v>
      </c>
      <c r="C29" s="20">
        <v>3</v>
      </c>
      <c r="D29" s="9">
        <v>1</v>
      </c>
      <c r="E29" s="10">
        <f t="shared" si="3"/>
        <v>0.15</v>
      </c>
      <c r="F29" s="10">
        <f t="shared" si="4"/>
        <v>6.6666666666666666E-2</v>
      </c>
      <c r="G29" s="10">
        <f t="shared" si="6"/>
        <v>-0.66666666666666663</v>
      </c>
      <c r="H29" s="11">
        <f t="shared" si="5"/>
        <v>-9.9999999999999992E-2</v>
      </c>
    </row>
    <row r="30" spans="1:8" x14ac:dyDescent="0.2">
      <c r="A30" s="8"/>
      <c r="B30" s="23" t="s">
        <v>22</v>
      </c>
      <c r="C30" s="20">
        <v>11</v>
      </c>
      <c r="D30" s="9">
        <v>1</v>
      </c>
      <c r="E30" s="10">
        <f t="shared" si="3"/>
        <v>0.55000000000000004</v>
      </c>
      <c r="F30" s="10">
        <f t="shared" si="4"/>
        <v>6.6666666666666666E-2</v>
      </c>
      <c r="G30" s="10">
        <f t="shared" si="6"/>
        <v>-0.90909090909090906</v>
      </c>
      <c r="H30" s="11">
        <f t="shared" si="5"/>
        <v>-0.5</v>
      </c>
    </row>
    <row r="31" spans="1:8" ht="25.5" x14ac:dyDescent="0.2">
      <c r="A31" s="8"/>
      <c r="B31" s="23" t="s">
        <v>23</v>
      </c>
      <c r="C31" s="20"/>
      <c r="D31" s="9"/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1" t="str">
        <f t="shared" si="5"/>
        <v/>
      </c>
    </row>
    <row r="32" spans="1:8" x14ac:dyDescent="0.2">
      <c r="A32" s="8"/>
      <c r="B32" s="23" t="s">
        <v>24</v>
      </c>
      <c r="C32" s="20"/>
      <c r="D32" s="9"/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1" t="str">
        <f t="shared" si="5"/>
        <v/>
      </c>
    </row>
    <row r="33" spans="1:8" x14ac:dyDescent="0.2">
      <c r="A33" s="8"/>
      <c r="B33" s="23" t="s">
        <v>25</v>
      </c>
      <c r="C33" s="20"/>
      <c r="D33" s="9"/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1" t="str">
        <f t="shared" si="5"/>
        <v/>
      </c>
    </row>
    <row r="34" spans="1:8" x14ac:dyDescent="0.2">
      <c r="A34" s="8"/>
      <c r="B34" s="23" t="s">
        <v>26</v>
      </c>
      <c r="C34" s="20"/>
      <c r="D34" s="9"/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1" t="str">
        <f t="shared" si="5"/>
        <v/>
      </c>
    </row>
    <row r="35" spans="1:8" x14ac:dyDescent="0.2">
      <c r="A35" s="8"/>
      <c r="B35" s="23" t="s">
        <v>27</v>
      </c>
      <c r="C35" s="20"/>
      <c r="D35" s="9"/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1" t="str">
        <f t="shared" si="5"/>
        <v/>
      </c>
    </row>
    <row r="36" spans="1:8" x14ac:dyDescent="0.2">
      <c r="A36" s="8"/>
      <c r="B36" s="23" t="s">
        <v>28</v>
      </c>
      <c r="C36" s="20"/>
      <c r="D36" s="9">
        <v>1</v>
      </c>
      <c r="E36" s="10" t="str">
        <f t="shared" si="3"/>
        <v/>
      </c>
      <c r="F36" s="10">
        <f t="shared" si="4"/>
        <v>6.6666666666666666E-2</v>
      </c>
      <c r="G36" s="10">
        <f t="shared" si="6"/>
        <v>1</v>
      </c>
      <c r="H36" s="11" t="str">
        <f t="shared" si="5"/>
        <v/>
      </c>
    </row>
    <row r="37" spans="1:8" ht="25.5" x14ac:dyDescent="0.2">
      <c r="A37" s="8"/>
      <c r="B37" s="23" t="s">
        <v>29</v>
      </c>
      <c r="C37" s="20"/>
      <c r="D37" s="9"/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1" t="str">
        <f t="shared" si="5"/>
        <v/>
      </c>
    </row>
    <row r="38" spans="1:8" ht="25.5" x14ac:dyDescent="0.2">
      <c r="A38" s="8"/>
      <c r="B38" s="23" t="s">
        <v>30</v>
      </c>
      <c r="C38" s="20"/>
      <c r="D38" s="9"/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1" t="str">
        <f t="shared" si="5"/>
        <v/>
      </c>
    </row>
    <row r="39" spans="1:8" x14ac:dyDescent="0.2">
      <c r="A39" s="8"/>
      <c r="B39" s="23" t="s">
        <v>31</v>
      </c>
      <c r="C39" s="20"/>
      <c r="D39" s="9"/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1" t="str">
        <f t="shared" si="5"/>
        <v/>
      </c>
    </row>
    <row r="40" spans="1:8" x14ac:dyDescent="0.2">
      <c r="A40" s="8"/>
      <c r="B40" s="23" t="s">
        <v>32</v>
      </c>
      <c r="C40" s="20"/>
      <c r="D40" s="9"/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1" t="str">
        <f t="shared" si="5"/>
        <v/>
      </c>
    </row>
    <row r="41" spans="1:8" ht="25.5" x14ac:dyDescent="0.2">
      <c r="A41" s="8"/>
      <c r="B41" s="23" t="s">
        <v>33</v>
      </c>
      <c r="C41" s="20"/>
      <c r="D41" s="9"/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1" t="str">
        <f t="shared" si="5"/>
        <v/>
      </c>
    </row>
    <row r="42" spans="1:8" x14ac:dyDescent="0.2">
      <c r="A42" s="8"/>
      <c r="B42" s="23" t="s">
        <v>34</v>
      </c>
      <c r="C42" s="20"/>
      <c r="D42" s="9"/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1" t="str">
        <f t="shared" si="5"/>
        <v/>
      </c>
    </row>
    <row r="43" spans="1:8" x14ac:dyDescent="0.2">
      <c r="A43" s="8"/>
      <c r="B43" s="23" t="s">
        <v>35</v>
      </c>
      <c r="C43" s="20"/>
      <c r="D43" s="9"/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1" t="str">
        <f t="shared" si="5"/>
        <v/>
      </c>
    </row>
    <row r="44" spans="1:8" ht="25.5" x14ac:dyDescent="0.2">
      <c r="A44" s="8"/>
      <c r="B44" s="23" t="s">
        <v>36</v>
      </c>
      <c r="C44" s="20"/>
      <c r="D44" s="9"/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1" t="str">
        <f t="shared" si="5"/>
        <v/>
      </c>
    </row>
    <row r="45" spans="1:8" ht="25.5" x14ac:dyDescent="0.2">
      <c r="A45" s="8"/>
      <c r="B45" s="23" t="s">
        <v>37</v>
      </c>
      <c r="C45" s="20">
        <v>2</v>
      </c>
      <c r="D45" s="9">
        <v>1</v>
      </c>
      <c r="E45" s="10">
        <f t="shared" si="3"/>
        <v>0.1</v>
      </c>
      <c r="F45" s="10">
        <f t="shared" si="4"/>
        <v>6.6666666666666666E-2</v>
      </c>
      <c r="G45" s="10">
        <f t="shared" si="6"/>
        <v>-0.5</v>
      </c>
      <c r="H45" s="11">
        <f t="shared" si="5"/>
        <v>-0.05</v>
      </c>
    </row>
    <row r="46" spans="1:8" ht="25.5" x14ac:dyDescent="0.2">
      <c r="A46" s="8"/>
      <c r="B46" s="23" t="s">
        <v>38</v>
      </c>
      <c r="C46" s="20"/>
      <c r="D46" s="9"/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1" t="str">
        <f t="shared" si="5"/>
        <v/>
      </c>
    </row>
    <row r="47" spans="1:8" x14ac:dyDescent="0.2">
      <c r="A47" s="8"/>
      <c r="B47" s="23" t="s">
        <v>39</v>
      </c>
      <c r="C47" s="20"/>
      <c r="D47" s="9"/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1" t="str">
        <f t="shared" si="5"/>
        <v/>
      </c>
    </row>
    <row r="48" spans="1:8" ht="25.5" x14ac:dyDescent="0.2">
      <c r="A48" s="8"/>
      <c r="B48" s="23" t="s">
        <v>40</v>
      </c>
      <c r="C48" s="20"/>
      <c r="D48" s="9"/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1" t="str">
        <f t="shared" si="5"/>
        <v/>
      </c>
    </row>
    <row r="49" spans="1:8" ht="25.5" x14ac:dyDescent="0.2">
      <c r="A49" s="8"/>
      <c r="B49" s="23" t="s">
        <v>41</v>
      </c>
      <c r="C49" s="20"/>
      <c r="D49" s="9"/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1" t="str">
        <f t="shared" si="5"/>
        <v/>
      </c>
    </row>
    <row r="50" spans="1:8" x14ac:dyDescent="0.2">
      <c r="A50" s="8"/>
      <c r="B50" s="23" t="s">
        <v>42</v>
      </c>
      <c r="C50" s="20">
        <v>2</v>
      </c>
      <c r="D50" s="9">
        <v>3</v>
      </c>
      <c r="E50" s="10">
        <f t="shared" si="3"/>
        <v>0.1</v>
      </c>
      <c r="F50" s="10">
        <f t="shared" si="4"/>
        <v>0.2</v>
      </c>
      <c r="G50" s="10">
        <f t="shared" si="6"/>
        <v>0.5</v>
      </c>
      <c r="H50" s="11">
        <f t="shared" si="5"/>
        <v>0.05</v>
      </c>
    </row>
    <row r="51" spans="1:8" x14ac:dyDescent="0.2">
      <c r="A51" s="8"/>
      <c r="B51" s="23" t="s">
        <v>43</v>
      </c>
      <c r="C51" s="20"/>
      <c r="D51" s="9"/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1" t="str">
        <f t="shared" ref="H51:H70" si="9">+IF(OR(AND(E51=""),(G51="")),"",E51*G51)</f>
        <v/>
      </c>
    </row>
    <row r="52" spans="1:8" x14ac:dyDescent="0.2">
      <c r="A52" s="8"/>
      <c r="B52" s="23" t="s">
        <v>44</v>
      </c>
      <c r="C52" s="20"/>
      <c r="D52" s="9"/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1" t="str">
        <f t="shared" si="9"/>
        <v/>
      </c>
    </row>
    <row r="53" spans="1:8" x14ac:dyDescent="0.2">
      <c r="A53" s="8"/>
      <c r="B53" s="23" t="s">
        <v>45</v>
      </c>
      <c r="C53" s="20"/>
      <c r="D53" s="9"/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1" t="str">
        <f t="shared" si="9"/>
        <v/>
      </c>
    </row>
    <row r="54" spans="1:8" x14ac:dyDescent="0.2">
      <c r="A54" s="8"/>
      <c r="B54" s="23" t="s">
        <v>46</v>
      </c>
      <c r="C54" s="20"/>
      <c r="D54" s="9"/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1" t="str">
        <f t="shared" si="9"/>
        <v/>
      </c>
    </row>
    <row r="55" spans="1:8" x14ac:dyDescent="0.2">
      <c r="A55" s="8"/>
      <c r="B55" s="23" t="s">
        <v>47</v>
      </c>
      <c r="C55" s="20"/>
      <c r="D55" s="9"/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1" t="str">
        <f t="shared" si="9"/>
        <v/>
      </c>
    </row>
    <row r="56" spans="1:8" x14ac:dyDescent="0.2">
      <c r="A56" s="8"/>
      <c r="B56" s="23" t="s">
        <v>48</v>
      </c>
      <c r="C56" s="20"/>
      <c r="D56" s="9"/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1" t="str">
        <f t="shared" si="9"/>
        <v/>
      </c>
    </row>
    <row r="57" spans="1:8" x14ac:dyDescent="0.2">
      <c r="A57" s="8"/>
      <c r="B57" s="23" t="s">
        <v>49</v>
      </c>
      <c r="C57" s="20"/>
      <c r="D57" s="9"/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1" t="str">
        <f t="shared" si="9"/>
        <v/>
      </c>
    </row>
    <row r="58" spans="1:8" x14ac:dyDescent="0.2">
      <c r="A58" s="8"/>
      <c r="B58" s="23" t="s">
        <v>50</v>
      </c>
      <c r="C58" s="20"/>
      <c r="D58" s="9"/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1" t="str">
        <f t="shared" si="9"/>
        <v/>
      </c>
    </row>
    <row r="59" spans="1:8" x14ac:dyDescent="0.2">
      <c r="A59" s="8"/>
      <c r="B59" s="23" t="s">
        <v>51</v>
      </c>
      <c r="C59" s="20"/>
      <c r="D59" s="9"/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1" t="str">
        <f t="shared" si="9"/>
        <v/>
      </c>
    </row>
    <row r="60" spans="1:8" ht="25.5" x14ac:dyDescent="0.2">
      <c r="A60" s="8"/>
      <c r="B60" s="23" t="s">
        <v>52</v>
      </c>
      <c r="C60" s="20"/>
      <c r="D60" s="9"/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1" t="str">
        <f t="shared" si="9"/>
        <v/>
      </c>
    </row>
    <row r="61" spans="1:8" ht="25.5" x14ac:dyDescent="0.2">
      <c r="A61" s="8"/>
      <c r="B61" s="23" t="s">
        <v>53</v>
      </c>
      <c r="C61" s="20">
        <v>1</v>
      </c>
      <c r="D61" s="9"/>
      <c r="E61" s="10">
        <f t="shared" si="7"/>
        <v>0.05</v>
      </c>
      <c r="F61" s="10" t="str">
        <f t="shared" si="8"/>
        <v/>
      </c>
      <c r="G61" s="10">
        <f t="shared" si="10"/>
        <v>-1</v>
      </c>
      <c r="H61" s="11">
        <f t="shared" si="9"/>
        <v>-0.05</v>
      </c>
    </row>
    <row r="62" spans="1:8" x14ac:dyDescent="0.2">
      <c r="A62" s="8"/>
      <c r="B62" s="23" t="s">
        <v>54</v>
      </c>
      <c r="C62" s="20">
        <v>1</v>
      </c>
      <c r="D62" s="9">
        <v>2</v>
      </c>
      <c r="E62" s="10">
        <f t="shared" si="7"/>
        <v>0.05</v>
      </c>
      <c r="F62" s="10">
        <f t="shared" si="8"/>
        <v>0.13333333333333333</v>
      </c>
      <c r="G62" s="10">
        <f t="shared" si="10"/>
        <v>1</v>
      </c>
      <c r="H62" s="11">
        <f t="shared" si="9"/>
        <v>0.05</v>
      </c>
    </row>
    <row r="63" spans="1:8" x14ac:dyDescent="0.2">
      <c r="A63" s="8"/>
      <c r="B63" s="23" t="s">
        <v>55</v>
      </c>
      <c r="C63" s="20"/>
      <c r="D63" s="9"/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1" t="str">
        <f t="shared" si="9"/>
        <v/>
      </c>
    </row>
    <row r="64" spans="1:8" x14ac:dyDescent="0.2">
      <c r="A64" s="8"/>
      <c r="B64" s="23" t="s">
        <v>56</v>
      </c>
      <c r="C64" s="20"/>
      <c r="D64" s="9"/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1" t="str">
        <f t="shared" si="9"/>
        <v/>
      </c>
    </row>
    <row r="65" spans="1:8" x14ac:dyDescent="0.2">
      <c r="A65" s="8"/>
      <c r="B65" s="23" t="s">
        <v>57</v>
      </c>
      <c r="C65" s="20"/>
      <c r="D65" s="9"/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1" t="str">
        <f t="shared" si="9"/>
        <v/>
      </c>
    </row>
    <row r="66" spans="1:8" x14ac:dyDescent="0.2">
      <c r="A66" s="8"/>
      <c r="B66" s="23" t="s">
        <v>58</v>
      </c>
      <c r="C66" s="20"/>
      <c r="D66" s="9"/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1" t="str">
        <f t="shared" si="9"/>
        <v/>
      </c>
    </row>
    <row r="67" spans="1:8" x14ac:dyDescent="0.2">
      <c r="A67" s="8"/>
      <c r="B67" s="23" t="s">
        <v>59</v>
      </c>
      <c r="C67" s="20"/>
      <c r="D67" s="9">
        <v>1</v>
      </c>
      <c r="E67" s="10" t="str">
        <f t="shared" si="7"/>
        <v/>
      </c>
      <c r="F67" s="10">
        <f t="shared" si="8"/>
        <v>6.6666666666666666E-2</v>
      </c>
      <c r="G67" s="10">
        <f t="shared" si="10"/>
        <v>1</v>
      </c>
      <c r="H67" s="11" t="str">
        <f t="shared" si="9"/>
        <v/>
      </c>
    </row>
    <row r="68" spans="1:8" x14ac:dyDescent="0.2">
      <c r="A68" s="8"/>
      <c r="B68" s="23" t="s">
        <v>60</v>
      </c>
      <c r="C68" s="20"/>
      <c r="D68" s="9">
        <v>2</v>
      </c>
      <c r="E68" s="10" t="str">
        <f t="shared" si="7"/>
        <v/>
      </c>
      <c r="F68" s="10">
        <f t="shared" si="8"/>
        <v>0.13333333333333333</v>
      </c>
      <c r="G68" s="10">
        <f t="shared" si="10"/>
        <v>1</v>
      </c>
      <c r="H68" s="11" t="str">
        <f t="shared" si="9"/>
        <v/>
      </c>
    </row>
    <row r="69" spans="1:8" x14ac:dyDescent="0.2">
      <c r="A69" s="8"/>
      <c r="B69" s="23" t="s">
        <v>61</v>
      </c>
      <c r="C69" s="20"/>
      <c r="D69" s="9">
        <v>1</v>
      </c>
      <c r="E69" s="10" t="str">
        <f t="shared" si="7"/>
        <v/>
      </c>
      <c r="F69" s="10">
        <f t="shared" si="8"/>
        <v>6.6666666666666666E-2</v>
      </c>
      <c r="G69" s="10">
        <f t="shared" si="10"/>
        <v>1</v>
      </c>
      <c r="H69" s="11" t="str">
        <f t="shared" si="9"/>
        <v/>
      </c>
    </row>
    <row r="70" spans="1:8" ht="15.75" thickBot="1" x14ac:dyDescent="0.25">
      <c r="A70" s="8"/>
      <c r="B70" s="24" t="s">
        <v>62</v>
      </c>
      <c r="C70" s="21"/>
      <c r="D70" s="12"/>
      <c r="E70" s="13" t="str">
        <f t="shared" si="7"/>
        <v/>
      </c>
      <c r="F70" s="13" t="str">
        <f t="shared" si="8"/>
        <v/>
      </c>
      <c r="G70" s="13" t="str">
        <f t="shared" si="10"/>
        <v xml:space="preserve"> </v>
      </c>
      <c r="H70" s="14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31" t="s">
        <v>2</v>
      </c>
      <c r="C74" s="33" t="s">
        <v>666</v>
      </c>
      <c r="D74" s="34"/>
      <c r="E74" s="33" t="s">
        <v>3</v>
      </c>
      <c r="F74" s="35"/>
      <c r="G74" s="36" t="s">
        <v>4</v>
      </c>
      <c r="H74" s="37" t="s">
        <v>5</v>
      </c>
    </row>
    <row r="75" spans="1:8" ht="15.75" thickBot="1" x14ac:dyDescent="0.25">
      <c r="A75" s="8"/>
      <c r="B75" s="32"/>
      <c r="C75" s="16">
        <v>2021</v>
      </c>
      <c r="D75" s="16">
        <v>2022</v>
      </c>
      <c r="E75" s="16">
        <v>2021</v>
      </c>
      <c r="F75" s="17">
        <v>2022</v>
      </c>
      <c r="G75" s="32"/>
      <c r="H75" s="38"/>
    </row>
    <row r="76" spans="1:8" ht="15.75" thickBot="1" x14ac:dyDescent="0.25">
      <c r="A76" s="8"/>
      <c r="B76" s="15" t="s">
        <v>7</v>
      </c>
      <c r="C76" s="18">
        <f>SUM(C77:C175)</f>
        <v>564</v>
      </c>
      <c r="D76" s="19">
        <f>SUM(D77:D175)</f>
        <v>746</v>
      </c>
      <c r="E76" s="25">
        <f t="shared" ref="E76:E107" si="11">+IF(C76=0,"",C76/C$76)</f>
        <v>1</v>
      </c>
      <c r="F76" s="25">
        <f t="shared" ref="F76:F107" si="12">+IF(D76=0,"",D76/D$76)</f>
        <v>1</v>
      </c>
      <c r="G76" s="25">
        <f>+IF(AND(C76=0,D76=0),"",IF(C76=0,1,IF(D76=0,-1,(D76-C76)/C76)))</f>
        <v>0.32269503546099293</v>
      </c>
      <c r="H76" s="28">
        <f t="shared" ref="H76:H107" si="13">+IF(OR(AND(E76=""),(G76="")),"",E76*G76)</f>
        <v>0.32269503546099293</v>
      </c>
    </row>
    <row r="77" spans="1:8" x14ac:dyDescent="0.2">
      <c r="A77" s="8"/>
      <c r="B77" s="22" t="s">
        <v>63</v>
      </c>
      <c r="C77" s="45">
        <v>2</v>
      </c>
      <c r="D77" s="46">
        <v>7</v>
      </c>
      <c r="E77" s="29">
        <f t="shared" si="11"/>
        <v>3.5460992907801418E-3</v>
      </c>
      <c r="F77" s="29">
        <f t="shared" si="12"/>
        <v>9.3833780160857902E-3</v>
      </c>
      <c r="G77" s="29">
        <f t="shared" ref="G77:G108" si="14">+IF(AND(C77=0,D77=0)," ",IF(C77=0,1,IF(D77=0,-1,(D77-C77)/C77)))</f>
        <v>2.5</v>
      </c>
      <c r="H77" s="30">
        <f t="shared" si="13"/>
        <v>8.8652482269503535E-3</v>
      </c>
    </row>
    <row r="78" spans="1:8" x14ac:dyDescent="0.2">
      <c r="A78" s="8"/>
      <c r="B78" s="23" t="s">
        <v>64</v>
      </c>
      <c r="C78" s="20">
        <v>2</v>
      </c>
      <c r="D78" s="9">
        <v>2</v>
      </c>
      <c r="E78" s="10">
        <f t="shared" si="11"/>
        <v>3.5460992907801418E-3</v>
      </c>
      <c r="F78" s="10">
        <f t="shared" si="12"/>
        <v>2.6809651474530832E-3</v>
      </c>
      <c r="G78" s="10">
        <f t="shared" si="14"/>
        <v>0</v>
      </c>
      <c r="H78" s="11">
        <f t="shared" si="13"/>
        <v>0</v>
      </c>
    </row>
    <row r="79" spans="1:8" x14ac:dyDescent="0.2">
      <c r="A79" s="8"/>
      <c r="B79" s="23" t="s">
        <v>65</v>
      </c>
      <c r="C79" s="20"/>
      <c r="D79" s="9"/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1" t="str">
        <f t="shared" si="13"/>
        <v/>
      </c>
    </row>
    <row r="80" spans="1:8" x14ac:dyDescent="0.2">
      <c r="A80" s="8"/>
      <c r="B80" s="23" t="s">
        <v>66</v>
      </c>
      <c r="C80" s="20">
        <v>21</v>
      </c>
      <c r="D80" s="9">
        <v>11</v>
      </c>
      <c r="E80" s="10">
        <f t="shared" si="11"/>
        <v>3.7234042553191488E-2</v>
      </c>
      <c r="F80" s="10">
        <f t="shared" si="12"/>
        <v>1.4745308310991957E-2</v>
      </c>
      <c r="G80" s="10">
        <f t="shared" si="14"/>
        <v>-0.47619047619047616</v>
      </c>
      <c r="H80" s="11">
        <f t="shared" si="13"/>
        <v>-1.7730496453900707E-2</v>
      </c>
    </row>
    <row r="81" spans="1:8" ht="25.5" x14ac:dyDescent="0.2">
      <c r="A81" s="8"/>
      <c r="B81" s="23" t="s">
        <v>67</v>
      </c>
      <c r="C81" s="20">
        <v>11</v>
      </c>
      <c r="D81" s="9">
        <v>13</v>
      </c>
      <c r="E81" s="10">
        <f t="shared" si="11"/>
        <v>1.9503546099290781E-2</v>
      </c>
      <c r="F81" s="10">
        <f t="shared" si="12"/>
        <v>1.7426273458445041E-2</v>
      </c>
      <c r="G81" s="10">
        <f t="shared" si="14"/>
        <v>0.18181818181818182</v>
      </c>
      <c r="H81" s="11">
        <f t="shared" si="13"/>
        <v>3.5460992907801422E-3</v>
      </c>
    </row>
    <row r="82" spans="1:8" x14ac:dyDescent="0.2">
      <c r="A82" s="8"/>
      <c r="B82" s="23" t="s">
        <v>68</v>
      </c>
      <c r="C82" s="20">
        <v>1</v>
      </c>
      <c r="D82" s="9"/>
      <c r="E82" s="10">
        <f t="shared" si="11"/>
        <v>1.7730496453900709E-3</v>
      </c>
      <c r="F82" s="10" t="str">
        <f t="shared" si="12"/>
        <v/>
      </c>
      <c r="G82" s="10">
        <f t="shared" si="14"/>
        <v>-1</v>
      </c>
      <c r="H82" s="11">
        <f t="shared" si="13"/>
        <v>-1.7730496453900709E-3</v>
      </c>
    </row>
    <row r="83" spans="1:8" x14ac:dyDescent="0.2">
      <c r="A83" s="8"/>
      <c r="B83" s="23" t="s">
        <v>69</v>
      </c>
      <c r="C83" s="20"/>
      <c r="D83" s="9"/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1" t="str">
        <f t="shared" si="13"/>
        <v/>
      </c>
    </row>
    <row r="84" spans="1:8" x14ac:dyDescent="0.2">
      <c r="A84" s="8" t="s">
        <v>70</v>
      </c>
      <c r="B84" s="23" t="s">
        <v>71</v>
      </c>
      <c r="C84" s="20"/>
      <c r="D84" s="9">
        <v>1</v>
      </c>
      <c r="E84" s="10" t="str">
        <f t="shared" si="11"/>
        <v/>
      </c>
      <c r="F84" s="10">
        <f t="shared" si="12"/>
        <v>1.3404825737265416E-3</v>
      </c>
      <c r="G84" s="10">
        <f t="shared" si="14"/>
        <v>1</v>
      </c>
      <c r="H84" s="11" t="str">
        <f t="shared" si="13"/>
        <v/>
      </c>
    </row>
    <row r="85" spans="1:8" x14ac:dyDescent="0.2">
      <c r="A85" s="8"/>
      <c r="B85" s="23" t="s">
        <v>72</v>
      </c>
      <c r="C85" s="20"/>
      <c r="D85" s="9"/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1" t="str">
        <f t="shared" si="13"/>
        <v/>
      </c>
    </row>
    <row r="86" spans="1:8" x14ac:dyDescent="0.2">
      <c r="A86" s="8"/>
      <c r="B86" s="23" t="s">
        <v>73</v>
      </c>
      <c r="C86" s="20"/>
      <c r="D86" s="9"/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1" t="str">
        <f t="shared" si="13"/>
        <v/>
      </c>
    </row>
    <row r="87" spans="1:8" x14ac:dyDescent="0.2">
      <c r="A87" s="8"/>
      <c r="B87" s="23" t="s">
        <v>74</v>
      </c>
      <c r="C87" s="20"/>
      <c r="D87" s="9"/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1" t="str">
        <f t="shared" si="13"/>
        <v/>
      </c>
    </row>
    <row r="88" spans="1:8" x14ac:dyDescent="0.2">
      <c r="A88" s="8"/>
      <c r="B88" s="23" t="s">
        <v>75</v>
      </c>
      <c r="C88" s="20"/>
      <c r="D88" s="9"/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1" t="str">
        <f t="shared" si="13"/>
        <v/>
      </c>
    </row>
    <row r="89" spans="1:8" x14ac:dyDescent="0.2">
      <c r="A89" s="8"/>
      <c r="B89" s="23" t="s">
        <v>76</v>
      </c>
      <c r="C89" s="20"/>
      <c r="D89" s="9"/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1" t="str">
        <f t="shared" si="13"/>
        <v/>
      </c>
    </row>
    <row r="90" spans="1:8" x14ac:dyDescent="0.2">
      <c r="A90" s="8" t="s">
        <v>70</v>
      </c>
      <c r="B90" s="23" t="s">
        <v>77</v>
      </c>
      <c r="C90" s="20"/>
      <c r="D90" s="9"/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1" t="str">
        <f t="shared" si="13"/>
        <v/>
      </c>
    </row>
    <row r="91" spans="1:8" x14ac:dyDescent="0.2">
      <c r="A91" s="8" t="s">
        <v>70</v>
      </c>
      <c r="B91" s="23" t="s">
        <v>78</v>
      </c>
      <c r="C91" s="20"/>
      <c r="D91" s="9">
        <v>1</v>
      </c>
      <c r="E91" s="10" t="str">
        <f t="shared" si="11"/>
        <v/>
      </c>
      <c r="F91" s="10">
        <f t="shared" si="12"/>
        <v>1.3404825737265416E-3</v>
      </c>
      <c r="G91" s="10">
        <f t="shared" si="14"/>
        <v>1</v>
      </c>
      <c r="H91" s="11" t="str">
        <f t="shared" si="13"/>
        <v/>
      </c>
    </row>
    <row r="92" spans="1:8" x14ac:dyDescent="0.2">
      <c r="A92" s="8"/>
      <c r="B92" s="23" t="s">
        <v>79</v>
      </c>
      <c r="C92" s="20">
        <v>4</v>
      </c>
      <c r="D92" s="9">
        <v>2</v>
      </c>
      <c r="E92" s="10">
        <f t="shared" si="11"/>
        <v>7.0921985815602835E-3</v>
      </c>
      <c r="F92" s="10">
        <f t="shared" si="12"/>
        <v>2.6809651474530832E-3</v>
      </c>
      <c r="G92" s="10">
        <f t="shared" si="14"/>
        <v>-0.5</v>
      </c>
      <c r="H92" s="11">
        <f t="shared" si="13"/>
        <v>-3.5460992907801418E-3</v>
      </c>
    </row>
    <row r="93" spans="1:8" x14ac:dyDescent="0.2">
      <c r="A93" s="8"/>
      <c r="B93" s="23" t="s">
        <v>80</v>
      </c>
      <c r="C93" s="20"/>
      <c r="D93" s="9">
        <v>1</v>
      </c>
      <c r="E93" s="10" t="str">
        <f t="shared" si="11"/>
        <v/>
      </c>
      <c r="F93" s="10">
        <f t="shared" si="12"/>
        <v>1.3404825737265416E-3</v>
      </c>
      <c r="G93" s="10">
        <f t="shared" si="14"/>
        <v>1</v>
      </c>
      <c r="H93" s="11" t="str">
        <f t="shared" si="13"/>
        <v/>
      </c>
    </row>
    <row r="94" spans="1:8" x14ac:dyDescent="0.2">
      <c r="A94" s="8"/>
      <c r="B94" s="23" t="s">
        <v>81</v>
      </c>
      <c r="C94" s="20">
        <v>1</v>
      </c>
      <c r="D94" s="9">
        <v>1</v>
      </c>
      <c r="E94" s="10">
        <f t="shared" si="11"/>
        <v>1.7730496453900709E-3</v>
      </c>
      <c r="F94" s="10">
        <f t="shared" si="12"/>
        <v>1.3404825737265416E-3</v>
      </c>
      <c r="G94" s="10">
        <f t="shared" si="14"/>
        <v>0</v>
      </c>
      <c r="H94" s="11">
        <f t="shared" si="13"/>
        <v>0</v>
      </c>
    </row>
    <row r="95" spans="1:8" x14ac:dyDescent="0.2">
      <c r="A95" s="8"/>
      <c r="B95" s="23" t="s">
        <v>82</v>
      </c>
      <c r="C95" s="20">
        <v>10</v>
      </c>
      <c r="D95" s="9">
        <v>4</v>
      </c>
      <c r="E95" s="10">
        <f t="shared" si="11"/>
        <v>1.7730496453900711E-2</v>
      </c>
      <c r="F95" s="10">
        <f t="shared" si="12"/>
        <v>5.3619302949061663E-3</v>
      </c>
      <c r="G95" s="10">
        <f t="shared" si="14"/>
        <v>-0.6</v>
      </c>
      <c r="H95" s="11">
        <f t="shared" si="13"/>
        <v>-1.0638297872340425E-2</v>
      </c>
    </row>
    <row r="96" spans="1:8" x14ac:dyDescent="0.2">
      <c r="A96" s="8"/>
      <c r="B96" s="23" t="s">
        <v>83</v>
      </c>
      <c r="C96" s="20">
        <v>1</v>
      </c>
      <c r="D96" s="9"/>
      <c r="E96" s="10">
        <f t="shared" si="11"/>
        <v>1.7730496453900709E-3</v>
      </c>
      <c r="F96" s="10" t="str">
        <f t="shared" si="12"/>
        <v/>
      </c>
      <c r="G96" s="10">
        <f t="shared" si="14"/>
        <v>-1</v>
      </c>
      <c r="H96" s="11">
        <f t="shared" si="13"/>
        <v>-1.7730496453900709E-3</v>
      </c>
    </row>
    <row r="97" spans="1:8" x14ac:dyDescent="0.2">
      <c r="A97" s="8" t="s">
        <v>70</v>
      </c>
      <c r="B97" s="23" t="s">
        <v>84</v>
      </c>
      <c r="C97" s="20"/>
      <c r="D97" s="9"/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1" t="str">
        <f t="shared" si="13"/>
        <v/>
      </c>
    </row>
    <row r="98" spans="1:8" x14ac:dyDescent="0.2">
      <c r="A98" s="8"/>
      <c r="B98" s="23" t="s">
        <v>85</v>
      </c>
      <c r="C98" s="20">
        <v>48</v>
      </c>
      <c r="D98" s="9">
        <v>20</v>
      </c>
      <c r="E98" s="10">
        <f t="shared" si="11"/>
        <v>8.5106382978723402E-2</v>
      </c>
      <c r="F98" s="10">
        <f t="shared" si="12"/>
        <v>2.6809651474530832E-2</v>
      </c>
      <c r="G98" s="10">
        <f t="shared" si="14"/>
        <v>-0.58333333333333337</v>
      </c>
      <c r="H98" s="11">
        <f t="shared" si="13"/>
        <v>-4.9645390070921988E-2</v>
      </c>
    </row>
    <row r="99" spans="1:8" x14ac:dyDescent="0.2">
      <c r="A99" s="8"/>
      <c r="B99" s="23" t="s">
        <v>86</v>
      </c>
      <c r="C99" s="20">
        <v>2</v>
      </c>
      <c r="D99" s="9">
        <v>2</v>
      </c>
      <c r="E99" s="10">
        <f t="shared" si="11"/>
        <v>3.5460992907801418E-3</v>
      </c>
      <c r="F99" s="10">
        <f t="shared" si="12"/>
        <v>2.6809651474530832E-3</v>
      </c>
      <c r="G99" s="10">
        <f t="shared" si="14"/>
        <v>0</v>
      </c>
      <c r="H99" s="11">
        <f t="shared" si="13"/>
        <v>0</v>
      </c>
    </row>
    <row r="100" spans="1:8" x14ac:dyDescent="0.2">
      <c r="A100" s="8"/>
      <c r="B100" s="23" t="s">
        <v>87</v>
      </c>
      <c r="C100" s="20">
        <v>2</v>
      </c>
      <c r="D100" s="9">
        <v>2</v>
      </c>
      <c r="E100" s="10">
        <f t="shared" si="11"/>
        <v>3.5460992907801418E-3</v>
      </c>
      <c r="F100" s="10">
        <f t="shared" si="12"/>
        <v>2.6809651474530832E-3</v>
      </c>
      <c r="G100" s="10">
        <f t="shared" si="14"/>
        <v>0</v>
      </c>
      <c r="H100" s="11">
        <f t="shared" si="13"/>
        <v>0</v>
      </c>
    </row>
    <row r="101" spans="1:8" x14ac:dyDescent="0.2">
      <c r="A101" s="8"/>
      <c r="B101" s="23" t="s">
        <v>88</v>
      </c>
      <c r="C101" s="20">
        <v>1</v>
      </c>
      <c r="D101" s="9"/>
      <c r="E101" s="10">
        <f t="shared" si="11"/>
        <v>1.7730496453900709E-3</v>
      </c>
      <c r="F101" s="10" t="str">
        <f t="shared" si="12"/>
        <v/>
      </c>
      <c r="G101" s="10">
        <f t="shared" si="14"/>
        <v>-1</v>
      </c>
      <c r="H101" s="11">
        <f t="shared" si="13"/>
        <v>-1.7730496453900709E-3</v>
      </c>
    </row>
    <row r="102" spans="1:8" x14ac:dyDescent="0.2">
      <c r="A102" s="8"/>
      <c r="B102" s="23" t="s">
        <v>89</v>
      </c>
      <c r="C102" s="20"/>
      <c r="D102" s="9"/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1" t="str">
        <f t="shared" si="13"/>
        <v/>
      </c>
    </row>
    <row r="103" spans="1:8" x14ac:dyDescent="0.2">
      <c r="A103" s="8"/>
      <c r="B103" s="23" t="s">
        <v>90</v>
      </c>
      <c r="C103" s="20">
        <v>1</v>
      </c>
      <c r="D103" s="9"/>
      <c r="E103" s="10">
        <f t="shared" si="11"/>
        <v>1.7730496453900709E-3</v>
      </c>
      <c r="F103" s="10" t="str">
        <f t="shared" si="12"/>
        <v/>
      </c>
      <c r="G103" s="10">
        <f t="shared" si="14"/>
        <v>-1</v>
      </c>
      <c r="H103" s="11">
        <f t="shared" si="13"/>
        <v>-1.7730496453900709E-3</v>
      </c>
    </row>
    <row r="104" spans="1:8" x14ac:dyDescent="0.2">
      <c r="A104" s="8"/>
      <c r="B104" s="23" t="s">
        <v>91</v>
      </c>
      <c r="C104" s="20"/>
      <c r="D104" s="9"/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1" t="str">
        <f t="shared" si="13"/>
        <v/>
      </c>
    </row>
    <row r="105" spans="1:8" x14ac:dyDescent="0.2">
      <c r="A105" s="8"/>
      <c r="B105" s="23" t="s">
        <v>92</v>
      </c>
      <c r="C105" s="20"/>
      <c r="D105" s="9"/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1" t="str">
        <f t="shared" si="13"/>
        <v/>
      </c>
    </row>
    <row r="106" spans="1:8" x14ac:dyDescent="0.2">
      <c r="A106" s="8"/>
      <c r="B106" s="23" t="s">
        <v>93</v>
      </c>
      <c r="C106" s="20">
        <v>2</v>
      </c>
      <c r="D106" s="9">
        <v>10</v>
      </c>
      <c r="E106" s="10">
        <f t="shared" si="11"/>
        <v>3.5460992907801418E-3</v>
      </c>
      <c r="F106" s="10">
        <f t="shared" si="12"/>
        <v>1.3404825737265416E-2</v>
      </c>
      <c r="G106" s="10">
        <f t="shared" si="14"/>
        <v>4</v>
      </c>
      <c r="H106" s="11">
        <f t="shared" si="13"/>
        <v>1.4184397163120567E-2</v>
      </c>
    </row>
    <row r="107" spans="1:8" x14ac:dyDescent="0.2">
      <c r="A107" s="8"/>
      <c r="B107" s="23" t="s">
        <v>94</v>
      </c>
      <c r="C107" s="20"/>
      <c r="D107" s="9"/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1" t="str">
        <f t="shared" si="13"/>
        <v/>
      </c>
    </row>
    <row r="108" spans="1:8" x14ac:dyDescent="0.2">
      <c r="A108" s="8"/>
      <c r="B108" s="23" t="s">
        <v>95</v>
      </c>
      <c r="C108" s="20"/>
      <c r="D108" s="9"/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1" t="str">
        <f t="shared" ref="H108:H139" si="17">+IF(OR(AND(E108=""),(G108="")),"",E108*G108)</f>
        <v/>
      </c>
    </row>
    <row r="109" spans="1:8" x14ac:dyDescent="0.2">
      <c r="A109" s="8"/>
      <c r="B109" s="23" t="s">
        <v>96</v>
      </c>
      <c r="C109" s="20"/>
      <c r="D109" s="9"/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1" t="str">
        <f t="shared" si="17"/>
        <v/>
      </c>
    </row>
    <row r="110" spans="1:8" x14ac:dyDescent="0.2">
      <c r="A110" s="8"/>
      <c r="B110" s="23" t="s">
        <v>97</v>
      </c>
      <c r="C110" s="20">
        <v>12</v>
      </c>
      <c r="D110" s="9"/>
      <c r="E110" s="10">
        <f t="shared" si="15"/>
        <v>2.1276595744680851E-2</v>
      </c>
      <c r="F110" s="10" t="str">
        <f t="shared" si="16"/>
        <v/>
      </c>
      <c r="G110" s="10">
        <f t="shared" si="18"/>
        <v>-1</v>
      </c>
      <c r="H110" s="11">
        <f t="shared" si="17"/>
        <v>-2.1276595744680851E-2</v>
      </c>
    </row>
    <row r="111" spans="1:8" x14ac:dyDescent="0.2">
      <c r="A111" s="8"/>
      <c r="B111" s="23" t="s">
        <v>98</v>
      </c>
      <c r="C111" s="20">
        <v>1</v>
      </c>
      <c r="D111" s="9">
        <v>1</v>
      </c>
      <c r="E111" s="10">
        <f t="shared" si="15"/>
        <v>1.7730496453900709E-3</v>
      </c>
      <c r="F111" s="10">
        <f t="shared" si="16"/>
        <v>1.3404825737265416E-3</v>
      </c>
      <c r="G111" s="10">
        <f t="shared" si="18"/>
        <v>0</v>
      </c>
      <c r="H111" s="11">
        <f t="shared" si="17"/>
        <v>0</v>
      </c>
    </row>
    <row r="112" spans="1:8" x14ac:dyDescent="0.2">
      <c r="A112" s="8"/>
      <c r="B112" s="23" t="s">
        <v>99</v>
      </c>
      <c r="C112" s="20"/>
      <c r="D112" s="9"/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1" t="str">
        <f t="shared" si="17"/>
        <v/>
      </c>
    </row>
    <row r="113" spans="1:8" x14ac:dyDescent="0.2">
      <c r="A113" s="8"/>
      <c r="B113" s="23" t="s">
        <v>100</v>
      </c>
      <c r="C113" s="20">
        <v>1</v>
      </c>
      <c r="D113" s="9">
        <v>1</v>
      </c>
      <c r="E113" s="10">
        <f t="shared" si="15"/>
        <v>1.7730496453900709E-3</v>
      </c>
      <c r="F113" s="10">
        <f t="shared" si="16"/>
        <v>1.3404825737265416E-3</v>
      </c>
      <c r="G113" s="10">
        <f t="shared" si="18"/>
        <v>0</v>
      </c>
      <c r="H113" s="11">
        <f t="shared" si="17"/>
        <v>0</v>
      </c>
    </row>
    <row r="114" spans="1:8" x14ac:dyDescent="0.2">
      <c r="A114" s="8"/>
      <c r="B114" s="23" t="s">
        <v>101</v>
      </c>
      <c r="C114" s="20"/>
      <c r="D114" s="9"/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1" t="str">
        <f t="shared" si="17"/>
        <v/>
      </c>
    </row>
    <row r="115" spans="1:8" x14ac:dyDescent="0.2">
      <c r="A115" s="8"/>
      <c r="B115" s="23" t="s">
        <v>102</v>
      </c>
      <c r="C115" s="20"/>
      <c r="D115" s="9"/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1" t="str">
        <f t="shared" si="17"/>
        <v/>
      </c>
    </row>
    <row r="116" spans="1:8" x14ac:dyDescent="0.2">
      <c r="A116" s="8"/>
      <c r="B116" s="23" t="s">
        <v>103</v>
      </c>
      <c r="C116" s="20">
        <v>2</v>
      </c>
      <c r="D116" s="9"/>
      <c r="E116" s="10">
        <f t="shared" si="15"/>
        <v>3.5460992907801418E-3</v>
      </c>
      <c r="F116" s="10" t="str">
        <f t="shared" si="16"/>
        <v/>
      </c>
      <c r="G116" s="10">
        <f t="shared" si="18"/>
        <v>-1</v>
      </c>
      <c r="H116" s="11">
        <f t="shared" si="17"/>
        <v>-3.5460992907801418E-3</v>
      </c>
    </row>
    <row r="117" spans="1:8" x14ac:dyDescent="0.2">
      <c r="A117" s="8"/>
      <c r="B117" s="23" t="s">
        <v>104</v>
      </c>
      <c r="C117" s="20"/>
      <c r="D117" s="9"/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1" t="str">
        <f t="shared" si="17"/>
        <v/>
      </c>
    </row>
    <row r="118" spans="1:8" x14ac:dyDescent="0.2">
      <c r="A118" s="8"/>
      <c r="B118" s="23" t="s">
        <v>105</v>
      </c>
      <c r="C118" s="20">
        <v>2</v>
      </c>
      <c r="D118" s="9">
        <v>13</v>
      </c>
      <c r="E118" s="10">
        <f t="shared" si="15"/>
        <v>3.5460992907801418E-3</v>
      </c>
      <c r="F118" s="10">
        <f t="shared" si="16"/>
        <v>1.7426273458445041E-2</v>
      </c>
      <c r="G118" s="10">
        <f t="shared" si="18"/>
        <v>5.5</v>
      </c>
      <c r="H118" s="11">
        <f t="shared" si="17"/>
        <v>1.9503546099290781E-2</v>
      </c>
    </row>
    <row r="119" spans="1:8" ht="25.5" x14ac:dyDescent="0.2">
      <c r="A119" s="8"/>
      <c r="B119" s="23" t="s">
        <v>106</v>
      </c>
      <c r="C119" s="20">
        <v>6</v>
      </c>
      <c r="D119" s="9"/>
      <c r="E119" s="10">
        <f t="shared" si="15"/>
        <v>1.0638297872340425E-2</v>
      </c>
      <c r="F119" s="10" t="str">
        <f t="shared" si="16"/>
        <v/>
      </c>
      <c r="G119" s="10">
        <f t="shared" si="18"/>
        <v>-1</v>
      </c>
      <c r="H119" s="11">
        <f t="shared" si="17"/>
        <v>-1.0638297872340425E-2</v>
      </c>
    </row>
    <row r="120" spans="1:8" ht="25.5" x14ac:dyDescent="0.2">
      <c r="A120" s="8"/>
      <c r="B120" s="23" t="s">
        <v>107</v>
      </c>
      <c r="C120" s="20">
        <v>43</v>
      </c>
      <c r="D120" s="9">
        <v>3</v>
      </c>
      <c r="E120" s="10">
        <f t="shared" si="15"/>
        <v>7.6241134751773049E-2</v>
      </c>
      <c r="F120" s="10">
        <f t="shared" si="16"/>
        <v>4.0214477211796247E-3</v>
      </c>
      <c r="G120" s="10">
        <f t="shared" si="18"/>
        <v>-0.93023255813953487</v>
      </c>
      <c r="H120" s="11">
        <f t="shared" si="17"/>
        <v>-7.0921985815602828E-2</v>
      </c>
    </row>
    <row r="121" spans="1:8" x14ac:dyDescent="0.2">
      <c r="A121" s="8"/>
      <c r="B121" s="23" t="s">
        <v>108</v>
      </c>
      <c r="C121" s="20">
        <v>1</v>
      </c>
      <c r="D121" s="9"/>
      <c r="E121" s="10">
        <f t="shared" si="15"/>
        <v>1.7730496453900709E-3</v>
      </c>
      <c r="F121" s="10" t="str">
        <f t="shared" si="16"/>
        <v/>
      </c>
      <c r="G121" s="10">
        <f t="shared" si="18"/>
        <v>-1</v>
      </c>
      <c r="H121" s="11">
        <f t="shared" si="17"/>
        <v>-1.7730496453900709E-3</v>
      </c>
    </row>
    <row r="122" spans="1:8" x14ac:dyDescent="0.2">
      <c r="A122" s="8"/>
      <c r="B122" s="23" t="s">
        <v>109</v>
      </c>
      <c r="C122" s="20">
        <v>2</v>
      </c>
      <c r="D122" s="9">
        <v>6</v>
      </c>
      <c r="E122" s="10">
        <f t="shared" si="15"/>
        <v>3.5460992907801418E-3</v>
      </c>
      <c r="F122" s="10">
        <f t="shared" si="16"/>
        <v>8.0428954423592495E-3</v>
      </c>
      <c r="G122" s="10">
        <f t="shared" si="18"/>
        <v>2</v>
      </c>
      <c r="H122" s="11">
        <f t="shared" si="17"/>
        <v>7.0921985815602835E-3</v>
      </c>
    </row>
    <row r="123" spans="1:8" x14ac:dyDescent="0.2">
      <c r="A123" s="8"/>
      <c r="B123" s="23" t="s">
        <v>110</v>
      </c>
      <c r="C123" s="20">
        <v>1</v>
      </c>
      <c r="D123" s="9">
        <v>1</v>
      </c>
      <c r="E123" s="10">
        <f t="shared" si="15"/>
        <v>1.7730496453900709E-3</v>
      </c>
      <c r="F123" s="10">
        <f t="shared" si="16"/>
        <v>1.3404825737265416E-3</v>
      </c>
      <c r="G123" s="10">
        <f t="shared" si="18"/>
        <v>0</v>
      </c>
      <c r="H123" s="11">
        <f t="shared" si="17"/>
        <v>0</v>
      </c>
    </row>
    <row r="124" spans="1:8" x14ac:dyDescent="0.2">
      <c r="A124" s="8"/>
      <c r="B124" s="23" t="s">
        <v>111</v>
      </c>
      <c r="C124" s="20">
        <v>1</v>
      </c>
      <c r="D124" s="9">
        <v>1</v>
      </c>
      <c r="E124" s="10">
        <f t="shared" si="15"/>
        <v>1.7730496453900709E-3</v>
      </c>
      <c r="F124" s="10">
        <f t="shared" si="16"/>
        <v>1.3404825737265416E-3</v>
      </c>
      <c r="G124" s="10">
        <f t="shared" si="18"/>
        <v>0</v>
      </c>
      <c r="H124" s="11">
        <f t="shared" si="17"/>
        <v>0</v>
      </c>
    </row>
    <row r="125" spans="1:8" x14ac:dyDescent="0.2">
      <c r="A125" s="8"/>
      <c r="B125" s="23" t="s">
        <v>112</v>
      </c>
      <c r="C125" s="20"/>
      <c r="D125" s="9"/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1" t="str">
        <f t="shared" si="17"/>
        <v/>
      </c>
    </row>
    <row r="126" spans="1:8" ht="25.5" x14ac:dyDescent="0.2">
      <c r="A126" s="8"/>
      <c r="B126" s="23" t="s">
        <v>113</v>
      </c>
      <c r="C126" s="20"/>
      <c r="D126" s="9"/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1" t="str">
        <f t="shared" si="17"/>
        <v/>
      </c>
    </row>
    <row r="127" spans="1:8" x14ac:dyDescent="0.2">
      <c r="A127" s="8"/>
      <c r="B127" s="23" t="s">
        <v>114</v>
      </c>
      <c r="C127" s="20"/>
      <c r="D127" s="9">
        <v>1</v>
      </c>
      <c r="E127" s="10" t="str">
        <f t="shared" si="15"/>
        <v/>
      </c>
      <c r="F127" s="10">
        <f t="shared" si="16"/>
        <v>1.3404825737265416E-3</v>
      </c>
      <c r="G127" s="10">
        <f t="shared" si="18"/>
        <v>1</v>
      </c>
      <c r="H127" s="11" t="str">
        <f t="shared" si="17"/>
        <v/>
      </c>
    </row>
    <row r="128" spans="1:8" x14ac:dyDescent="0.2">
      <c r="A128" s="8"/>
      <c r="B128" s="23" t="s">
        <v>115</v>
      </c>
      <c r="C128" s="20"/>
      <c r="D128" s="9">
        <v>2</v>
      </c>
      <c r="E128" s="10" t="str">
        <f t="shared" si="15"/>
        <v/>
      </c>
      <c r="F128" s="10">
        <f t="shared" si="16"/>
        <v>2.6809651474530832E-3</v>
      </c>
      <c r="G128" s="10">
        <f t="shared" si="18"/>
        <v>1</v>
      </c>
      <c r="H128" s="11" t="str">
        <f t="shared" si="17"/>
        <v/>
      </c>
    </row>
    <row r="129" spans="1:8" x14ac:dyDescent="0.2">
      <c r="A129" s="8"/>
      <c r="B129" s="23" t="s">
        <v>116</v>
      </c>
      <c r="C129" s="20"/>
      <c r="D129" s="9"/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1" t="str">
        <f t="shared" si="17"/>
        <v/>
      </c>
    </row>
    <row r="130" spans="1:8" x14ac:dyDescent="0.2">
      <c r="A130" s="8"/>
      <c r="B130" s="23" t="s">
        <v>117</v>
      </c>
      <c r="C130" s="20"/>
      <c r="D130" s="9"/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1" t="str">
        <f t="shared" si="17"/>
        <v/>
      </c>
    </row>
    <row r="131" spans="1:8" x14ac:dyDescent="0.2">
      <c r="A131" s="8"/>
      <c r="B131" s="23" t="s">
        <v>118</v>
      </c>
      <c r="C131" s="20"/>
      <c r="D131" s="9"/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1" t="str">
        <f t="shared" si="17"/>
        <v/>
      </c>
    </row>
    <row r="132" spans="1:8" x14ac:dyDescent="0.2">
      <c r="A132" s="8"/>
      <c r="B132" s="23" t="s">
        <v>119</v>
      </c>
      <c r="C132" s="20">
        <v>2</v>
      </c>
      <c r="D132" s="9">
        <v>4</v>
      </c>
      <c r="E132" s="10">
        <f t="shared" si="15"/>
        <v>3.5460992907801418E-3</v>
      </c>
      <c r="F132" s="10">
        <f t="shared" si="16"/>
        <v>5.3619302949061663E-3</v>
      </c>
      <c r="G132" s="10">
        <f t="shared" si="18"/>
        <v>1</v>
      </c>
      <c r="H132" s="11">
        <f t="shared" si="17"/>
        <v>3.5460992907801418E-3</v>
      </c>
    </row>
    <row r="133" spans="1:8" x14ac:dyDescent="0.2">
      <c r="A133" s="8"/>
      <c r="B133" s="23" t="s">
        <v>120</v>
      </c>
      <c r="C133" s="20"/>
      <c r="D133" s="9">
        <v>1</v>
      </c>
      <c r="E133" s="10" t="str">
        <f t="shared" si="15"/>
        <v/>
      </c>
      <c r="F133" s="10">
        <f t="shared" si="16"/>
        <v>1.3404825737265416E-3</v>
      </c>
      <c r="G133" s="10">
        <f t="shared" si="18"/>
        <v>1</v>
      </c>
      <c r="H133" s="11" t="str">
        <f t="shared" si="17"/>
        <v/>
      </c>
    </row>
    <row r="134" spans="1:8" x14ac:dyDescent="0.2">
      <c r="A134" s="8"/>
      <c r="B134" s="23" t="s">
        <v>121</v>
      </c>
      <c r="C134" s="20">
        <v>2</v>
      </c>
      <c r="D134" s="9">
        <v>19</v>
      </c>
      <c r="E134" s="10">
        <f t="shared" si="15"/>
        <v>3.5460992907801418E-3</v>
      </c>
      <c r="F134" s="10">
        <f t="shared" si="16"/>
        <v>2.5469168900804289E-2</v>
      </c>
      <c r="G134" s="10">
        <f t="shared" si="18"/>
        <v>8.5</v>
      </c>
      <c r="H134" s="11">
        <f t="shared" si="17"/>
        <v>3.0141843971631204E-2</v>
      </c>
    </row>
    <row r="135" spans="1:8" x14ac:dyDescent="0.2">
      <c r="A135" s="8"/>
      <c r="B135" s="23" t="s">
        <v>122</v>
      </c>
      <c r="C135" s="20"/>
      <c r="D135" s="9"/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1" t="str">
        <f t="shared" si="17"/>
        <v/>
      </c>
    </row>
    <row r="136" spans="1:8" x14ac:dyDescent="0.2">
      <c r="A136" s="8"/>
      <c r="B136" s="23" t="s">
        <v>123</v>
      </c>
      <c r="C136" s="20">
        <v>5</v>
      </c>
      <c r="D136" s="9">
        <v>3</v>
      </c>
      <c r="E136" s="10">
        <f t="shared" si="15"/>
        <v>8.8652482269503553E-3</v>
      </c>
      <c r="F136" s="10">
        <f t="shared" si="16"/>
        <v>4.0214477211796247E-3</v>
      </c>
      <c r="G136" s="10">
        <f t="shared" si="18"/>
        <v>-0.4</v>
      </c>
      <c r="H136" s="11">
        <f t="shared" si="17"/>
        <v>-3.5460992907801422E-3</v>
      </c>
    </row>
    <row r="137" spans="1:8" x14ac:dyDescent="0.2">
      <c r="A137" s="8"/>
      <c r="B137" s="23" t="s">
        <v>124</v>
      </c>
      <c r="C137" s="20">
        <v>2</v>
      </c>
      <c r="D137" s="9">
        <v>3</v>
      </c>
      <c r="E137" s="10">
        <f t="shared" si="15"/>
        <v>3.5460992907801418E-3</v>
      </c>
      <c r="F137" s="10">
        <f t="shared" si="16"/>
        <v>4.0214477211796247E-3</v>
      </c>
      <c r="G137" s="10">
        <f t="shared" si="18"/>
        <v>0.5</v>
      </c>
      <c r="H137" s="11">
        <f t="shared" si="17"/>
        <v>1.7730496453900709E-3</v>
      </c>
    </row>
    <row r="138" spans="1:8" x14ac:dyDescent="0.2">
      <c r="A138" s="8"/>
      <c r="B138" s="23" t="s">
        <v>125</v>
      </c>
      <c r="C138" s="20"/>
      <c r="D138" s="9">
        <v>1</v>
      </c>
      <c r="E138" s="10" t="str">
        <f t="shared" si="15"/>
        <v/>
      </c>
      <c r="F138" s="10">
        <f t="shared" si="16"/>
        <v>1.3404825737265416E-3</v>
      </c>
      <c r="G138" s="10">
        <f t="shared" si="18"/>
        <v>1</v>
      </c>
      <c r="H138" s="11" t="str">
        <f t="shared" si="17"/>
        <v/>
      </c>
    </row>
    <row r="139" spans="1:8" ht="15.75" customHeight="1" x14ac:dyDescent="0.2">
      <c r="A139" s="8"/>
      <c r="B139" s="23" t="s">
        <v>126</v>
      </c>
      <c r="C139" s="20">
        <v>354</v>
      </c>
      <c r="D139" s="9">
        <v>93</v>
      </c>
      <c r="E139" s="10">
        <f t="shared" si="15"/>
        <v>0.62765957446808507</v>
      </c>
      <c r="F139" s="10">
        <f t="shared" si="16"/>
        <v>0.12466487935656836</v>
      </c>
      <c r="G139" s="10">
        <f t="shared" si="18"/>
        <v>-0.73728813559322037</v>
      </c>
      <c r="H139" s="11">
        <f t="shared" si="17"/>
        <v>-0.46276595744680848</v>
      </c>
    </row>
    <row r="140" spans="1:8" x14ac:dyDescent="0.2">
      <c r="A140" s="8"/>
      <c r="B140" s="23" t="s">
        <v>127</v>
      </c>
      <c r="C140" s="20">
        <v>3</v>
      </c>
      <c r="D140" s="9">
        <v>501</v>
      </c>
      <c r="E140" s="10">
        <f t="shared" ref="E140:E175" si="19">+IF(C140=0,"",C140/C$76)</f>
        <v>5.3191489361702126E-3</v>
      </c>
      <c r="F140" s="10">
        <f t="shared" ref="F140:F175" si="20">+IF(D140=0,"",D140/D$76)</f>
        <v>0.67158176943699732</v>
      </c>
      <c r="G140" s="10">
        <f t="shared" si="18"/>
        <v>166</v>
      </c>
      <c r="H140" s="11">
        <f t="shared" ref="H140:H171" si="21">+IF(OR(AND(E140=""),(G140="")),"",E140*G140)</f>
        <v>0.88297872340425532</v>
      </c>
    </row>
    <row r="141" spans="1:8" x14ac:dyDescent="0.2">
      <c r="A141" s="8"/>
      <c r="B141" s="23" t="s">
        <v>128</v>
      </c>
      <c r="C141" s="20">
        <v>1</v>
      </c>
      <c r="D141" s="9"/>
      <c r="E141" s="10">
        <f t="shared" si="19"/>
        <v>1.7730496453900709E-3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1">
        <f t="shared" si="21"/>
        <v>-1.7730496453900709E-3</v>
      </c>
    </row>
    <row r="142" spans="1:8" x14ac:dyDescent="0.2">
      <c r="A142" s="8"/>
      <c r="B142" s="23" t="s">
        <v>129</v>
      </c>
      <c r="C142" s="20"/>
      <c r="D142" s="9">
        <v>5</v>
      </c>
      <c r="E142" s="10" t="str">
        <f t="shared" si="19"/>
        <v/>
      </c>
      <c r="F142" s="10">
        <f t="shared" si="20"/>
        <v>6.7024128686327079E-3</v>
      </c>
      <c r="G142" s="10">
        <f t="shared" si="22"/>
        <v>1</v>
      </c>
      <c r="H142" s="11" t="str">
        <f t="shared" si="21"/>
        <v/>
      </c>
    </row>
    <row r="143" spans="1:8" x14ac:dyDescent="0.2">
      <c r="A143" s="8"/>
      <c r="B143" s="23" t="s">
        <v>130</v>
      </c>
      <c r="C143" s="20"/>
      <c r="D143" s="9"/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1" t="str">
        <f t="shared" si="21"/>
        <v/>
      </c>
    </row>
    <row r="144" spans="1:8" x14ac:dyDescent="0.2">
      <c r="A144" s="8"/>
      <c r="B144" s="23" t="s">
        <v>131</v>
      </c>
      <c r="C144" s="20"/>
      <c r="D144" s="9"/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1" t="str">
        <f t="shared" si="21"/>
        <v/>
      </c>
    </row>
    <row r="145" spans="1:8" x14ac:dyDescent="0.2">
      <c r="A145" s="8"/>
      <c r="B145" s="23" t="s">
        <v>132</v>
      </c>
      <c r="C145" s="20"/>
      <c r="D145" s="9">
        <v>1</v>
      </c>
      <c r="E145" s="10" t="str">
        <f t="shared" si="19"/>
        <v/>
      </c>
      <c r="F145" s="10">
        <f t="shared" si="20"/>
        <v>1.3404825737265416E-3</v>
      </c>
      <c r="G145" s="10">
        <f t="shared" si="22"/>
        <v>1</v>
      </c>
      <c r="H145" s="11" t="str">
        <f t="shared" si="21"/>
        <v/>
      </c>
    </row>
    <row r="146" spans="1:8" x14ac:dyDescent="0.2">
      <c r="A146" s="8"/>
      <c r="B146" s="23" t="s">
        <v>133</v>
      </c>
      <c r="C146" s="20"/>
      <c r="D146" s="9"/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1" t="str">
        <f t="shared" si="21"/>
        <v/>
      </c>
    </row>
    <row r="147" spans="1:8" x14ac:dyDescent="0.2">
      <c r="A147" s="8"/>
      <c r="B147" s="23" t="s">
        <v>134</v>
      </c>
      <c r="C147" s="20">
        <v>9</v>
      </c>
      <c r="D147" s="9"/>
      <c r="E147" s="10">
        <f t="shared" si="19"/>
        <v>1.5957446808510637E-2</v>
      </c>
      <c r="F147" s="10" t="str">
        <f t="shared" si="20"/>
        <v/>
      </c>
      <c r="G147" s="10">
        <f t="shared" si="22"/>
        <v>-1</v>
      </c>
      <c r="H147" s="11">
        <f t="shared" si="21"/>
        <v>-1.5957446808510637E-2</v>
      </c>
    </row>
    <row r="148" spans="1:8" x14ac:dyDescent="0.2">
      <c r="A148" s="8"/>
      <c r="B148" s="23" t="s">
        <v>135</v>
      </c>
      <c r="C148" s="20"/>
      <c r="D148" s="9"/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1" t="str">
        <f t="shared" si="21"/>
        <v/>
      </c>
    </row>
    <row r="149" spans="1:8" ht="25.5" x14ac:dyDescent="0.2">
      <c r="A149" s="8"/>
      <c r="B149" s="23" t="s">
        <v>136</v>
      </c>
      <c r="C149" s="20"/>
      <c r="D149" s="9"/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1" t="str">
        <f t="shared" si="21"/>
        <v/>
      </c>
    </row>
    <row r="150" spans="1:8" ht="25.5" x14ac:dyDescent="0.2">
      <c r="A150" s="8"/>
      <c r="B150" s="23" t="s">
        <v>137</v>
      </c>
      <c r="C150" s="20">
        <v>2</v>
      </c>
      <c r="D150" s="9">
        <v>4</v>
      </c>
      <c r="E150" s="10">
        <f t="shared" si="19"/>
        <v>3.5460992907801418E-3</v>
      </c>
      <c r="F150" s="10">
        <f t="shared" si="20"/>
        <v>5.3619302949061663E-3</v>
      </c>
      <c r="G150" s="10">
        <f t="shared" si="22"/>
        <v>1</v>
      </c>
      <c r="H150" s="11">
        <f t="shared" si="21"/>
        <v>3.5460992907801418E-3</v>
      </c>
    </row>
    <row r="151" spans="1:8" ht="25.5" x14ac:dyDescent="0.2">
      <c r="A151" s="8"/>
      <c r="B151" s="23" t="s">
        <v>138</v>
      </c>
      <c r="C151" s="20">
        <v>1</v>
      </c>
      <c r="D151" s="9"/>
      <c r="E151" s="10">
        <f t="shared" si="19"/>
        <v>1.7730496453900709E-3</v>
      </c>
      <c r="F151" s="10" t="str">
        <f t="shared" si="20"/>
        <v/>
      </c>
      <c r="G151" s="10">
        <f t="shared" si="22"/>
        <v>-1</v>
      </c>
      <c r="H151" s="11">
        <f t="shared" si="21"/>
        <v>-1.7730496453900709E-3</v>
      </c>
    </row>
    <row r="152" spans="1:8" ht="25.5" x14ac:dyDescent="0.2">
      <c r="A152" s="8"/>
      <c r="B152" s="23" t="s">
        <v>139</v>
      </c>
      <c r="C152" s="20"/>
      <c r="D152" s="9"/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1" t="str">
        <f t="shared" si="21"/>
        <v/>
      </c>
    </row>
    <row r="153" spans="1:8" ht="25.5" x14ac:dyDescent="0.2">
      <c r="A153" s="8"/>
      <c r="B153" s="23" t="s">
        <v>140</v>
      </c>
      <c r="C153" s="20"/>
      <c r="D153" s="9"/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1" t="str">
        <f t="shared" si="21"/>
        <v/>
      </c>
    </row>
    <row r="154" spans="1:8" x14ac:dyDescent="0.2">
      <c r="A154" s="8"/>
      <c r="B154" s="23" t="s">
        <v>141</v>
      </c>
      <c r="C154" s="20"/>
      <c r="D154" s="9"/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1" t="str">
        <f t="shared" si="21"/>
        <v/>
      </c>
    </row>
    <row r="155" spans="1:8" x14ac:dyDescent="0.2">
      <c r="A155" s="8"/>
      <c r="B155" s="23" t="s">
        <v>142</v>
      </c>
      <c r="C155" s="20"/>
      <c r="D155" s="9"/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1" t="str">
        <f t="shared" si="21"/>
        <v/>
      </c>
    </row>
    <row r="156" spans="1:8" x14ac:dyDescent="0.2">
      <c r="A156" s="8"/>
      <c r="B156" s="23" t="s">
        <v>143</v>
      </c>
      <c r="C156" s="20"/>
      <c r="D156" s="9"/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1" t="str">
        <f t="shared" si="21"/>
        <v/>
      </c>
    </row>
    <row r="157" spans="1:8" x14ac:dyDescent="0.2">
      <c r="A157" s="8"/>
      <c r="B157" s="23" t="s">
        <v>144</v>
      </c>
      <c r="C157" s="20"/>
      <c r="D157" s="9"/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1" t="str">
        <f t="shared" si="21"/>
        <v/>
      </c>
    </row>
    <row r="158" spans="1:8" x14ac:dyDescent="0.2">
      <c r="A158" s="8"/>
      <c r="B158" s="23" t="s">
        <v>145</v>
      </c>
      <c r="C158" s="20"/>
      <c r="D158" s="9"/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1" t="str">
        <f t="shared" si="21"/>
        <v/>
      </c>
    </row>
    <row r="159" spans="1:8" x14ac:dyDescent="0.2">
      <c r="A159" s="8"/>
      <c r="B159" s="23" t="s">
        <v>146</v>
      </c>
      <c r="C159" s="20"/>
      <c r="D159" s="9"/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1" t="str">
        <f t="shared" si="21"/>
        <v/>
      </c>
    </row>
    <row r="160" spans="1:8" x14ac:dyDescent="0.2">
      <c r="A160" s="8"/>
      <c r="B160" s="23" t="s">
        <v>147</v>
      </c>
      <c r="C160" s="20"/>
      <c r="D160" s="9"/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1" t="str">
        <f t="shared" si="21"/>
        <v/>
      </c>
    </row>
    <row r="161" spans="1:8" x14ac:dyDescent="0.2">
      <c r="A161" s="8"/>
      <c r="B161" s="23" t="s">
        <v>148</v>
      </c>
      <c r="C161" s="20"/>
      <c r="D161" s="9">
        <v>2</v>
      </c>
      <c r="E161" s="10" t="str">
        <f t="shared" si="19"/>
        <v/>
      </c>
      <c r="F161" s="10">
        <f t="shared" si="20"/>
        <v>2.6809651474530832E-3</v>
      </c>
      <c r="G161" s="10">
        <f t="shared" si="22"/>
        <v>1</v>
      </c>
      <c r="H161" s="11" t="str">
        <f t="shared" si="21"/>
        <v/>
      </c>
    </row>
    <row r="162" spans="1:8" x14ac:dyDescent="0.2">
      <c r="A162" s="8"/>
      <c r="B162" s="23" t="s">
        <v>149</v>
      </c>
      <c r="C162" s="20"/>
      <c r="D162" s="9"/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1" t="str">
        <f t="shared" si="21"/>
        <v/>
      </c>
    </row>
    <row r="163" spans="1:8" ht="25.5" x14ac:dyDescent="0.2">
      <c r="A163" s="8"/>
      <c r="B163" s="23" t="s">
        <v>150</v>
      </c>
      <c r="C163" s="20"/>
      <c r="D163" s="9"/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1" t="str">
        <f t="shared" si="21"/>
        <v/>
      </c>
    </row>
    <row r="164" spans="1:8" x14ac:dyDescent="0.2">
      <c r="A164" s="8"/>
      <c r="B164" s="23" t="s">
        <v>151</v>
      </c>
      <c r="C164" s="20"/>
      <c r="D164" s="9"/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1" t="str">
        <f t="shared" si="21"/>
        <v/>
      </c>
    </row>
    <row r="165" spans="1:8" ht="25.5" x14ac:dyDescent="0.2">
      <c r="A165" s="8"/>
      <c r="B165" s="23" t="s">
        <v>152</v>
      </c>
      <c r="C165" s="20"/>
      <c r="D165" s="9">
        <v>1</v>
      </c>
      <c r="E165" s="10" t="str">
        <f t="shared" si="19"/>
        <v/>
      </c>
      <c r="F165" s="10">
        <f t="shared" si="20"/>
        <v>1.3404825737265416E-3</v>
      </c>
      <c r="G165" s="10">
        <f t="shared" si="22"/>
        <v>1</v>
      </c>
      <c r="H165" s="11" t="str">
        <f t="shared" si="21"/>
        <v/>
      </c>
    </row>
    <row r="166" spans="1:8" x14ac:dyDescent="0.2">
      <c r="A166" s="8"/>
      <c r="B166" s="23" t="s">
        <v>153</v>
      </c>
      <c r="C166" s="20"/>
      <c r="D166" s="9"/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1" t="str">
        <f t="shared" si="21"/>
        <v/>
      </c>
    </row>
    <row r="167" spans="1:8" x14ac:dyDescent="0.2">
      <c r="A167" s="8"/>
      <c r="B167" s="23" t="s">
        <v>154</v>
      </c>
      <c r="C167" s="20"/>
      <c r="D167" s="9"/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1" t="str">
        <f t="shared" si="21"/>
        <v/>
      </c>
    </row>
    <row r="168" spans="1:8" x14ac:dyDescent="0.2">
      <c r="A168" s="8"/>
      <c r="B168" s="23" t="s">
        <v>155</v>
      </c>
      <c r="C168" s="20"/>
      <c r="D168" s="9"/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1" t="str">
        <f t="shared" si="21"/>
        <v/>
      </c>
    </row>
    <row r="169" spans="1:8" x14ac:dyDescent="0.2">
      <c r="A169" s="8"/>
      <c r="B169" s="23" t="s">
        <v>156</v>
      </c>
      <c r="C169" s="20"/>
      <c r="D169" s="9"/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1" t="str">
        <f t="shared" si="21"/>
        <v/>
      </c>
    </row>
    <row r="170" spans="1:8" x14ac:dyDescent="0.2">
      <c r="A170" s="8"/>
      <c r="B170" s="23" t="s">
        <v>157</v>
      </c>
      <c r="C170" s="20"/>
      <c r="D170" s="9"/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1" t="str">
        <f t="shared" si="21"/>
        <v/>
      </c>
    </row>
    <row r="171" spans="1:8" x14ac:dyDescent="0.2">
      <c r="A171" s="8"/>
      <c r="B171" s="23" t="s">
        <v>158</v>
      </c>
      <c r="C171" s="20"/>
      <c r="D171" s="9"/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1" t="str">
        <f t="shared" si="21"/>
        <v/>
      </c>
    </row>
    <row r="172" spans="1:8" x14ac:dyDescent="0.2">
      <c r="A172" s="8"/>
      <c r="B172" s="23" t="s">
        <v>159</v>
      </c>
      <c r="C172" s="20">
        <v>2</v>
      </c>
      <c r="D172" s="9">
        <v>1</v>
      </c>
      <c r="E172" s="10">
        <f t="shared" si="19"/>
        <v>3.5460992907801418E-3</v>
      </c>
      <c r="F172" s="10">
        <f t="shared" si="20"/>
        <v>1.3404825737265416E-3</v>
      </c>
      <c r="G172" s="10">
        <f t="shared" si="22"/>
        <v>-0.5</v>
      </c>
      <c r="H172" s="11">
        <f t="shared" ref="H172:H175" si="23">+IF(OR(AND(E172=""),(G172="")),"",E172*G172)</f>
        <v>-1.7730496453900709E-3</v>
      </c>
    </row>
    <row r="173" spans="1:8" ht="25.5" x14ac:dyDescent="0.2">
      <c r="A173" s="8"/>
      <c r="B173" s="23" t="s">
        <v>160</v>
      </c>
      <c r="C173" s="20"/>
      <c r="D173" s="9"/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1" t="str">
        <f t="shared" si="23"/>
        <v/>
      </c>
    </row>
    <row r="174" spans="1:8" ht="25.5" x14ac:dyDescent="0.2">
      <c r="A174" s="8"/>
      <c r="B174" s="23" t="s">
        <v>161</v>
      </c>
      <c r="C174" s="20"/>
      <c r="D174" s="9">
        <v>1</v>
      </c>
      <c r="E174" s="10" t="str">
        <f t="shared" si="19"/>
        <v/>
      </c>
      <c r="F174" s="10">
        <f t="shared" si="20"/>
        <v>1.3404825737265416E-3</v>
      </c>
      <c r="G174" s="10">
        <f t="shared" si="22"/>
        <v>1</v>
      </c>
      <c r="H174" s="11" t="str">
        <f t="shared" si="23"/>
        <v/>
      </c>
    </row>
    <row r="175" spans="1:8" ht="15.75" thickBot="1" x14ac:dyDescent="0.25">
      <c r="A175" s="8"/>
      <c r="B175" s="24" t="s">
        <v>162</v>
      </c>
      <c r="C175" s="21"/>
      <c r="D175" s="12"/>
      <c r="E175" s="13" t="str">
        <f t="shared" si="19"/>
        <v/>
      </c>
      <c r="F175" s="13" t="str">
        <f t="shared" si="20"/>
        <v/>
      </c>
      <c r="G175" s="13" t="str">
        <f t="shared" si="22"/>
        <v xml:space="preserve"> </v>
      </c>
      <c r="H175" s="14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31" t="s">
        <v>2</v>
      </c>
      <c r="C179" s="33" t="s">
        <v>666</v>
      </c>
      <c r="D179" s="34"/>
      <c r="E179" s="33" t="s">
        <v>3</v>
      </c>
      <c r="F179" s="35"/>
      <c r="G179" s="36" t="s">
        <v>4</v>
      </c>
      <c r="H179" s="37" t="s">
        <v>5</v>
      </c>
    </row>
    <row r="180" spans="1:8" ht="15.75" thickBot="1" x14ac:dyDescent="0.25">
      <c r="A180" s="8"/>
      <c r="B180" s="32"/>
      <c r="C180" s="16">
        <v>2021</v>
      </c>
      <c r="D180" s="16">
        <v>2022</v>
      </c>
      <c r="E180" s="16">
        <v>2021</v>
      </c>
      <c r="F180" s="17">
        <v>2022</v>
      </c>
      <c r="G180" s="32"/>
      <c r="H180" s="38"/>
    </row>
    <row r="181" spans="1:8" ht="26.25" thickBot="1" x14ac:dyDescent="0.25">
      <c r="A181" s="8"/>
      <c r="B181" s="15" t="s">
        <v>8</v>
      </c>
      <c r="C181" s="18">
        <f>SUM(C182:C356)</f>
        <v>958</v>
      </c>
      <c r="D181" s="19">
        <f>SUM(D182:D356)</f>
        <v>988</v>
      </c>
      <c r="E181" s="25">
        <f t="shared" ref="E181:E212" si="24">+IF(C181=0,"",C181/C$181)</f>
        <v>1</v>
      </c>
      <c r="F181" s="25">
        <f t="shared" ref="F181:F212" si="25">+IF(D181=0,"",D181/D$181)</f>
        <v>1</v>
      </c>
      <c r="G181" s="25">
        <f>+IF(AND(C181=0,D181=0),"",IF(C181=0,1,IF(D181=0,-1,(D181-C181)/C181)))</f>
        <v>3.1315240083507306E-2</v>
      </c>
      <c r="H181" s="28">
        <f t="shared" ref="H181:H212" si="26">+IF(OR(AND(E181=""),(G181="")),"",E181*G181)</f>
        <v>3.1315240083507306E-2</v>
      </c>
    </row>
    <row r="182" spans="1:8" x14ac:dyDescent="0.2">
      <c r="A182" s="8"/>
      <c r="B182" s="22" t="s">
        <v>163</v>
      </c>
      <c r="C182" s="45">
        <v>23</v>
      </c>
      <c r="D182" s="46">
        <v>2</v>
      </c>
      <c r="E182" s="29">
        <f t="shared" si="24"/>
        <v>2.4008350730688934E-2</v>
      </c>
      <c r="F182" s="29">
        <f t="shared" si="25"/>
        <v>2.0242914979757085E-3</v>
      </c>
      <c r="G182" s="29">
        <f t="shared" ref="G182:G213" si="27">+IF(AND(C182=0,D182=0)," ",IF(C182=0,1,IF(D182=0,-1,(D182-C182)/C182)))</f>
        <v>-0.91304347826086951</v>
      </c>
      <c r="H182" s="30">
        <f t="shared" si="26"/>
        <v>-2.1920668058455113E-2</v>
      </c>
    </row>
    <row r="183" spans="1:8" x14ac:dyDescent="0.2">
      <c r="A183" s="8"/>
      <c r="B183" s="23" t="s">
        <v>164</v>
      </c>
      <c r="C183" s="20"/>
      <c r="D183" s="9"/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1" t="str">
        <f t="shared" si="26"/>
        <v/>
      </c>
    </row>
    <row r="184" spans="1:8" ht="38.25" x14ac:dyDescent="0.2">
      <c r="A184" s="8"/>
      <c r="B184" s="23" t="s">
        <v>165</v>
      </c>
      <c r="C184" s="20">
        <v>3</v>
      </c>
      <c r="D184" s="9"/>
      <c r="E184" s="10">
        <f t="shared" si="24"/>
        <v>3.1315240083507308E-3</v>
      </c>
      <c r="F184" s="10" t="str">
        <f t="shared" si="25"/>
        <v/>
      </c>
      <c r="G184" s="10">
        <f t="shared" si="27"/>
        <v>-1</v>
      </c>
      <c r="H184" s="11">
        <f t="shared" si="26"/>
        <v>-3.1315240083507308E-3</v>
      </c>
    </row>
    <row r="185" spans="1:8" x14ac:dyDescent="0.2">
      <c r="A185" s="8"/>
      <c r="B185" s="23" t="s">
        <v>166</v>
      </c>
      <c r="C185" s="20"/>
      <c r="D185" s="9"/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1" t="str">
        <f t="shared" si="26"/>
        <v/>
      </c>
    </row>
    <row r="186" spans="1:8" ht="25.5" x14ac:dyDescent="0.2">
      <c r="A186" s="8"/>
      <c r="B186" s="23" t="s">
        <v>167</v>
      </c>
      <c r="C186" s="20">
        <v>2</v>
      </c>
      <c r="D186" s="9">
        <v>3</v>
      </c>
      <c r="E186" s="10">
        <f t="shared" si="24"/>
        <v>2.0876826722338203E-3</v>
      </c>
      <c r="F186" s="10">
        <f t="shared" si="25"/>
        <v>3.0364372469635628E-3</v>
      </c>
      <c r="G186" s="10">
        <f t="shared" si="27"/>
        <v>0.5</v>
      </c>
      <c r="H186" s="11">
        <f t="shared" si="26"/>
        <v>1.0438413361169101E-3</v>
      </c>
    </row>
    <row r="187" spans="1:8" ht="25.5" x14ac:dyDescent="0.2">
      <c r="A187" s="8"/>
      <c r="B187" s="23" t="s">
        <v>168</v>
      </c>
      <c r="C187" s="20">
        <v>1</v>
      </c>
      <c r="D187" s="9"/>
      <c r="E187" s="10">
        <f t="shared" si="24"/>
        <v>1.0438413361169101E-3</v>
      </c>
      <c r="F187" s="10" t="str">
        <f t="shared" si="25"/>
        <v/>
      </c>
      <c r="G187" s="10">
        <f t="shared" si="27"/>
        <v>-1</v>
      </c>
      <c r="H187" s="11">
        <f t="shared" si="26"/>
        <v>-1.0438413361169101E-3</v>
      </c>
    </row>
    <row r="188" spans="1:8" x14ac:dyDescent="0.2">
      <c r="A188" s="8"/>
      <c r="B188" s="23" t="s">
        <v>169</v>
      </c>
      <c r="C188" s="20">
        <v>107</v>
      </c>
      <c r="D188" s="9">
        <v>332</v>
      </c>
      <c r="E188" s="10">
        <f t="shared" si="24"/>
        <v>0.11169102296450939</v>
      </c>
      <c r="F188" s="10">
        <f t="shared" si="25"/>
        <v>0.33603238866396762</v>
      </c>
      <c r="G188" s="10">
        <f t="shared" si="27"/>
        <v>2.1028037383177569</v>
      </c>
      <c r="H188" s="11">
        <f t="shared" si="26"/>
        <v>0.23486430062630478</v>
      </c>
    </row>
    <row r="189" spans="1:8" x14ac:dyDescent="0.2">
      <c r="A189" s="8"/>
      <c r="B189" s="23" t="s">
        <v>170</v>
      </c>
      <c r="C189" s="20"/>
      <c r="D189" s="9"/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1" t="str">
        <f t="shared" si="26"/>
        <v/>
      </c>
    </row>
    <row r="190" spans="1:8" x14ac:dyDescent="0.2">
      <c r="A190" s="8"/>
      <c r="B190" s="23" t="s">
        <v>171</v>
      </c>
      <c r="C190" s="20">
        <v>6</v>
      </c>
      <c r="D190" s="9">
        <v>6</v>
      </c>
      <c r="E190" s="10">
        <f t="shared" si="24"/>
        <v>6.2630480167014616E-3</v>
      </c>
      <c r="F190" s="10">
        <f t="shared" si="25"/>
        <v>6.0728744939271256E-3</v>
      </c>
      <c r="G190" s="10">
        <f t="shared" si="27"/>
        <v>0</v>
      </c>
      <c r="H190" s="11">
        <f t="shared" si="26"/>
        <v>0</v>
      </c>
    </row>
    <row r="191" spans="1:8" x14ac:dyDescent="0.2">
      <c r="A191" s="8"/>
      <c r="B191" s="23" t="s">
        <v>172</v>
      </c>
      <c r="C191" s="20">
        <v>1</v>
      </c>
      <c r="D191" s="9">
        <v>1</v>
      </c>
      <c r="E191" s="10">
        <f t="shared" si="24"/>
        <v>1.0438413361169101E-3</v>
      </c>
      <c r="F191" s="10">
        <f t="shared" si="25"/>
        <v>1.0121457489878543E-3</v>
      </c>
      <c r="G191" s="10">
        <f t="shared" si="27"/>
        <v>0</v>
      </c>
      <c r="H191" s="11">
        <f t="shared" si="26"/>
        <v>0</v>
      </c>
    </row>
    <row r="192" spans="1:8" x14ac:dyDescent="0.2">
      <c r="A192" s="8"/>
      <c r="B192" s="23" t="s">
        <v>173</v>
      </c>
      <c r="C192" s="20"/>
      <c r="D192" s="9"/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1" t="str">
        <f t="shared" si="26"/>
        <v/>
      </c>
    </row>
    <row r="193" spans="1:8" ht="25.5" x14ac:dyDescent="0.2">
      <c r="A193" s="8"/>
      <c r="B193" s="23" t="s">
        <v>174</v>
      </c>
      <c r="C193" s="20"/>
      <c r="D193" s="9"/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1" t="str">
        <f t="shared" si="26"/>
        <v/>
      </c>
    </row>
    <row r="194" spans="1:8" x14ac:dyDescent="0.2">
      <c r="A194" s="8"/>
      <c r="B194" s="23" t="s">
        <v>175</v>
      </c>
      <c r="C194" s="20"/>
      <c r="D194" s="9"/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1" t="str">
        <f t="shared" si="26"/>
        <v/>
      </c>
    </row>
    <row r="195" spans="1:8" x14ac:dyDescent="0.2">
      <c r="A195" s="8"/>
      <c r="B195" s="23" t="s">
        <v>176</v>
      </c>
      <c r="C195" s="20">
        <v>15</v>
      </c>
      <c r="D195" s="9">
        <v>27</v>
      </c>
      <c r="E195" s="10">
        <f t="shared" si="24"/>
        <v>1.5657620041753653E-2</v>
      </c>
      <c r="F195" s="10">
        <f t="shared" si="25"/>
        <v>2.7327935222672066E-2</v>
      </c>
      <c r="G195" s="10">
        <f t="shared" si="27"/>
        <v>0.8</v>
      </c>
      <c r="H195" s="11">
        <f t="shared" si="26"/>
        <v>1.2526096033402923E-2</v>
      </c>
    </row>
    <row r="196" spans="1:8" x14ac:dyDescent="0.2">
      <c r="A196" s="8"/>
      <c r="B196" s="23" t="s">
        <v>177</v>
      </c>
      <c r="C196" s="20">
        <v>6</v>
      </c>
      <c r="D196" s="9">
        <v>3</v>
      </c>
      <c r="E196" s="10">
        <f t="shared" si="24"/>
        <v>6.2630480167014616E-3</v>
      </c>
      <c r="F196" s="10">
        <f t="shared" si="25"/>
        <v>3.0364372469635628E-3</v>
      </c>
      <c r="G196" s="10">
        <f t="shared" si="27"/>
        <v>-0.5</v>
      </c>
      <c r="H196" s="11">
        <f t="shared" si="26"/>
        <v>-3.1315240083507308E-3</v>
      </c>
    </row>
    <row r="197" spans="1:8" ht="25.5" x14ac:dyDescent="0.2">
      <c r="A197" s="8"/>
      <c r="B197" s="23" t="s">
        <v>178</v>
      </c>
      <c r="C197" s="20">
        <v>2</v>
      </c>
      <c r="D197" s="9">
        <v>46</v>
      </c>
      <c r="E197" s="10">
        <f t="shared" si="24"/>
        <v>2.0876826722338203E-3</v>
      </c>
      <c r="F197" s="10">
        <f t="shared" si="25"/>
        <v>4.6558704453441298E-2</v>
      </c>
      <c r="G197" s="10">
        <f t="shared" si="27"/>
        <v>22</v>
      </c>
      <c r="H197" s="11">
        <f t="shared" si="26"/>
        <v>4.5929018789144044E-2</v>
      </c>
    </row>
    <row r="198" spans="1:8" ht="25.5" x14ac:dyDescent="0.2">
      <c r="A198" s="8"/>
      <c r="B198" s="23" t="s">
        <v>179</v>
      </c>
      <c r="C198" s="20"/>
      <c r="D198" s="9">
        <v>8</v>
      </c>
      <c r="E198" s="10" t="str">
        <f t="shared" si="24"/>
        <v/>
      </c>
      <c r="F198" s="10">
        <f t="shared" si="25"/>
        <v>8.0971659919028341E-3</v>
      </c>
      <c r="G198" s="10">
        <f t="shared" si="27"/>
        <v>1</v>
      </c>
      <c r="H198" s="11" t="str">
        <f t="shared" si="26"/>
        <v/>
      </c>
    </row>
    <row r="199" spans="1:8" x14ac:dyDescent="0.2">
      <c r="A199" s="8"/>
      <c r="B199" s="23" t="s">
        <v>180</v>
      </c>
      <c r="C199" s="20"/>
      <c r="D199" s="9"/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1" t="str">
        <f t="shared" si="26"/>
        <v/>
      </c>
    </row>
    <row r="200" spans="1:8" x14ac:dyDescent="0.2">
      <c r="A200" s="8"/>
      <c r="B200" s="23" t="s">
        <v>181</v>
      </c>
      <c r="C200" s="20">
        <v>2</v>
      </c>
      <c r="D200" s="9"/>
      <c r="E200" s="10">
        <f t="shared" si="24"/>
        <v>2.0876826722338203E-3</v>
      </c>
      <c r="F200" s="10" t="str">
        <f t="shared" si="25"/>
        <v/>
      </c>
      <c r="G200" s="10">
        <f t="shared" si="27"/>
        <v>-1</v>
      </c>
      <c r="H200" s="11">
        <f t="shared" si="26"/>
        <v>-2.0876826722338203E-3</v>
      </c>
    </row>
    <row r="201" spans="1:8" x14ac:dyDescent="0.2">
      <c r="A201" s="8"/>
      <c r="B201" s="23" t="s">
        <v>182</v>
      </c>
      <c r="C201" s="20"/>
      <c r="D201" s="9">
        <v>1</v>
      </c>
      <c r="E201" s="10" t="str">
        <f t="shared" si="24"/>
        <v/>
      </c>
      <c r="F201" s="10">
        <f t="shared" si="25"/>
        <v>1.0121457489878543E-3</v>
      </c>
      <c r="G201" s="10">
        <f t="shared" si="27"/>
        <v>1</v>
      </c>
      <c r="H201" s="11" t="str">
        <f t="shared" si="26"/>
        <v/>
      </c>
    </row>
    <row r="202" spans="1:8" ht="15.75" customHeight="1" x14ac:dyDescent="0.2">
      <c r="A202" s="8"/>
      <c r="B202" s="23" t="s">
        <v>183</v>
      </c>
      <c r="C202" s="20">
        <v>8</v>
      </c>
      <c r="D202" s="9">
        <v>2</v>
      </c>
      <c r="E202" s="10">
        <f t="shared" si="24"/>
        <v>8.350730688935281E-3</v>
      </c>
      <c r="F202" s="10">
        <f t="shared" si="25"/>
        <v>2.0242914979757085E-3</v>
      </c>
      <c r="G202" s="10">
        <f t="shared" si="27"/>
        <v>-0.75</v>
      </c>
      <c r="H202" s="11">
        <f t="shared" si="26"/>
        <v>-6.2630480167014608E-3</v>
      </c>
    </row>
    <row r="203" spans="1:8" x14ac:dyDescent="0.2">
      <c r="A203" s="8"/>
      <c r="B203" s="23" t="s">
        <v>184</v>
      </c>
      <c r="C203" s="20">
        <v>4</v>
      </c>
      <c r="D203" s="9">
        <v>7</v>
      </c>
      <c r="E203" s="10">
        <f t="shared" si="24"/>
        <v>4.1753653444676405E-3</v>
      </c>
      <c r="F203" s="10">
        <f t="shared" si="25"/>
        <v>7.0850202429149798E-3</v>
      </c>
      <c r="G203" s="10">
        <f t="shared" si="27"/>
        <v>0.75</v>
      </c>
      <c r="H203" s="11">
        <f t="shared" si="26"/>
        <v>3.1315240083507304E-3</v>
      </c>
    </row>
    <row r="204" spans="1:8" x14ac:dyDescent="0.2">
      <c r="A204" s="8"/>
      <c r="B204" s="23" t="s">
        <v>185</v>
      </c>
      <c r="C204" s="20">
        <v>4</v>
      </c>
      <c r="D204" s="9"/>
      <c r="E204" s="10">
        <f t="shared" si="24"/>
        <v>4.1753653444676405E-3</v>
      </c>
      <c r="F204" s="10" t="str">
        <f t="shared" si="25"/>
        <v/>
      </c>
      <c r="G204" s="10">
        <f t="shared" si="27"/>
        <v>-1</v>
      </c>
      <c r="H204" s="11">
        <f t="shared" si="26"/>
        <v>-4.1753653444676405E-3</v>
      </c>
    </row>
    <row r="205" spans="1:8" x14ac:dyDescent="0.2">
      <c r="A205" s="8"/>
      <c r="B205" s="23" t="s">
        <v>186</v>
      </c>
      <c r="C205" s="20"/>
      <c r="D205" s="9"/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1" t="str">
        <f t="shared" si="26"/>
        <v/>
      </c>
    </row>
    <row r="206" spans="1:8" x14ac:dyDescent="0.2">
      <c r="A206" s="8"/>
      <c r="B206" s="23" t="s">
        <v>187</v>
      </c>
      <c r="C206" s="20">
        <v>3</v>
      </c>
      <c r="D206" s="9"/>
      <c r="E206" s="10">
        <f t="shared" si="24"/>
        <v>3.1315240083507308E-3</v>
      </c>
      <c r="F206" s="10" t="str">
        <f t="shared" si="25"/>
        <v/>
      </c>
      <c r="G206" s="10">
        <f t="shared" si="27"/>
        <v>-1</v>
      </c>
      <c r="H206" s="11">
        <f t="shared" si="26"/>
        <v>-3.1315240083507308E-3</v>
      </c>
    </row>
    <row r="207" spans="1:8" x14ac:dyDescent="0.2">
      <c r="A207" s="8"/>
      <c r="B207" s="23" t="s">
        <v>188</v>
      </c>
      <c r="C207" s="20"/>
      <c r="D207" s="9"/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1" t="str">
        <f t="shared" si="26"/>
        <v/>
      </c>
    </row>
    <row r="208" spans="1:8" x14ac:dyDescent="0.2">
      <c r="A208" s="8"/>
      <c r="B208" s="23" t="s">
        <v>189</v>
      </c>
      <c r="C208" s="20">
        <v>12</v>
      </c>
      <c r="D208" s="9">
        <v>16</v>
      </c>
      <c r="E208" s="10">
        <f t="shared" si="24"/>
        <v>1.2526096033402923E-2</v>
      </c>
      <c r="F208" s="10">
        <f t="shared" si="25"/>
        <v>1.6194331983805668E-2</v>
      </c>
      <c r="G208" s="10">
        <f t="shared" si="27"/>
        <v>0.33333333333333331</v>
      </c>
      <c r="H208" s="11">
        <f t="shared" si="26"/>
        <v>4.1753653444676405E-3</v>
      </c>
    </row>
    <row r="209" spans="1:8" x14ac:dyDescent="0.2">
      <c r="A209" s="8"/>
      <c r="B209" s="23" t="s">
        <v>190</v>
      </c>
      <c r="C209" s="20">
        <v>14</v>
      </c>
      <c r="D209" s="9">
        <v>33</v>
      </c>
      <c r="E209" s="10">
        <f t="shared" si="24"/>
        <v>1.4613778705636743E-2</v>
      </c>
      <c r="F209" s="10">
        <f t="shared" si="25"/>
        <v>3.3400809716599193E-2</v>
      </c>
      <c r="G209" s="10">
        <f t="shared" si="27"/>
        <v>1.3571428571428572</v>
      </c>
      <c r="H209" s="11">
        <f t="shared" si="26"/>
        <v>1.9832985386221295E-2</v>
      </c>
    </row>
    <row r="210" spans="1:8" x14ac:dyDescent="0.2">
      <c r="A210" s="8"/>
      <c r="B210" s="23" t="s">
        <v>191</v>
      </c>
      <c r="C210" s="20"/>
      <c r="D210" s="9"/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1" t="str">
        <f t="shared" si="26"/>
        <v/>
      </c>
    </row>
    <row r="211" spans="1:8" x14ac:dyDescent="0.2">
      <c r="A211" s="8"/>
      <c r="B211" s="23" t="s">
        <v>192</v>
      </c>
      <c r="C211" s="20">
        <v>20</v>
      </c>
      <c r="D211" s="9">
        <v>19</v>
      </c>
      <c r="E211" s="10">
        <f t="shared" si="24"/>
        <v>2.0876826722338204E-2</v>
      </c>
      <c r="F211" s="10">
        <f t="shared" si="25"/>
        <v>1.9230769230769232E-2</v>
      </c>
      <c r="G211" s="10">
        <f t="shared" si="27"/>
        <v>-0.05</v>
      </c>
      <c r="H211" s="11">
        <f t="shared" si="26"/>
        <v>-1.0438413361169103E-3</v>
      </c>
    </row>
    <row r="212" spans="1:8" x14ac:dyDescent="0.2">
      <c r="A212" s="8"/>
      <c r="B212" s="23" t="s">
        <v>193</v>
      </c>
      <c r="C212" s="20">
        <v>16</v>
      </c>
      <c r="D212" s="9">
        <v>4</v>
      </c>
      <c r="E212" s="10">
        <f t="shared" si="24"/>
        <v>1.6701461377870562E-2</v>
      </c>
      <c r="F212" s="10">
        <f t="shared" si="25"/>
        <v>4.048582995951417E-3</v>
      </c>
      <c r="G212" s="10">
        <f t="shared" si="27"/>
        <v>-0.75</v>
      </c>
      <c r="H212" s="11">
        <f t="shared" si="26"/>
        <v>-1.2526096033402922E-2</v>
      </c>
    </row>
    <row r="213" spans="1:8" x14ac:dyDescent="0.2">
      <c r="A213" s="8"/>
      <c r="B213" s="23" t="s">
        <v>194</v>
      </c>
      <c r="C213" s="20">
        <v>7</v>
      </c>
      <c r="D213" s="9">
        <v>52</v>
      </c>
      <c r="E213" s="10">
        <f t="shared" ref="E213:E244" si="28">+IF(C213=0,"",C213/C$181)</f>
        <v>7.3068893528183713E-3</v>
      </c>
      <c r="F213" s="10">
        <f t="shared" ref="F213:F244" si="29">+IF(D213=0,"",D213/D$181)</f>
        <v>5.2631578947368418E-2</v>
      </c>
      <c r="G213" s="10">
        <f t="shared" si="27"/>
        <v>6.4285714285714288</v>
      </c>
      <c r="H213" s="11">
        <f t="shared" ref="H213:H244" si="30">+IF(OR(AND(E213=""),(G213="")),"",E213*G213)</f>
        <v>4.697286012526096E-2</v>
      </c>
    </row>
    <row r="214" spans="1:8" x14ac:dyDescent="0.2">
      <c r="A214" s="8"/>
      <c r="B214" s="23" t="s">
        <v>195</v>
      </c>
      <c r="C214" s="20">
        <v>83</v>
      </c>
      <c r="D214" s="9">
        <v>28</v>
      </c>
      <c r="E214" s="10">
        <f t="shared" si="28"/>
        <v>8.663883089770355E-2</v>
      </c>
      <c r="F214" s="10">
        <f t="shared" si="29"/>
        <v>2.8340080971659919E-2</v>
      </c>
      <c r="G214" s="10">
        <f t="shared" ref="G214:G245" si="31">+IF(AND(C214=0,D214=0)," ",IF(C214=0,1,IF(D214=0,-1,(D214-C214)/C214)))</f>
        <v>-0.66265060240963858</v>
      </c>
      <c r="H214" s="11">
        <f t="shared" si="30"/>
        <v>-5.7411273486430069E-2</v>
      </c>
    </row>
    <row r="215" spans="1:8" x14ac:dyDescent="0.2">
      <c r="A215" s="8"/>
      <c r="B215" s="23" t="s">
        <v>196</v>
      </c>
      <c r="C215" s="20">
        <v>3</v>
      </c>
      <c r="D215" s="9">
        <v>15</v>
      </c>
      <c r="E215" s="10">
        <f t="shared" si="28"/>
        <v>3.1315240083507308E-3</v>
      </c>
      <c r="F215" s="10">
        <f t="shared" si="29"/>
        <v>1.5182186234817813E-2</v>
      </c>
      <c r="G215" s="10">
        <f t="shared" si="31"/>
        <v>4</v>
      </c>
      <c r="H215" s="11">
        <f t="shared" si="30"/>
        <v>1.2526096033402923E-2</v>
      </c>
    </row>
    <row r="216" spans="1:8" x14ac:dyDescent="0.2">
      <c r="A216" s="8"/>
      <c r="B216" s="23" t="s">
        <v>197</v>
      </c>
      <c r="C216" s="20">
        <v>3</v>
      </c>
      <c r="D216" s="9">
        <v>2</v>
      </c>
      <c r="E216" s="10">
        <f t="shared" si="28"/>
        <v>3.1315240083507308E-3</v>
      </c>
      <c r="F216" s="10">
        <f t="shared" si="29"/>
        <v>2.0242914979757085E-3</v>
      </c>
      <c r="G216" s="10">
        <f t="shared" si="31"/>
        <v>-0.33333333333333331</v>
      </c>
      <c r="H216" s="11">
        <f t="shared" si="30"/>
        <v>-1.0438413361169101E-3</v>
      </c>
    </row>
    <row r="217" spans="1:8" x14ac:dyDescent="0.2">
      <c r="A217" s="8"/>
      <c r="B217" s="23" t="s">
        <v>198</v>
      </c>
      <c r="C217" s="20"/>
      <c r="D217" s="9"/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1" t="str">
        <f t="shared" si="30"/>
        <v/>
      </c>
    </row>
    <row r="218" spans="1:8" x14ac:dyDescent="0.2">
      <c r="A218" s="8"/>
      <c r="B218" s="23" t="s">
        <v>199</v>
      </c>
      <c r="C218" s="20">
        <v>13</v>
      </c>
      <c r="D218" s="9">
        <v>2</v>
      </c>
      <c r="E218" s="10">
        <f t="shared" si="28"/>
        <v>1.3569937369519834E-2</v>
      </c>
      <c r="F218" s="10">
        <f t="shared" si="29"/>
        <v>2.0242914979757085E-3</v>
      </c>
      <c r="G218" s="10">
        <f t="shared" si="31"/>
        <v>-0.84615384615384615</v>
      </c>
      <c r="H218" s="11">
        <f t="shared" si="30"/>
        <v>-1.1482254697286013E-2</v>
      </c>
    </row>
    <row r="219" spans="1:8" x14ac:dyDescent="0.2">
      <c r="A219" s="8"/>
      <c r="B219" s="23" t="s">
        <v>200</v>
      </c>
      <c r="C219" s="20"/>
      <c r="D219" s="9">
        <v>8</v>
      </c>
      <c r="E219" s="10" t="str">
        <f t="shared" si="28"/>
        <v/>
      </c>
      <c r="F219" s="10">
        <f t="shared" si="29"/>
        <v>8.0971659919028341E-3</v>
      </c>
      <c r="G219" s="10">
        <f t="shared" si="31"/>
        <v>1</v>
      </c>
      <c r="H219" s="11" t="str">
        <f t="shared" si="30"/>
        <v/>
      </c>
    </row>
    <row r="220" spans="1:8" x14ac:dyDescent="0.2">
      <c r="A220" s="8"/>
      <c r="B220" s="23" t="s">
        <v>201</v>
      </c>
      <c r="C220" s="20">
        <v>36</v>
      </c>
      <c r="D220" s="9">
        <v>3</v>
      </c>
      <c r="E220" s="10">
        <f t="shared" si="28"/>
        <v>3.7578288100208766E-2</v>
      </c>
      <c r="F220" s="10">
        <f t="shared" si="29"/>
        <v>3.0364372469635628E-3</v>
      </c>
      <c r="G220" s="10">
        <f t="shared" si="31"/>
        <v>-0.91666666666666663</v>
      </c>
      <c r="H220" s="11">
        <f t="shared" si="30"/>
        <v>-3.4446764091858033E-2</v>
      </c>
    </row>
    <row r="221" spans="1:8" x14ac:dyDescent="0.2">
      <c r="A221" s="8"/>
      <c r="B221" s="23" t="s">
        <v>202</v>
      </c>
      <c r="C221" s="20"/>
      <c r="D221" s="9"/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1" t="str">
        <f t="shared" si="30"/>
        <v/>
      </c>
    </row>
    <row r="222" spans="1:8" x14ac:dyDescent="0.2">
      <c r="A222" s="8"/>
      <c r="B222" s="23" t="s">
        <v>203</v>
      </c>
      <c r="C222" s="20">
        <v>1</v>
      </c>
      <c r="D222" s="9"/>
      <c r="E222" s="10">
        <f t="shared" si="28"/>
        <v>1.0438413361169101E-3</v>
      </c>
      <c r="F222" s="10" t="str">
        <f t="shared" si="29"/>
        <v/>
      </c>
      <c r="G222" s="10">
        <f t="shared" si="31"/>
        <v>-1</v>
      </c>
      <c r="H222" s="11">
        <f t="shared" si="30"/>
        <v>-1.0438413361169101E-3</v>
      </c>
    </row>
    <row r="223" spans="1:8" ht="25.5" x14ac:dyDescent="0.2">
      <c r="A223" s="8"/>
      <c r="B223" s="23" t="s">
        <v>204</v>
      </c>
      <c r="C223" s="20">
        <v>28</v>
      </c>
      <c r="D223" s="9">
        <v>66</v>
      </c>
      <c r="E223" s="10">
        <f t="shared" si="28"/>
        <v>2.9227557411273485E-2</v>
      </c>
      <c r="F223" s="10">
        <f t="shared" si="29"/>
        <v>6.6801619433198386E-2</v>
      </c>
      <c r="G223" s="10">
        <f t="shared" si="31"/>
        <v>1.3571428571428572</v>
      </c>
      <c r="H223" s="11">
        <f t="shared" si="30"/>
        <v>3.9665970772442591E-2</v>
      </c>
    </row>
    <row r="224" spans="1:8" x14ac:dyDescent="0.2">
      <c r="A224" s="8"/>
      <c r="B224" s="23" t="s">
        <v>205</v>
      </c>
      <c r="C224" s="20">
        <v>4</v>
      </c>
      <c r="D224" s="9">
        <v>9</v>
      </c>
      <c r="E224" s="10">
        <f t="shared" si="28"/>
        <v>4.1753653444676405E-3</v>
      </c>
      <c r="F224" s="10">
        <f t="shared" si="29"/>
        <v>9.1093117408906875E-3</v>
      </c>
      <c r="G224" s="10">
        <f t="shared" si="31"/>
        <v>1.25</v>
      </c>
      <c r="H224" s="11">
        <f t="shared" si="30"/>
        <v>5.2192066805845511E-3</v>
      </c>
    </row>
    <row r="225" spans="1:8" ht="25.5" x14ac:dyDescent="0.2">
      <c r="A225" s="8"/>
      <c r="B225" s="23" t="s">
        <v>206</v>
      </c>
      <c r="C225" s="20"/>
      <c r="D225" s="9"/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1" t="str">
        <f t="shared" si="30"/>
        <v/>
      </c>
    </row>
    <row r="226" spans="1:8" ht="25.5" x14ac:dyDescent="0.2">
      <c r="A226" s="8"/>
      <c r="B226" s="23" t="s">
        <v>207</v>
      </c>
      <c r="C226" s="20">
        <v>2</v>
      </c>
      <c r="D226" s="9"/>
      <c r="E226" s="10">
        <f t="shared" si="28"/>
        <v>2.0876826722338203E-3</v>
      </c>
      <c r="F226" s="10" t="str">
        <f t="shared" si="29"/>
        <v/>
      </c>
      <c r="G226" s="10">
        <f t="shared" si="31"/>
        <v>-1</v>
      </c>
      <c r="H226" s="11">
        <f t="shared" si="30"/>
        <v>-2.0876826722338203E-3</v>
      </c>
    </row>
    <row r="227" spans="1:8" x14ac:dyDescent="0.2">
      <c r="A227" s="8"/>
      <c r="B227" s="23" t="s">
        <v>208</v>
      </c>
      <c r="C227" s="20"/>
      <c r="D227" s="9"/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1" t="str">
        <f t="shared" si="30"/>
        <v/>
      </c>
    </row>
    <row r="228" spans="1:8" x14ac:dyDescent="0.2">
      <c r="A228" s="8"/>
      <c r="B228" s="23" t="s">
        <v>209</v>
      </c>
      <c r="C228" s="20">
        <v>6</v>
      </c>
      <c r="D228" s="9">
        <v>16</v>
      </c>
      <c r="E228" s="10">
        <f t="shared" si="28"/>
        <v>6.2630480167014616E-3</v>
      </c>
      <c r="F228" s="10">
        <f t="shared" si="29"/>
        <v>1.6194331983805668E-2</v>
      </c>
      <c r="G228" s="10">
        <f t="shared" si="31"/>
        <v>1.6666666666666667</v>
      </c>
      <c r="H228" s="11">
        <f t="shared" si="30"/>
        <v>1.0438413361169104E-2</v>
      </c>
    </row>
    <row r="229" spans="1:8" x14ac:dyDescent="0.2">
      <c r="A229" s="8"/>
      <c r="B229" s="23" t="s">
        <v>210</v>
      </c>
      <c r="C229" s="20"/>
      <c r="D229" s="9"/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1" t="str">
        <f t="shared" si="30"/>
        <v/>
      </c>
    </row>
    <row r="230" spans="1:8" x14ac:dyDescent="0.2">
      <c r="A230" s="8"/>
      <c r="B230" s="23" t="s">
        <v>211</v>
      </c>
      <c r="C230" s="20"/>
      <c r="D230" s="9"/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1" t="str">
        <f t="shared" si="30"/>
        <v/>
      </c>
    </row>
    <row r="231" spans="1:8" x14ac:dyDescent="0.2">
      <c r="A231" s="8"/>
      <c r="B231" s="23" t="s">
        <v>212</v>
      </c>
      <c r="C231" s="20"/>
      <c r="D231" s="9"/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1" t="str">
        <f t="shared" si="30"/>
        <v/>
      </c>
    </row>
    <row r="232" spans="1:8" x14ac:dyDescent="0.2">
      <c r="A232" s="8"/>
      <c r="B232" s="23" t="s">
        <v>213</v>
      </c>
      <c r="C232" s="20"/>
      <c r="D232" s="9"/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1" t="str">
        <f t="shared" si="30"/>
        <v/>
      </c>
    </row>
    <row r="233" spans="1:8" x14ac:dyDescent="0.2">
      <c r="A233" s="8"/>
      <c r="B233" s="23" t="s">
        <v>214</v>
      </c>
      <c r="C233" s="20"/>
      <c r="D233" s="9"/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1" t="str">
        <f t="shared" si="30"/>
        <v/>
      </c>
    </row>
    <row r="234" spans="1:8" x14ac:dyDescent="0.2">
      <c r="A234" s="8"/>
      <c r="B234" s="23" t="s">
        <v>215</v>
      </c>
      <c r="C234" s="20"/>
      <c r="D234" s="9"/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1" t="str">
        <f t="shared" si="30"/>
        <v/>
      </c>
    </row>
    <row r="235" spans="1:8" x14ac:dyDescent="0.2">
      <c r="A235" s="8"/>
      <c r="B235" s="23" t="s">
        <v>216</v>
      </c>
      <c r="C235" s="20">
        <v>49</v>
      </c>
      <c r="D235" s="9">
        <v>30</v>
      </c>
      <c r="E235" s="10">
        <f t="shared" si="28"/>
        <v>5.1148225469728602E-2</v>
      </c>
      <c r="F235" s="10">
        <f t="shared" si="29"/>
        <v>3.0364372469635626E-2</v>
      </c>
      <c r="G235" s="10">
        <f t="shared" si="31"/>
        <v>-0.38775510204081631</v>
      </c>
      <c r="H235" s="11">
        <f t="shared" si="30"/>
        <v>-1.9832985386221295E-2</v>
      </c>
    </row>
    <row r="236" spans="1:8" x14ac:dyDescent="0.2">
      <c r="A236" s="8"/>
      <c r="B236" s="23" t="s">
        <v>217</v>
      </c>
      <c r="C236" s="20"/>
      <c r="D236" s="9"/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1" t="str">
        <f t="shared" si="30"/>
        <v/>
      </c>
    </row>
    <row r="237" spans="1:8" x14ac:dyDescent="0.2">
      <c r="A237" s="8"/>
      <c r="B237" s="23" t="s">
        <v>218</v>
      </c>
      <c r="C237" s="20"/>
      <c r="D237" s="9"/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1" t="str">
        <f t="shared" si="30"/>
        <v/>
      </c>
    </row>
    <row r="238" spans="1:8" x14ac:dyDescent="0.2">
      <c r="A238" s="8"/>
      <c r="B238" s="23" t="s">
        <v>219</v>
      </c>
      <c r="C238" s="20"/>
      <c r="D238" s="9">
        <v>2</v>
      </c>
      <c r="E238" s="10" t="str">
        <f t="shared" si="28"/>
        <v/>
      </c>
      <c r="F238" s="10">
        <f t="shared" si="29"/>
        <v>2.0242914979757085E-3</v>
      </c>
      <c r="G238" s="10">
        <f t="shared" si="31"/>
        <v>1</v>
      </c>
      <c r="H238" s="11" t="str">
        <f t="shared" si="30"/>
        <v/>
      </c>
    </row>
    <row r="239" spans="1:8" x14ac:dyDescent="0.2">
      <c r="A239" s="8"/>
      <c r="B239" s="23" t="s">
        <v>220</v>
      </c>
      <c r="C239" s="20"/>
      <c r="D239" s="9"/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1" t="str">
        <f t="shared" si="30"/>
        <v/>
      </c>
    </row>
    <row r="240" spans="1:8" x14ac:dyDescent="0.2">
      <c r="A240" s="8"/>
      <c r="B240" s="23" t="s">
        <v>221</v>
      </c>
      <c r="C240" s="20"/>
      <c r="D240" s="9"/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1" t="str">
        <f t="shared" si="30"/>
        <v/>
      </c>
    </row>
    <row r="241" spans="1:8" x14ac:dyDescent="0.2">
      <c r="A241" s="8"/>
      <c r="B241" s="23" t="s">
        <v>222</v>
      </c>
      <c r="C241" s="20">
        <v>5</v>
      </c>
      <c r="D241" s="9">
        <v>12</v>
      </c>
      <c r="E241" s="10">
        <f t="shared" si="28"/>
        <v>5.2192066805845511E-3</v>
      </c>
      <c r="F241" s="10">
        <f t="shared" si="29"/>
        <v>1.2145748987854251E-2</v>
      </c>
      <c r="G241" s="10">
        <f t="shared" si="31"/>
        <v>1.4</v>
      </c>
      <c r="H241" s="11">
        <f t="shared" si="30"/>
        <v>7.3068893528183713E-3</v>
      </c>
    </row>
    <row r="242" spans="1:8" x14ac:dyDescent="0.2">
      <c r="A242" s="8"/>
      <c r="B242" s="23" t="s">
        <v>223</v>
      </c>
      <c r="C242" s="20"/>
      <c r="D242" s="9"/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1" t="str">
        <f t="shared" si="30"/>
        <v/>
      </c>
    </row>
    <row r="243" spans="1:8" x14ac:dyDescent="0.2">
      <c r="A243" s="8"/>
      <c r="B243" s="23" t="s">
        <v>224</v>
      </c>
      <c r="C243" s="20"/>
      <c r="D243" s="9"/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1" t="str">
        <f t="shared" si="30"/>
        <v/>
      </c>
    </row>
    <row r="244" spans="1:8" x14ac:dyDescent="0.2">
      <c r="A244" s="8"/>
      <c r="B244" s="23" t="s">
        <v>225</v>
      </c>
      <c r="C244" s="20"/>
      <c r="D244" s="9">
        <v>1</v>
      </c>
      <c r="E244" s="10" t="str">
        <f t="shared" si="28"/>
        <v/>
      </c>
      <c r="F244" s="10">
        <f t="shared" si="29"/>
        <v>1.0121457489878543E-3</v>
      </c>
      <c r="G244" s="10">
        <f t="shared" si="31"/>
        <v>1</v>
      </c>
      <c r="H244" s="11" t="str">
        <f t="shared" si="30"/>
        <v/>
      </c>
    </row>
    <row r="245" spans="1:8" ht="25.5" x14ac:dyDescent="0.2">
      <c r="A245" s="8"/>
      <c r="B245" s="23" t="s">
        <v>226</v>
      </c>
      <c r="C245" s="20"/>
      <c r="D245" s="9"/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1" t="str">
        <f t="shared" ref="H245:H276" si="34">+IF(OR(AND(E245=""),(G245="")),"",E245*G245)</f>
        <v/>
      </c>
    </row>
    <row r="246" spans="1:8" ht="25.5" x14ac:dyDescent="0.2">
      <c r="A246" s="8"/>
      <c r="B246" s="23" t="s">
        <v>227</v>
      </c>
      <c r="C246" s="20"/>
      <c r="D246" s="9"/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1" t="str">
        <f t="shared" si="34"/>
        <v/>
      </c>
    </row>
    <row r="247" spans="1:8" x14ac:dyDescent="0.2">
      <c r="A247" s="8"/>
      <c r="B247" s="23" t="s">
        <v>228</v>
      </c>
      <c r="C247" s="20"/>
      <c r="D247" s="9"/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1" t="str">
        <f t="shared" si="34"/>
        <v/>
      </c>
    </row>
    <row r="248" spans="1:8" x14ac:dyDescent="0.2">
      <c r="A248" s="8"/>
      <c r="B248" s="23" t="s">
        <v>229</v>
      </c>
      <c r="C248" s="20"/>
      <c r="D248" s="9">
        <v>11</v>
      </c>
      <c r="E248" s="10" t="str">
        <f t="shared" si="32"/>
        <v/>
      </c>
      <c r="F248" s="10">
        <f t="shared" si="33"/>
        <v>1.1133603238866396E-2</v>
      </c>
      <c r="G248" s="10">
        <f t="shared" si="35"/>
        <v>1</v>
      </c>
      <c r="H248" s="11" t="str">
        <f t="shared" si="34"/>
        <v/>
      </c>
    </row>
    <row r="249" spans="1:8" x14ac:dyDescent="0.2">
      <c r="A249" s="8"/>
      <c r="B249" s="23" t="s">
        <v>230</v>
      </c>
      <c r="C249" s="20">
        <v>1</v>
      </c>
      <c r="D249" s="9"/>
      <c r="E249" s="10">
        <f t="shared" si="32"/>
        <v>1.0438413361169101E-3</v>
      </c>
      <c r="F249" s="10" t="str">
        <f t="shared" si="33"/>
        <v/>
      </c>
      <c r="G249" s="10">
        <f t="shared" si="35"/>
        <v>-1</v>
      </c>
      <c r="H249" s="11">
        <f t="shared" si="34"/>
        <v>-1.0438413361169101E-3</v>
      </c>
    </row>
    <row r="250" spans="1:8" ht="25.5" x14ac:dyDescent="0.2">
      <c r="A250" s="8"/>
      <c r="B250" s="23" t="s">
        <v>231</v>
      </c>
      <c r="C250" s="20"/>
      <c r="D250" s="9"/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1" t="str">
        <f t="shared" si="34"/>
        <v/>
      </c>
    </row>
    <row r="251" spans="1:8" x14ac:dyDescent="0.2">
      <c r="A251" s="8"/>
      <c r="B251" s="23" t="s">
        <v>232</v>
      </c>
      <c r="C251" s="20">
        <v>7</v>
      </c>
      <c r="D251" s="9">
        <v>2</v>
      </c>
      <c r="E251" s="10">
        <f t="shared" si="32"/>
        <v>7.3068893528183713E-3</v>
      </c>
      <c r="F251" s="10">
        <f t="shared" si="33"/>
        <v>2.0242914979757085E-3</v>
      </c>
      <c r="G251" s="10">
        <f t="shared" si="35"/>
        <v>-0.7142857142857143</v>
      </c>
      <c r="H251" s="11">
        <f t="shared" si="34"/>
        <v>-5.2192066805845511E-3</v>
      </c>
    </row>
    <row r="252" spans="1:8" x14ac:dyDescent="0.2">
      <c r="A252" s="8"/>
      <c r="B252" s="23" t="s">
        <v>233</v>
      </c>
      <c r="C252" s="20"/>
      <c r="D252" s="9"/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1" t="str">
        <f t="shared" si="34"/>
        <v/>
      </c>
    </row>
    <row r="253" spans="1:8" x14ac:dyDescent="0.2">
      <c r="A253" s="8"/>
      <c r="B253" s="23" t="s">
        <v>234</v>
      </c>
      <c r="C253" s="20"/>
      <c r="D253" s="9"/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1" t="str">
        <f t="shared" si="34"/>
        <v/>
      </c>
    </row>
    <row r="254" spans="1:8" x14ac:dyDescent="0.2">
      <c r="A254" s="8"/>
      <c r="B254" s="23" t="s">
        <v>235</v>
      </c>
      <c r="C254" s="20"/>
      <c r="D254" s="9">
        <v>10</v>
      </c>
      <c r="E254" s="10" t="str">
        <f t="shared" si="32"/>
        <v/>
      </c>
      <c r="F254" s="10">
        <f t="shared" si="33"/>
        <v>1.0121457489878543E-2</v>
      </c>
      <c r="G254" s="10">
        <f t="shared" si="35"/>
        <v>1</v>
      </c>
      <c r="H254" s="11" t="str">
        <f t="shared" si="34"/>
        <v/>
      </c>
    </row>
    <row r="255" spans="1:8" ht="25.5" x14ac:dyDescent="0.2">
      <c r="A255" s="8"/>
      <c r="B255" s="23" t="s">
        <v>236</v>
      </c>
      <c r="C255" s="20"/>
      <c r="D255" s="9"/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1" t="str">
        <f t="shared" si="34"/>
        <v/>
      </c>
    </row>
    <row r="256" spans="1:8" x14ac:dyDescent="0.2">
      <c r="A256" s="8"/>
      <c r="B256" s="23" t="s">
        <v>237</v>
      </c>
      <c r="C256" s="20"/>
      <c r="D256" s="9"/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1" t="str">
        <f t="shared" si="34"/>
        <v/>
      </c>
    </row>
    <row r="257" spans="1:8" ht="25.5" x14ac:dyDescent="0.2">
      <c r="A257" s="8"/>
      <c r="B257" s="23" t="s">
        <v>238</v>
      </c>
      <c r="C257" s="20"/>
      <c r="D257" s="9"/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1" t="str">
        <f t="shared" si="34"/>
        <v/>
      </c>
    </row>
    <row r="258" spans="1:8" x14ac:dyDescent="0.2">
      <c r="A258" s="8"/>
      <c r="B258" s="23" t="s">
        <v>239</v>
      </c>
      <c r="C258" s="20"/>
      <c r="D258" s="9"/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1" t="str">
        <f t="shared" si="34"/>
        <v/>
      </c>
    </row>
    <row r="259" spans="1:8" x14ac:dyDescent="0.2">
      <c r="A259" s="8"/>
      <c r="B259" s="23" t="s">
        <v>240</v>
      </c>
      <c r="C259" s="20"/>
      <c r="D259" s="9"/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1" t="str">
        <f t="shared" si="34"/>
        <v/>
      </c>
    </row>
    <row r="260" spans="1:8" x14ac:dyDescent="0.2">
      <c r="A260" s="8"/>
      <c r="B260" s="23" t="s">
        <v>241</v>
      </c>
      <c r="C260" s="20"/>
      <c r="D260" s="9"/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1" t="str">
        <f t="shared" si="34"/>
        <v/>
      </c>
    </row>
    <row r="261" spans="1:8" x14ac:dyDescent="0.2">
      <c r="A261" s="8"/>
      <c r="B261" s="23" t="s">
        <v>242</v>
      </c>
      <c r="C261" s="20"/>
      <c r="D261" s="9"/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1" t="str">
        <f t="shared" si="34"/>
        <v/>
      </c>
    </row>
    <row r="262" spans="1:8" ht="25.5" x14ac:dyDescent="0.2">
      <c r="A262" s="8"/>
      <c r="B262" s="23" t="s">
        <v>243</v>
      </c>
      <c r="C262" s="20"/>
      <c r="D262" s="9"/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1" t="str">
        <f t="shared" si="34"/>
        <v/>
      </c>
    </row>
    <row r="263" spans="1:8" ht="25.5" x14ac:dyDescent="0.2">
      <c r="A263" s="8"/>
      <c r="B263" s="23" t="s">
        <v>244</v>
      </c>
      <c r="C263" s="20"/>
      <c r="D263" s="9">
        <v>15</v>
      </c>
      <c r="E263" s="10" t="str">
        <f t="shared" si="32"/>
        <v/>
      </c>
      <c r="F263" s="10">
        <f t="shared" si="33"/>
        <v>1.5182186234817813E-2</v>
      </c>
      <c r="G263" s="10">
        <f t="shared" si="35"/>
        <v>1</v>
      </c>
      <c r="H263" s="11" t="str">
        <f t="shared" si="34"/>
        <v/>
      </c>
    </row>
    <row r="264" spans="1:8" x14ac:dyDescent="0.2">
      <c r="A264" s="8"/>
      <c r="B264" s="23" t="s">
        <v>245</v>
      </c>
      <c r="C264" s="20"/>
      <c r="D264" s="9"/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1" t="str">
        <f t="shared" si="34"/>
        <v/>
      </c>
    </row>
    <row r="265" spans="1:8" ht="25.5" x14ac:dyDescent="0.2">
      <c r="A265" s="8"/>
      <c r="B265" s="23" t="s">
        <v>246</v>
      </c>
      <c r="C265" s="20"/>
      <c r="D265" s="9"/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1" t="str">
        <f t="shared" si="34"/>
        <v/>
      </c>
    </row>
    <row r="266" spans="1:8" x14ac:dyDescent="0.2">
      <c r="A266" s="8"/>
      <c r="B266" s="23" t="s">
        <v>247</v>
      </c>
      <c r="C266" s="20"/>
      <c r="D266" s="9"/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1" t="str">
        <f t="shared" si="34"/>
        <v/>
      </c>
    </row>
    <row r="267" spans="1:8" x14ac:dyDescent="0.2">
      <c r="A267" s="8"/>
      <c r="B267" s="23" t="s">
        <v>248</v>
      </c>
      <c r="C267" s="20"/>
      <c r="D267" s="9"/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1" t="str">
        <f t="shared" si="34"/>
        <v/>
      </c>
    </row>
    <row r="268" spans="1:8" x14ac:dyDescent="0.2">
      <c r="A268" s="8"/>
      <c r="B268" s="23" t="s">
        <v>249</v>
      </c>
      <c r="C268" s="20"/>
      <c r="D268" s="9"/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1" t="str">
        <f t="shared" si="34"/>
        <v/>
      </c>
    </row>
    <row r="269" spans="1:8" ht="25.5" x14ac:dyDescent="0.2">
      <c r="A269" s="8"/>
      <c r="B269" s="23" t="s">
        <v>250</v>
      </c>
      <c r="C269" s="20">
        <v>1</v>
      </c>
      <c r="D269" s="9"/>
      <c r="E269" s="10">
        <f t="shared" si="32"/>
        <v>1.0438413361169101E-3</v>
      </c>
      <c r="F269" s="10" t="str">
        <f t="shared" si="33"/>
        <v/>
      </c>
      <c r="G269" s="10">
        <f t="shared" si="35"/>
        <v>-1</v>
      </c>
      <c r="H269" s="11">
        <f t="shared" si="34"/>
        <v>-1.0438413361169101E-3</v>
      </c>
    </row>
    <row r="270" spans="1:8" x14ac:dyDescent="0.2">
      <c r="A270" s="8"/>
      <c r="B270" s="23" t="s">
        <v>251</v>
      </c>
      <c r="C270" s="20"/>
      <c r="D270" s="9"/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1" t="str">
        <f t="shared" si="34"/>
        <v/>
      </c>
    </row>
    <row r="271" spans="1:8" x14ac:dyDescent="0.2">
      <c r="A271" s="8"/>
      <c r="B271" s="23" t="s">
        <v>252</v>
      </c>
      <c r="C271" s="20"/>
      <c r="D271" s="9"/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1" t="str">
        <f t="shared" si="34"/>
        <v/>
      </c>
    </row>
    <row r="272" spans="1:8" x14ac:dyDescent="0.2">
      <c r="A272" s="8"/>
      <c r="B272" s="23" t="s">
        <v>253</v>
      </c>
      <c r="C272" s="20"/>
      <c r="D272" s="9"/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1" t="str">
        <f t="shared" si="34"/>
        <v/>
      </c>
    </row>
    <row r="273" spans="1:8" x14ac:dyDescent="0.2">
      <c r="A273" s="8"/>
      <c r="B273" s="23" t="s">
        <v>254</v>
      </c>
      <c r="C273" s="20"/>
      <c r="D273" s="9"/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1" t="str">
        <f t="shared" si="34"/>
        <v/>
      </c>
    </row>
    <row r="274" spans="1:8" x14ac:dyDescent="0.2">
      <c r="A274" s="8"/>
      <c r="B274" s="23" t="s">
        <v>255</v>
      </c>
      <c r="C274" s="20">
        <v>1</v>
      </c>
      <c r="D274" s="9">
        <v>2</v>
      </c>
      <c r="E274" s="10">
        <f t="shared" si="32"/>
        <v>1.0438413361169101E-3</v>
      </c>
      <c r="F274" s="10">
        <f t="shared" si="33"/>
        <v>2.0242914979757085E-3</v>
      </c>
      <c r="G274" s="10">
        <f t="shared" si="35"/>
        <v>1</v>
      </c>
      <c r="H274" s="11">
        <f t="shared" si="34"/>
        <v>1.0438413361169101E-3</v>
      </c>
    </row>
    <row r="275" spans="1:8" x14ac:dyDescent="0.2">
      <c r="A275" s="8"/>
      <c r="B275" s="23" t="s">
        <v>256</v>
      </c>
      <c r="C275" s="20"/>
      <c r="D275" s="9"/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1" t="str">
        <f t="shared" si="34"/>
        <v/>
      </c>
    </row>
    <row r="276" spans="1:8" x14ac:dyDescent="0.2">
      <c r="A276" s="8"/>
      <c r="B276" s="23" t="s">
        <v>257</v>
      </c>
      <c r="C276" s="20"/>
      <c r="D276" s="9"/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1" t="str">
        <f t="shared" si="34"/>
        <v/>
      </c>
    </row>
    <row r="277" spans="1:8" x14ac:dyDescent="0.2">
      <c r="A277" s="8"/>
      <c r="B277" s="23" t="s">
        <v>258</v>
      </c>
      <c r="C277" s="20"/>
      <c r="D277" s="9"/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1" t="str">
        <f t="shared" ref="H277:H308" si="38">+IF(OR(AND(E277=""),(G277="")),"",E277*G277)</f>
        <v/>
      </c>
    </row>
    <row r="278" spans="1:8" x14ac:dyDescent="0.2">
      <c r="A278" s="8"/>
      <c r="B278" s="23" t="s">
        <v>259</v>
      </c>
      <c r="C278" s="20">
        <v>2</v>
      </c>
      <c r="D278" s="9"/>
      <c r="E278" s="10">
        <f t="shared" si="36"/>
        <v>2.0876826722338203E-3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1">
        <f t="shared" si="38"/>
        <v>-2.0876826722338203E-3</v>
      </c>
    </row>
    <row r="279" spans="1:8" x14ac:dyDescent="0.2">
      <c r="A279" s="8"/>
      <c r="B279" s="23" t="s">
        <v>260</v>
      </c>
      <c r="C279" s="20"/>
      <c r="D279" s="9"/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1" t="str">
        <f t="shared" si="38"/>
        <v/>
      </c>
    </row>
    <row r="280" spans="1:8" x14ac:dyDescent="0.2">
      <c r="A280" s="8"/>
      <c r="B280" s="23" t="s">
        <v>261</v>
      </c>
      <c r="C280" s="20"/>
      <c r="D280" s="9"/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1" t="str">
        <f t="shared" si="38"/>
        <v/>
      </c>
    </row>
    <row r="281" spans="1:8" x14ac:dyDescent="0.2">
      <c r="A281" s="8"/>
      <c r="B281" s="23" t="s">
        <v>262</v>
      </c>
      <c r="C281" s="20"/>
      <c r="D281" s="9"/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1" t="str">
        <f t="shared" si="38"/>
        <v/>
      </c>
    </row>
    <row r="282" spans="1:8" x14ac:dyDescent="0.2">
      <c r="A282" s="8"/>
      <c r="B282" s="23" t="s">
        <v>263</v>
      </c>
      <c r="C282" s="20"/>
      <c r="D282" s="9"/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1" t="str">
        <f t="shared" si="38"/>
        <v/>
      </c>
    </row>
    <row r="283" spans="1:8" x14ac:dyDescent="0.2">
      <c r="A283" s="8"/>
      <c r="B283" s="23" t="s">
        <v>264</v>
      </c>
      <c r="C283" s="20"/>
      <c r="D283" s="9"/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1" t="str">
        <f t="shared" si="38"/>
        <v/>
      </c>
    </row>
    <row r="284" spans="1:8" x14ac:dyDescent="0.2">
      <c r="A284" s="8"/>
      <c r="B284" s="23" t="s">
        <v>265</v>
      </c>
      <c r="C284" s="20"/>
      <c r="D284" s="9"/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1" t="str">
        <f t="shared" si="38"/>
        <v/>
      </c>
    </row>
    <row r="285" spans="1:8" x14ac:dyDescent="0.2">
      <c r="A285" s="8"/>
      <c r="B285" s="23" t="s">
        <v>266</v>
      </c>
      <c r="C285" s="20"/>
      <c r="D285" s="9">
        <v>2</v>
      </c>
      <c r="E285" s="10" t="str">
        <f t="shared" si="36"/>
        <v/>
      </c>
      <c r="F285" s="10">
        <f t="shared" si="37"/>
        <v>2.0242914979757085E-3</v>
      </c>
      <c r="G285" s="10">
        <f t="shared" si="39"/>
        <v>1</v>
      </c>
      <c r="H285" s="11" t="str">
        <f t="shared" si="38"/>
        <v/>
      </c>
    </row>
    <row r="286" spans="1:8" ht="25.5" x14ac:dyDescent="0.2">
      <c r="A286" s="8"/>
      <c r="B286" s="23" t="s">
        <v>267</v>
      </c>
      <c r="C286" s="20">
        <v>4</v>
      </c>
      <c r="D286" s="9">
        <v>5</v>
      </c>
      <c r="E286" s="10">
        <f t="shared" si="36"/>
        <v>4.1753653444676405E-3</v>
      </c>
      <c r="F286" s="10">
        <f t="shared" si="37"/>
        <v>5.0607287449392713E-3</v>
      </c>
      <c r="G286" s="10">
        <f t="shared" si="39"/>
        <v>0.25</v>
      </c>
      <c r="H286" s="11">
        <f t="shared" si="38"/>
        <v>1.0438413361169101E-3</v>
      </c>
    </row>
    <row r="287" spans="1:8" x14ac:dyDescent="0.2">
      <c r="A287" s="8"/>
      <c r="B287" s="23" t="s">
        <v>268</v>
      </c>
      <c r="C287" s="20">
        <v>3</v>
      </c>
      <c r="D287" s="9">
        <v>1</v>
      </c>
      <c r="E287" s="10">
        <f t="shared" si="36"/>
        <v>3.1315240083507308E-3</v>
      </c>
      <c r="F287" s="10">
        <f t="shared" si="37"/>
        <v>1.0121457489878543E-3</v>
      </c>
      <c r="G287" s="10">
        <f t="shared" si="39"/>
        <v>-0.66666666666666663</v>
      </c>
      <c r="H287" s="11">
        <f t="shared" si="38"/>
        <v>-2.0876826722338203E-3</v>
      </c>
    </row>
    <row r="288" spans="1:8" x14ac:dyDescent="0.2">
      <c r="A288" s="8"/>
      <c r="B288" s="23" t="s">
        <v>269</v>
      </c>
      <c r="C288" s="20"/>
      <c r="D288" s="9">
        <v>1</v>
      </c>
      <c r="E288" s="10" t="str">
        <f t="shared" si="36"/>
        <v/>
      </c>
      <c r="F288" s="10">
        <f t="shared" si="37"/>
        <v>1.0121457489878543E-3</v>
      </c>
      <c r="G288" s="10">
        <f t="shared" si="39"/>
        <v>1</v>
      </c>
      <c r="H288" s="11" t="str">
        <f t="shared" si="38"/>
        <v/>
      </c>
    </row>
    <row r="289" spans="1:8" x14ac:dyDescent="0.2">
      <c r="A289" s="8"/>
      <c r="B289" s="23" t="s">
        <v>270</v>
      </c>
      <c r="C289" s="20"/>
      <c r="D289" s="9"/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1" t="str">
        <f t="shared" si="38"/>
        <v/>
      </c>
    </row>
    <row r="290" spans="1:8" ht="15.75" customHeight="1" x14ac:dyDescent="0.2">
      <c r="A290" s="8"/>
      <c r="B290" s="23" t="s">
        <v>271</v>
      </c>
      <c r="C290" s="20"/>
      <c r="D290" s="9"/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1" t="str">
        <f t="shared" si="38"/>
        <v/>
      </c>
    </row>
    <row r="291" spans="1:8" x14ac:dyDescent="0.2">
      <c r="A291" s="8"/>
      <c r="B291" s="23" t="s">
        <v>272</v>
      </c>
      <c r="C291" s="20"/>
      <c r="D291" s="9"/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1" t="str">
        <f t="shared" si="38"/>
        <v/>
      </c>
    </row>
    <row r="292" spans="1:8" x14ac:dyDescent="0.2">
      <c r="A292" s="8"/>
      <c r="B292" s="23" t="s">
        <v>273</v>
      </c>
      <c r="C292" s="20"/>
      <c r="D292" s="9"/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1" t="str">
        <f t="shared" si="38"/>
        <v/>
      </c>
    </row>
    <row r="293" spans="1:8" x14ac:dyDescent="0.2">
      <c r="A293" s="8"/>
      <c r="B293" s="23" t="s">
        <v>274</v>
      </c>
      <c r="C293" s="20"/>
      <c r="D293" s="9"/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1" t="str">
        <f t="shared" si="38"/>
        <v/>
      </c>
    </row>
    <row r="294" spans="1:8" x14ac:dyDescent="0.2">
      <c r="A294" s="8"/>
      <c r="B294" s="23" t="s">
        <v>275</v>
      </c>
      <c r="C294" s="20"/>
      <c r="D294" s="9"/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1" t="str">
        <f t="shared" si="38"/>
        <v/>
      </c>
    </row>
    <row r="295" spans="1:8" x14ac:dyDescent="0.2">
      <c r="A295" s="8"/>
      <c r="B295" s="23" t="s">
        <v>276</v>
      </c>
      <c r="C295" s="20"/>
      <c r="D295" s="9"/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1" t="str">
        <f t="shared" si="38"/>
        <v/>
      </c>
    </row>
    <row r="296" spans="1:8" x14ac:dyDescent="0.2">
      <c r="A296" s="8" t="s">
        <v>70</v>
      </c>
      <c r="B296" s="23" t="s">
        <v>277</v>
      </c>
      <c r="C296" s="20"/>
      <c r="D296" s="9"/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1" t="str">
        <f t="shared" si="38"/>
        <v/>
      </c>
    </row>
    <row r="297" spans="1:8" x14ac:dyDescent="0.2">
      <c r="A297" s="8"/>
      <c r="B297" s="23" t="s">
        <v>278</v>
      </c>
      <c r="C297" s="20">
        <v>41</v>
      </c>
      <c r="D297" s="9">
        <v>6</v>
      </c>
      <c r="E297" s="10">
        <f t="shared" si="36"/>
        <v>4.2797494780793317E-2</v>
      </c>
      <c r="F297" s="10">
        <f t="shared" si="37"/>
        <v>6.0728744939271256E-3</v>
      </c>
      <c r="G297" s="10">
        <f t="shared" si="39"/>
        <v>-0.85365853658536583</v>
      </c>
      <c r="H297" s="11">
        <f t="shared" si="38"/>
        <v>-3.6534446764091857E-2</v>
      </c>
    </row>
    <row r="298" spans="1:8" x14ac:dyDescent="0.2">
      <c r="A298" s="8"/>
      <c r="B298" s="23" t="s">
        <v>279</v>
      </c>
      <c r="C298" s="20"/>
      <c r="D298" s="9"/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1" t="str">
        <f t="shared" si="38"/>
        <v/>
      </c>
    </row>
    <row r="299" spans="1:8" x14ac:dyDescent="0.2">
      <c r="A299" s="8"/>
      <c r="B299" s="23" t="s">
        <v>280</v>
      </c>
      <c r="C299" s="20">
        <v>326</v>
      </c>
      <c r="D299" s="9">
        <v>91</v>
      </c>
      <c r="E299" s="10">
        <f t="shared" si="36"/>
        <v>0.34029227557411273</v>
      </c>
      <c r="F299" s="10">
        <f t="shared" si="37"/>
        <v>9.2105263157894732E-2</v>
      </c>
      <c r="G299" s="10">
        <f t="shared" si="39"/>
        <v>-0.72085889570552142</v>
      </c>
      <c r="H299" s="11">
        <f t="shared" si="38"/>
        <v>-0.24530271398747389</v>
      </c>
    </row>
    <row r="300" spans="1:8" x14ac:dyDescent="0.2">
      <c r="A300" s="8"/>
      <c r="B300" s="23" t="s">
        <v>281</v>
      </c>
      <c r="C300" s="20"/>
      <c r="D300" s="9">
        <v>2</v>
      </c>
      <c r="E300" s="10" t="str">
        <f t="shared" si="36"/>
        <v/>
      </c>
      <c r="F300" s="10">
        <f t="shared" si="37"/>
        <v>2.0242914979757085E-3</v>
      </c>
      <c r="G300" s="10">
        <f t="shared" si="39"/>
        <v>1</v>
      </c>
      <c r="H300" s="11" t="str">
        <f t="shared" si="38"/>
        <v/>
      </c>
    </row>
    <row r="301" spans="1:8" x14ac:dyDescent="0.2">
      <c r="A301" s="8"/>
      <c r="B301" s="23" t="s">
        <v>282</v>
      </c>
      <c r="C301" s="20">
        <v>2</v>
      </c>
      <c r="D301" s="9"/>
      <c r="E301" s="10">
        <f t="shared" si="36"/>
        <v>2.0876826722338203E-3</v>
      </c>
      <c r="F301" s="10" t="str">
        <f t="shared" si="37"/>
        <v/>
      </c>
      <c r="G301" s="10">
        <f t="shared" si="39"/>
        <v>-1</v>
      </c>
      <c r="H301" s="11">
        <f t="shared" si="38"/>
        <v>-2.0876826722338203E-3</v>
      </c>
    </row>
    <row r="302" spans="1:8" x14ac:dyDescent="0.2">
      <c r="A302" s="8"/>
      <c r="B302" s="23" t="s">
        <v>283</v>
      </c>
      <c r="C302" s="20"/>
      <c r="D302" s="9">
        <v>1</v>
      </c>
      <c r="E302" s="10" t="str">
        <f t="shared" si="36"/>
        <v/>
      </c>
      <c r="F302" s="10">
        <f t="shared" si="37"/>
        <v>1.0121457489878543E-3</v>
      </c>
      <c r="G302" s="10">
        <f t="shared" si="39"/>
        <v>1</v>
      </c>
      <c r="H302" s="11" t="str">
        <f t="shared" si="38"/>
        <v/>
      </c>
    </row>
    <row r="303" spans="1:8" x14ac:dyDescent="0.2">
      <c r="A303" s="8"/>
      <c r="B303" s="23" t="s">
        <v>284</v>
      </c>
      <c r="C303" s="20"/>
      <c r="D303" s="9"/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1" t="str">
        <f t="shared" si="38"/>
        <v/>
      </c>
    </row>
    <row r="304" spans="1:8" ht="25.5" x14ac:dyDescent="0.2">
      <c r="A304" s="8"/>
      <c r="B304" s="23" t="s">
        <v>285</v>
      </c>
      <c r="C304" s="20"/>
      <c r="D304" s="9"/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1" t="str">
        <f t="shared" si="38"/>
        <v/>
      </c>
    </row>
    <row r="305" spans="1:8" x14ac:dyDescent="0.2">
      <c r="A305" s="8"/>
      <c r="B305" s="23" t="s">
        <v>286</v>
      </c>
      <c r="C305" s="20"/>
      <c r="D305" s="9">
        <v>5</v>
      </c>
      <c r="E305" s="10" t="str">
        <f t="shared" si="36"/>
        <v/>
      </c>
      <c r="F305" s="10">
        <f t="shared" si="37"/>
        <v>5.0607287449392713E-3</v>
      </c>
      <c r="G305" s="10">
        <f t="shared" si="39"/>
        <v>1</v>
      </c>
      <c r="H305" s="11" t="str">
        <f t="shared" si="38"/>
        <v/>
      </c>
    </row>
    <row r="306" spans="1:8" x14ac:dyDescent="0.2">
      <c r="A306" s="8"/>
      <c r="B306" s="23" t="s">
        <v>287</v>
      </c>
      <c r="C306" s="20">
        <v>5</v>
      </c>
      <c r="D306" s="9"/>
      <c r="E306" s="10">
        <f t="shared" si="36"/>
        <v>5.2192066805845511E-3</v>
      </c>
      <c r="F306" s="10" t="str">
        <f t="shared" si="37"/>
        <v/>
      </c>
      <c r="G306" s="10">
        <f t="shared" si="39"/>
        <v>-1</v>
      </c>
      <c r="H306" s="11">
        <f t="shared" si="38"/>
        <v>-5.2192066805845511E-3</v>
      </c>
    </row>
    <row r="307" spans="1:8" x14ac:dyDescent="0.2">
      <c r="A307" s="8"/>
      <c r="B307" s="23" t="s">
        <v>288</v>
      </c>
      <c r="C307" s="20"/>
      <c r="D307" s="9"/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1" t="str">
        <f t="shared" si="38"/>
        <v/>
      </c>
    </row>
    <row r="308" spans="1:8" x14ac:dyDescent="0.2">
      <c r="A308" s="8"/>
      <c r="B308" s="23" t="s">
        <v>289</v>
      </c>
      <c r="C308" s="20"/>
      <c r="D308" s="9"/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1" t="str">
        <f t="shared" si="38"/>
        <v/>
      </c>
    </row>
    <row r="309" spans="1:8" x14ac:dyDescent="0.2">
      <c r="A309" s="8"/>
      <c r="B309" s="23" t="s">
        <v>290</v>
      </c>
      <c r="C309" s="20"/>
      <c r="D309" s="9"/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1" t="str">
        <f t="shared" ref="H309:H340" si="42">+IF(OR(AND(E309=""),(G309="")),"",E309*G309)</f>
        <v/>
      </c>
    </row>
    <row r="310" spans="1:8" x14ac:dyDescent="0.2">
      <c r="A310" s="8"/>
      <c r="B310" s="23" t="s">
        <v>291</v>
      </c>
      <c r="C310" s="20"/>
      <c r="D310" s="9"/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1" t="str">
        <f t="shared" si="42"/>
        <v/>
      </c>
    </row>
    <row r="311" spans="1:8" x14ac:dyDescent="0.2">
      <c r="A311" s="8"/>
      <c r="B311" s="23" t="s">
        <v>292</v>
      </c>
      <c r="C311" s="20">
        <v>1</v>
      </c>
      <c r="D311" s="9">
        <v>2</v>
      </c>
      <c r="E311" s="10">
        <f t="shared" si="40"/>
        <v>1.0438413361169101E-3</v>
      </c>
      <c r="F311" s="10">
        <f t="shared" si="41"/>
        <v>2.0242914979757085E-3</v>
      </c>
      <c r="G311" s="10">
        <f t="shared" si="43"/>
        <v>1</v>
      </c>
      <c r="H311" s="11">
        <f t="shared" si="42"/>
        <v>1.0438413361169101E-3</v>
      </c>
    </row>
    <row r="312" spans="1:8" x14ac:dyDescent="0.2">
      <c r="A312" s="8" t="s">
        <v>70</v>
      </c>
      <c r="B312" s="23" t="s">
        <v>293</v>
      </c>
      <c r="C312" s="20"/>
      <c r="D312" s="9"/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1" t="str">
        <f t="shared" si="42"/>
        <v/>
      </c>
    </row>
    <row r="313" spans="1:8" x14ac:dyDescent="0.2">
      <c r="A313" s="8"/>
      <c r="B313" s="23" t="s">
        <v>294</v>
      </c>
      <c r="C313" s="20"/>
      <c r="D313" s="9">
        <v>1</v>
      </c>
      <c r="E313" s="10" t="str">
        <f t="shared" si="40"/>
        <v/>
      </c>
      <c r="F313" s="10">
        <f t="shared" si="41"/>
        <v>1.0121457489878543E-3</v>
      </c>
      <c r="G313" s="10">
        <f t="shared" si="43"/>
        <v>1</v>
      </c>
      <c r="H313" s="11" t="str">
        <f t="shared" si="42"/>
        <v/>
      </c>
    </row>
    <row r="314" spans="1:8" ht="25.5" x14ac:dyDescent="0.2">
      <c r="A314" s="8"/>
      <c r="B314" s="23" t="s">
        <v>295</v>
      </c>
      <c r="C314" s="20">
        <v>1</v>
      </c>
      <c r="D314" s="9">
        <v>1</v>
      </c>
      <c r="E314" s="10">
        <f t="shared" si="40"/>
        <v>1.0438413361169101E-3</v>
      </c>
      <c r="F314" s="10">
        <f t="shared" si="41"/>
        <v>1.0121457489878543E-3</v>
      </c>
      <c r="G314" s="10">
        <f t="shared" si="43"/>
        <v>0</v>
      </c>
      <c r="H314" s="11">
        <f t="shared" si="42"/>
        <v>0</v>
      </c>
    </row>
    <row r="315" spans="1:8" x14ac:dyDescent="0.2">
      <c r="A315" s="8"/>
      <c r="B315" s="23" t="s">
        <v>296</v>
      </c>
      <c r="C315" s="20"/>
      <c r="D315" s="9"/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1" t="str">
        <f t="shared" si="42"/>
        <v/>
      </c>
    </row>
    <row r="316" spans="1:8" ht="25.5" x14ac:dyDescent="0.2">
      <c r="A316" s="8"/>
      <c r="B316" s="23" t="s">
        <v>297</v>
      </c>
      <c r="C316" s="20"/>
      <c r="D316" s="9"/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1" t="str">
        <f t="shared" si="42"/>
        <v/>
      </c>
    </row>
    <row r="317" spans="1:8" x14ac:dyDescent="0.2">
      <c r="A317" s="8"/>
      <c r="B317" s="23" t="s">
        <v>298</v>
      </c>
      <c r="C317" s="20">
        <v>16</v>
      </c>
      <c r="D317" s="9">
        <v>7</v>
      </c>
      <c r="E317" s="10">
        <f t="shared" si="40"/>
        <v>1.6701461377870562E-2</v>
      </c>
      <c r="F317" s="10">
        <f t="shared" si="41"/>
        <v>7.0850202429149798E-3</v>
      </c>
      <c r="G317" s="10">
        <f t="shared" si="43"/>
        <v>-0.5625</v>
      </c>
      <c r="H317" s="11">
        <f t="shared" si="42"/>
        <v>-9.3945720250521916E-3</v>
      </c>
    </row>
    <row r="318" spans="1:8" x14ac:dyDescent="0.2">
      <c r="A318" s="8"/>
      <c r="B318" s="23" t="s">
        <v>299</v>
      </c>
      <c r="C318" s="20"/>
      <c r="D318" s="9"/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1" t="str">
        <f t="shared" si="42"/>
        <v/>
      </c>
    </row>
    <row r="319" spans="1:8" x14ac:dyDescent="0.2">
      <c r="A319" s="8"/>
      <c r="B319" s="23" t="s">
        <v>300</v>
      </c>
      <c r="C319" s="20"/>
      <c r="D319" s="9"/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1" t="str">
        <f t="shared" si="42"/>
        <v/>
      </c>
    </row>
    <row r="320" spans="1:8" x14ac:dyDescent="0.2">
      <c r="A320" s="8"/>
      <c r="B320" s="23" t="s">
        <v>301</v>
      </c>
      <c r="C320" s="20">
        <v>17</v>
      </c>
      <c r="D320" s="9">
        <v>4</v>
      </c>
      <c r="E320" s="10">
        <f t="shared" si="40"/>
        <v>1.7745302713987474E-2</v>
      </c>
      <c r="F320" s="10">
        <f t="shared" si="41"/>
        <v>4.048582995951417E-3</v>
      </c>
      <c r="G320" s="10">
        <f t="shared" si="43"/>
        <v>-0.76470588235294112</v>
      </c>
      <c r="H320" s="11">
        <f t="shared" si="42"/>
        <v>-1.3569937369519832E-2</v>
      </c>
    </row>
    <row r="321" spans="1:8" x14ac:dyDescent="0.2">
      <c r="A321" s="8"/>
      <c r="B321" s="23" t="s">
        <v>302</v>
      </c>
      <c r="C321" s="20"/>
      <c r="D321" s="9"/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1" t="str">
        <f t="shared" si="42"/>
        <v/>
      </c>
    </row>
    <row r="322" spans="1:8" x14ac:dyDescent="0.2">
      <c r="A322" s="8"/>
      <c r="B322" s="23" t="s">
        <v>303</v>
      </c>
      <c r="C322" s="20"/>
      <c r="D322" s="9"/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1" t="str">
        <f t="shared" si="42"/>
        <v/>
      </c>
    </row>
    <row r="323" spans="1:8" x14ac:dyDescent="0.2">
      <c r="A323" s="8"/>
      <c r="B323" s="23" t="s">
        <v>304</v>
      </c>
      <c r="C323" s="20"/>
      <c r="D323" s="9"/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1" t="str">
        <f t="shared" si="42"/>
        <v/>
      </c>
    </row>
    <row r="324" spans="1:8" ht="25.5" x14ac:dyDescent="0.2">
      <c r="A324" s="8"/>
      <c r="B324" s="23" t="s">
        <v>305</v>
      </c>
      <c r="C324" s="20"/>
      <c r="D324" s="9"/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1" t="str">
        <f t="shared" si="42"/>
        <v/>
      </c>
    </row>
    <row r="325" spans="1:8" x14ac:dyDescent="0.2">
      <c r="A325" s="8"/>
      <c r="B325" s="23" t="s">
        <v>306</v>
      </c>
      <c r="C325" s="20"/>
      <c r="D325" s="9">
        <v>2</v>
      </c>
      <c r="E325" s="10" t="str">
        <f t="shared" si="40"/>
        <v/>
      </c>
      <c r="F325" s="10">
        <f t="shared" si="41"/>
        <v>2.0242914979757085E-3</v>
      </c>
      <c r="G325" s="10">
        <f t="shared" si="43"/>
        <v>1</v>
      </c>
      <c r="H325" s="11" t="str">
        <f t="shared" si="42"/>
        <v/>
      </c>
    </row>
    <row r="326" spans="1:8" x14ac:dyDescent="0.2">
      <c r="A326" s="8"/>
      <c r="B326" s="23" t="s">
        <v>307</v>
      </c>
      <c r="C326" s="20"/>
      <c r="D326" s="9"/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1" t="str">
        <f t="shared" si="42"/>
        <v/>
      </c>
    </row>
    <row r="327" spans="1:8" ht="25.5" x14ac:dyDescent="0.2">
      <c r="A327" s="8"/>
      <c r="B327" s="23" t="s">
        <v>308</v>
      </c>
      <c r="C327" s="20"/>
      <c r="D327" s="9"/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1" t="str">
        <f t="shared" si="42"/>
        <v/>
      </c>
    </row>
    <row r="328" spans="1:8" x14ac:dyDescent="0.2">
      <c r="A328" s="8"/>
      <c r="B328" s="23" t="s">
        <v>309</v>
      </c>
      <c r="C328" s="20"/>
      <c r="D328" s="9"/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1" t="str">
        <f t="shared" si="42"/>
        <v/>
      </c>
    </row>
    <row r="329" spans="1:8" x14ac:dyDescent="0.2">
      <c r="A329" s="8"/>
      <c r="B329" s="23" t="s">
        <v>310</v>
      </c>
      <c r="C329" s="20"/>
      <c r="D329" s="9"/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1" t="str">
        <f t="shared" si="42"/>
        <v/>
      </c>
    </row>
    <row r="330" spans="1:8" x14ac:dyDescent="0.2">
      <c r="A330" s="8"/>
      <c r="B330" s="23" t="s">
        <v>311</v>
      </c>
      <c r="C330" s="20"/>
      <c r="D330" s="9"/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1" t="str">
        <f t="shared" si="42"/>
        <v/>
      </c>
    </row>
    <row r="331" spans="1:8" ht="25.5" x14ac:dyDescent="0.2">
      <c r="A331" s="8"/>
      <c r="B331" s="23" t="s">
        <v>312</v>
      </c>
      <c r="C331" s="20">
        <v>27</v>
      </c>
      <c r="D331" s="9">
        <v>45</v>
      </c>
      <c r="E331" s="10">
        <f t="shared" si="40"/>
        <v>2.8183716075156576E-2</v>
      </c>
      <c r="F331" s="10">
        <f t="shared" si="41"/>
        <v>4.5546558704453441E-2</v>
      </c>
      <c r="G331" s="10">
        <f t="shared" si="43"/>
        <v>0.66666666666666663</v>
      </c>
      <c r="H331" s="11">
        <f t="shared" si="42"/>
        <v>1.8789144050104383E-2</v>
      </c>
    </row>
    <row r="332" spans="1:8" x14ac:dyDescent="0.2">
      <c r="A332" s="8"/>
      <c r="B332" s="23" t="s">
        <v>313</v>
      </c>
      <c r="C332" s="20"/>
      <c r="D332" s="9"/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1" t="str">
        <f t="shared" si="42"/>
        <v/>
      </c>
    </row>
    <row r="333" spans="1:8" ht="25.5" x14ac:dyDescent="0.2">
      <c r="A333" s="8"/>
      <c r="B333" s="23" t="s">
        <v>314</v>
      </c>
      <c r="C333" s="20"/>
      <c r="D333" s="9"/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1" t="str">
        <f t="shared" si="42"/>
        <v/>
      </c>
    </row>
    <row r="334" spans="1:8" x14ac:dyDescent="0.2">
      <c r="A334" s="8"/>
      <c r="B334" s="23" t="s">
        <v>315</v>
      </c>
      <c r="C334" s="20"/>
      <c r="D334" s="9"/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1" t="str">
        <f t="shared" si="42"/>
        <v/>
      </c>
    </row>
    <row r="335" spans="1:8" ht="25.5" x14ac:dyDescent="0.2">
      <c r="A335" s="8"/>
      <c r="B335" s="23" t="s">
        <v>316</v>
      </c>
      <c r="C335" s="20"/>
      <c r="D335" s="9"/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1" t="str">
        <f t="shared" si="42"/>
        <v/>
      </c>
    </row>
    <row r="336" spans="1:8" ht="25.5" x14ac:dyDescent="0.2">
      <c r="A336" s="8"/>
      <c r="B336" s="23" t="s">
        <v>317</v>
      </c>
      <c r="C336" s="20"/>
      <c r="D336" s="9"/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1" t="str">
        <f t="shared" si="42"/>
        <v/>
      </c>
    </row>
    <row r="337" spans="1:8" ht="25.5" x14ac:dyDescent="0.2">
      <c r="A337" s="8"/>
      <c r="B337" s="23" t="s">
        <v>318</v>
      </c>
      <c r="C337" s="20"/>
      <c r="D337" s="9"/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1" t="str">
        <f t="shared" si="42"/>
        <v/>
      </c>
    </row>
    <row r="338" spans="1:8" ht="25.5" x14ac:dyDescent="0.2">
      <c r="A338" s="8"/>
      <c r="B338" s="23" t="s">
        <v>319</v>
      </c>
      <c r="C338" s="20"/>
      <c r="D338" s="9"/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1" t="str">
        <f t="shared" si="42"/>
        <v/>
      </c>
    </row>
    <row r="339" spans="1:8" x14ac:dyDescent="0.2">
      <c r="A339" s="8"/>
      <c r="B339" s="23" t="s">
        <v>320</v>
      </c>
      <c r="C339" s="20"/>
      <c r="D339" s="9"/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1" t="str">
        <f t="shared" si="42"/>
        <v/>
      </c>
    </row>
    <row r="340" spans="1:8" ht="25.5" x14ac:dyDescent="0.2">
      <c r="A340" s="8"/>
      <c r="B340" s="23" t="s">
        <v>321</v>
      </c>
      <c r="C340" s="20">
        <v>1</v>
      </c>
      <c r="D340" s="9">
        <v>13</v>
      </c>
      <c r="E340" s="10">
        <f t="shared" si="40"/>
        <v>1.0438413361169101E-3</v>
      </c>
      <c r="F340" s="10">
        <f t="shared" si="41"/>
        <v>1.3157894736842105E-2</v>
      </c>
      <c r="G340" s="10">
        <f t="shared" si="43"/>
        <v>12</v>
      </c>
      <c r="H340" s="11">
        <f t="shared" si="42"/>
        <v>1.2526096033402922E-2</v>
      </c>
    </row>
    <row r="341" spans="1:8" x14ac:dyDescent="0.2">
      <c r="A341" s="8"/>
      <c r="B341" s="23" t="s">
        <v>322</v>
      </c>
      <c r="C341" s="20"/>
      <c r="D341" s="9"/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1" t="str">
        <f t="shared" ref="H341:H356" si="46">+IF(OR(AND(E341=""),(G341="")),"",E341*G341)</f>
        <v/>
      </c>
    </row>
    <row r="342" spans="1:8" ht="15.75" customHeight="1" x14ac:dyDescent="0.2">
      <c r="A342" s="8"/>
      <c r="B342" s="23" t="s">
        <v>323</v>
      </c>
      <c r="C342" s="20"/>
      <c r="D342" s="9"/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1" t="str">
        <f t="shared" si="46"/>
        <v/>
      </c>
    </row>
    <row r="343" spans="1:8" x14ac:dyDescent="0.2">
      <c r="A343" s="8"/>
      <c r="B343" s="23" t="s">
        <v>324</v>
      </c>
      <c r="C343" s="20"/>
      <c r="D343" s="9"/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1" t="str">
        <f t="shared" si="46"/>
        <v/>
      </c>
    </row>
    <row r="344" spans="1:8" x14ac:dyDescent="0.2">
      <c r="A344" s="8"/>
      <c r="B344" s="23" t="s">
        <v>325</v>
      </c>
      <c r="C344" s="20"/>
      <c r="D344" s="9"/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1" t="str">
        <f t="shared" si="46"/>
        <v/>
      </c>
    </row>
    <row r="345" spans="1:8" ht="25.5" x14ac:dyDescent="0.2">
      <c r="A345" s="8"/>
      <c r="B345" s="23" t="s">
        <v>326</v>
      </c>
      <c r="C345" s="20"/>
      <c r="D345" s="9"/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1" t="str">
        <f t="shared" si="46"/>
        <v/>
      </c>
    </row>
    <row r="346" spans="1:8" ht="25.5" x14ac:dyDescent="0.2">
      <c r="A346" s="8"/>
      <c r="B346" s="23" t="s">
        <v>327</v>
      </c>
      <c r="C346" s="20"/>
      <c r="D346" s="9"/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1" t="str">
        <f t="shared" si="46"/>
        <v/>
      </c>
    </row>
    <row r="347" spans="1:8" ht="25.5" x14ac:dyDescent="0.2">
      <c r="A347" s="8"/>
      <c r="B347" s="23" t="s">
        <v>328</v>
      </c>
      <c r="C347" s="20">
        <v>7</v>
      </c>
      <c r="D347" s="9"/>
      <c r="E347" s="10">
        <f t="shared" si="44"/>
        <v>7.3068893528183713E-3</v>
      </c>
      <c r="F347" s="10" t="str">
        <f t="shared" si="45"/>
        <v/>
      </c>
      <c r="G347" s="10">
        <f t="shared" si="47"/>
        <v>-1</v>
      </c>
      <c r="H347" s="11">
        <f t="shared" si="46"/>
        <v>-7.3068893528183713E-3</v>
      </c>
    </row>
    <row r="348" spans="1:8" ht="25.5" x14ac:dyDescent="0.2">
      <c r="A348" s="8"/>
      <c r="B348" s="23" t="s">
        <v>329</v>
      </c>
      <c r="C348" s="20"/>
      <c r="D348" s="9">
        <v>2</v>
      </c>
      <c r="E348" s="10" t="str">
        <f t="shared" si="44"/>
        <v/>
      </c>
      <c r="F348" s="10">
        <f t="shared" si="45"/>
        <v>2.0242914979757085E-3</v>
      </c>
      <c r="G348" s="10">
        <f t="shared" si="47"/>
        <v>1</v>
      </c>
      <c r="H348" s="11" t="str">
        <f t="shared" si="46"/>
        <v/>
      </c>
    </row>
    <row r="349" spans="1:8" x14ac:dyDescent="0.2">
      <c r="A349" s="8"/>
      <c r="B349" s="23" t="s">
        <v>330</v>
      </c>
      <c r="C349" s="20">
        <v>1</v>
      </c>
      <c r="D349" s="9"/>
      <c r="E349" s="10">
        <f t="shared" si="44"/>
        <v>1.0438413361169101E-3</v>
      </c>
      <c r="F349" s="10" t="str">
        <f t="shared" si="45"/>
        <v/>
      </c>
      <c r="G349" s="10">
        <f t="shared" si="47"/>
        <v>-1</v>
      </c>
      <c r="H349" s="11">
        <f t="shared" si="46"/>
        <v>-1.0438413361169101E-3</v>
      </c>
    </row>
    <row r="350" spans="1:8" ht="25.5" x14ac:dyDescent="0.2">
      <c r="A350" s="8"/>
      <c r="B350" s="23" t="s">
        <v>331</v>
      </c>
      <c r="C350" s="20"/>
      <c r="D350" s="9"/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1" t="str">
        <f t="shared" si="46"/>
        <v/>
      </c>
    </row>
    <row r="351" spans="1:8" x14ac:dyDescent="0.2">
      <c r="A351" s="8"/>
      <c r="B351" s="23" t="s">
        <v>332</v>
      </c>
      <c r="C351" s="20"/>
      <c r="D351" s="9"/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1" t="str">
        <f t="shared" si="46"/>
        <v/>
      </c>
    </row>
    <row r="352" spans="1:8" ht="25.5" x14ac:dyDescent="0.2">
      <c r="A352" s="8"/>
      <c r="B352" s="23" t="s">
        <v>333</v>
      </c>
      <c r="C352" s="20"/>
      <c r="D352" s="9"/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1" t="str">
        <f t="shared" si="46"/>
        <v/>
      </c>
    </row>
    <row r="353" spans="1:8" ht="25.5" x14ac:dyDescent="0.2">
      <c r="A353" s="8"/>
      <c r="B353" s="23" t="s">
        <v>334</v>
      </c>
      <c r="C353" s="20"/>
      <c r="D353" s="9"/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1" t="str">
        <f t="shared" si="46"/>
        <v/>
      </c>
    </row>
    <row r="354" spans="1:8" x14ac:dyDescent="0.2">
      <c r="A354" s="8"/>
      <c r="B354" s="23" t="s">
        <v>335</v>
      </c>
      <c r="C354" s="20"/>
      <c r="D354" s="9"/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1" t="str">
        <f t="shared" si="46"/>
        <v/>
      </c>
    </row>
    <row r="355" spans="1:8" x14ac:dyDescent="0.2">
      <c r="A355" s="8"/>
      <c r="B355" s="23" t="s">
        <v>336</v>
      </c>
      <c r="C355" s="20"/>
      <c r="D355" s="9"/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1" t="str">
        <f t="shared" si="46"/>
        <v/>
      </c>
    </row>
    <row r="356" spans="1:8" ht="26.25" thickBot="1" x14ac:dyDescent="0.25">
      <c r="A356" s="8"/>
      <c r="B356" s="24" t="s">
        <v>337</v>
      </c>
      <c r="C356" s="21">
        <v>5</v>
      </c>
      <c r="D356" s="12">
        <v>1</v>
      </c>
      <c r="E356" s="13">
        <f t="shared" si="44"/>
        <v>5.2192066805845511E-3</v>
      </c>
      <c r="F356" s="13">
        <f t="shared" si="45"/>
        <v>1.0121457489878543E-3</v>
      </c>
      <c r="G356" s="13">
        <f t="shared" si="47"/>
        <v>-0.8</v>
      </c>
      <c r="H356" s="14">
        <f t="shared" si="46"/>
        <v>-4.1753653444676414E-3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31" t="s">
        <v>2</v>
      </c>
      <c r="C360" s="33" t="s">
        <v>666</v>
      </c>
      <c r="D360" s="34"/>
      <c r="E360" s="33" t="s">
        <v>3</v>
      </c>
      <c r="F360" s="35"/>
      <c r="G360" s="36" t="s">
        <v>4</v>
      </c>
      <c r="H360" s="37" t="s">
        <v>5</v>
      </c>
    </row>
    <row r="361" spans="1:8" ht="15.75" thickBot="1" x14ac:dyDescent="0.25">
      <c r="A361" s="8"/>
      <c r="B361" s="32"/>
      <c r="C361" s="16">
        <v>2021</v>
      </c>
      <c r="D361" s="16">
        <v>2022</v>
      </c>
      <c r="E361" s="16">
        <v>2021</v>
      </c>
      <c r="F361" s="17">
        <v>2022</v>
      </c>
      <c r="G361" s="32"/>
      <c r="H361" s="38"/>
    </row>
    <row r="362" spans="1:8" ht="15.75" thickBot="1" x14ac:dyDescent="0.25">
      <c r="A362" s="8"/>
      <c r="B362" s="15" t="s">
        <v>9</v>
      </c>
      <c r="C362" s="18">
        <f>SUM(C363:C595)</f>
        <v>3784</v>
      </c>
      <c r="D362" s="19">
        <f>SUM(D363:D595)</f>
        <v>1944</v>
      </c>
      <c r="E362" s="25">
        <f t="shared" ref="E362:E425" si="48">+IF(C362=0,"",C362/C$362)</f>
        <v>1</v>
      </c>
      <c r="F362" s="25">
        <f t="shared" ref="F362:F425" si="49">+IF(D362=0,"",D362/D$362)</f>
        <v>1</v>
      </c>
      <c r="G362" s="25">
        <f>+IF(AND(C362=0,D362=0),"",IF(C362=0,1,IF(D362=0,-1,(D362-C362)/C362)))</f>
        <v>-0.48625792811839325</v>
      </c>
      <c r="H362" s="28">
        <f t="shared" ref="H362:H425" si="50">+IF(OR(AND(E362=""),(G362="")),"",E362*G362)</f>
        <v>-0.48625792811839325</v>
      </c>
    </row>
    <row r="363" spans="1:8" x14ac:dyDescent="0.2">
      <c r="A363" s="8"/>
      <c r="B363" s="22" t="s">
        <v>338</v>
      </c>
      <c r="C363" s="45">
        <v>1</v>
      </c>
      <c r="D363" s="46">
        <v>11</v>
      </c>
      <c r="E363" s="29">
        <f t="shared" si="48"/>
        <v>2.6427061310782242E-4</v>
      </c>
      <c r="F363" s="29">
        <f t="shared" si="49"/>
        <v>5.6584362139917698E-3</v>
      </c>
      <c r="G363" s="29">
        <f t="shared" ref="G363:G426" si="51">+IF(AND(C363=0,D363=0)," ",IF(C363=0,1,IF(D363=0,-1,(D363-C363)/C363)))</f>
        <v>10</v>
      </c>
      <c r="H363" s="30">
        <f t="shared" si="50"/>
        <v>2.6427061310782241E-3</v>
      </c>
    </row>
    <row r="364" spans="1:8" x14ac:dyDescent="0.2">
      <c r="A364" s="8"/>
      <c r="B364" s="23" t="s">
        <v>339</v>
      </c>
      <c r="C364" s="20">
        <v>4</v>
      </c>
      <c r="D364" s="9">
        <v>9</v>
      </c>
      <c r="E364" s="10">
        <f t="shared" si="48"/>
        <v>1.0570824524312897E-3</v>
      </c>
      <c r="F364" s="10">
        <f t="shared" si="49"/>
        <v>4.6296296296296294E-3</v>
      </c>
      <c r="G364" s="10">
        <f t="shared" si="51"/>
        <v>1.25</v>
      </c>
      <c r="H364" s="11">
        <f t="shared" si="50"/>
        <v>1.3213530655391121E-3</v>
      </c>
    </row>
    <row r="365" spans="1:8" x14ac:dyDescent="0.2">
      <c r="A365" s="8"/>
      <c r="B365" s="23" t="s">
        <v>340</v>
      </c>
      <c r="C365" s="20">
        <v>8</v>
      </c>
      <c r="D365" s="9"/>
      <c r="E365" s="10">
        <f t="shared" si="48"/>
        <v>2.1141649048625794E-3</v>
      </c>
      <c r="F365" s="10" t="str">
        <f t="shared" si="49"/>
        <v/>
      </c>
      <c r="G365" s="10">
        <f t="shared" si="51"/>
        <v>-1</v>
      </c>
      <c r="H365" s="11">
        <f t="shared" si="50"/>
        <v>-2.1141649048625794E-3</v>
      </c>
    </row>
    <row r="366" spans="1:8" x14ac:dyDescent="0.2">
      <c r="A366" s="8"/>
      <c r="B366" s="23" t="s">
        <v>341</v>
      </c>
      <c r="C366" s="20"/>
      <c r="D366" s="9"/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1" t="str">
        <f t="shared" si="50"/>
        <v/>
      </c>
    </row>
    <row r="367" spans="1:8" x14ac:dyDescent="0.2">
      <c r="A367" s="8"/>
      <c r="B367" s="23" t="s">
        <v>342</v>
      </c>
      <c r="C367" s="20"/>
      <c r="D367" s="9"/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1" t="str">
        <f t="shared" si="50"/>
        <v/>
      </c>
    </row>
    <row r="368" spans="1:8" x14ac:dyDescent="0.2">
      <c r="A368" s="8"/>
      <c r="B368" s="23" t="s">
        <v>343</v>
      </c>
      <c r="C368" s="20">
        <v>53</v>
      </c>
      <c r="D368" s="9">
        <v>71</v>
      </c>
      <c r="E368" s="10">
        <f t="shared" si="48"/>
        <v>1.4006342494714588E-2</v>
      </c>
      <c r="F368" s="10">
        <f t="shared" si="49"/>
        <v>3.6522633744855967E-2</v>
      </c>
      <c r="G368" s="10">
        <f t="shared" si="51"/>
        <v>0.33962264150943394</v>
      </c>
      <c r="H368" s="11">
        <f t="shared" si="50"/>
        <v>4.7568710359408035E-3</v>
      </c>
    </row>
    <row r="369" spans="1:8" x14ac:dyDescent="0.2">
      <c r="A369" s="8"/>
      <c r="B369" s="23" t="s">
        <v>344</v>
      </c>
      <c r="C369" s="20"/>
      <c r="D369" s="9"/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1" t="str">
        <f t="shared" si="50"/>
        <v/>
      </c>
    </row>
    <row r="370" spans="1:8" x14ac:dyDescent="0.2">
      <c r="A370" s="8"/>
      <c r="B370" s="23" t="s">
        <v>345</v>
      </c>
      <c r="C370" s="20"/>
      <c r="D370" s="9"/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1" t="str">
        <f t="shared" si="50"/>
        <v/>
      </c>
    </row>
    <row r="371" spans="1:8" x14ac:dyDescent="0.2">
      <c r="A371" s="8"/>
      <c r="B371" s="23" t="s">
        <v>346</v>
      </c>
      <c r="C371" s="20"/>
      <c r="D371" s="9"/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1" t="str">
        <f t="shared" si="50"/>
        <v/>
      </c>
    </row>
    <row r="372" spans="1:8" x14ac:dyDescent="0.2">
      <c r="A372" s="8"/>
      <c r="B372" s="23" t="s">
        <v>347</v>
      </c>
      <c r="C372" s="20">
        <v>5</v>
      </c>
      <c r="D372" s="9">
        <v>1</v>
      </c>
      <c r="E372" s="10">
        <f t="shared" si="48"/>
        <v>1.3213530655391121E-3</v>
      </c>
      <c r="F372" s="10">
        <f t="shared" si="49"/>
        <v>5.1440329218107E-4</v>
      </c>
      <c r="G372" s="10">
        <f t="shared" si="51"/>
        <v>-0.8</v>
      </c>
      <c r="H372" s="11">
        <f t="shared" si="50"/>
        <v>-1.0570824524312897E-3</v>
      </c>
    </row>
    <row r="373" spans="1:8" x14ac:dyDescent="0.2">
      <c r="A373" s="8"/>
      <c r="B373" s="23" t="s">
        <v>348</v>
      </c>
      <c r="C373" s="20"/>
      <c r="D373" s="9"/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1" t="str">
        <f t="shared" si="50"/>
        <v/>
      </c>
    </row>
    <row r="374" spans="1:8" x14ac:dyDescent="0.2">
      <c r="A374" s="8"/>
      <c r="B374" s="23" t="s">
        <v>349</v>
      </c>
      <c r="C374" s="20">
        <v>120</v>
      </c>
      <c r="D374" s="9">
        <v>143</v>
      </c>
      <c r="E374" s="10">
        <f t="shared" si="48"/>
        <v>3.1712473572938688E-2</v>
      </c>
      <c r="F374" s="10">
        <f t="shared" si="49"/>
        <v>7.3559670781893002E-2</v>
      </c>
      <c r="G374" s="10">
        <f t="shared" si="51"/>
        <v>0.19166666666666668</v>
      </c>
      <c r="H374" s="11">
        <f t="shared" si="50"/>
        <v>6.0782241014799157E-3</v>
      </c>
    </row>
    <row r="375" spans="1:8" x14ac:dyDescent="0.2">
      <c r="A375" s="8"/>
      <c r="B375" s="23" t="s">
        <v>350</v>
      </c>
      <c r="C375" s="20">
        <v>11</v>
      </c>
      <c r="D375" s="9">
        <v>13</v>
      </c>
      <c r="E375" s="10">
        <f t="shared" si="48"/>
        <v>2.9069767441860465E-3</v>
      </c>
      <c r="F375" s="10">
        <f t="shared" si="49"/>
        <v>6.6872427983539094E-3</v>
      </c>
      <c r="G375" s="10">
        <f t="shared" si="51"/>
        <v>0.18181818181818182</v>
      </c>
      <c r="H375" s="11">
        <f t="shared" si="50"/>
        <v>5.2854122621564484E-4</v>
      </c>
    </row>
    <row r="376" spans="1:8" x14ac:dyDescent="0.2">
      <c r="A376" s="8"/>
      <c r="B376" s="23" t="s">
        <v>351</v>
      </c>
      <c r="C376" s="20"/>
      <c r="D376" s="9"/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1" t="str">
        <f t="shared" si="50"/>
        <v/>
      </c>
    </row>
    <row r="377" spans="1:8" x14ac:dyDescent="0.2">
      <c r="A377" s="8"/>
      <c r="B377" s="23" t="s">
        <v>352</v>
      </c>
      <c r="C377" s="20">
        <v>8</v>
      </c>
      <c r="D377" s="9">
        <v>9</v>
      </c>
      <c r="E377" s="10">
        <f t="shared" si="48"/>
        <v>2.1141649048625794E-3</v>
      </c>
      <c r="F377" s="10">
        <f t="shared" si="49"/>
        <v>4.6296296296296294E-3</v>
      </c>
      <c r="G377" s="10">
        <f t="shared" si="51"/>
        <v>0.125</v>
      </c>
      <c r="H377" s="11">
        <f t="shared" si="50"/>
        <v>2.6427061310782242E-4</v>
      </c>
    </row>
    <row r="378" spans="1:8" x14ac:dyDescent="0.2">
      <c r="A378" s="8"/>
      <c r="B378" s="23" t="s">
        <v>353</v>
      </c>
      <c r="C378" s="20">
        <v>9</v>
      </c>
      <c r="D378" s="9">
        <v>10</v>
      </c>
      <c r="E378" s="10">
        <f t="shared" si="48"/>
        <v>2.3784355179704017E-3</v>
      </c>
      <c r="F378" s="10">
        <f t="shared" si="49"/>
        <v>5.1440329218106996E-3</v>
      </c>
      <c r="G378" s="10">
        <f t="shared" si="51"/>
        <v>0.1111111111111111</v>
      </c>
      <c r="H378" s="11">
        <f t="shared" si="50"/>
        <v>2.6427061310782242E-4</v>
      </c>
    </row>
    <row r="379" spans="1:8" x14ac:dyDescent="0.2">
      <c r="A379" s="8"/>
      <c r="B379" s="23" t="s">
        <v>354</v>
      </c>
      <c r="C379" s="20">
        <v>2</v>
      </c>
      <c r="D379" s="9"/>
      <c r="E379" s="10">
        <f t="shared" si="48"/>
        <v>5.2854122621564484E-4</v>
      </c>
      <c r="F379" s="10" t="str">
        <f t="shared" si="49"/>
        <v/>
      </c>
      <c r="G379" s="10">
        <f t="shared" si="51"/>
        <v>-1</v>
      </c>
      <c r="H379" s="11">
        <f t="shared" si="50"/>
        <v>-5.2854122621564484E-4</v>
      </c>
    </row>
    <row r="380" spans="1:8" x14ac:dyDescent="0.2">
      <c r="A380" s="8"/>
      <c r="B380" s="23" t="s">
        <v>355</v>
      </c>
      <c r="C380" s="20"/>
      <c r="D380" s="9"/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1" t="str">
        <f t="shared" si="50"/>
        <v/>
      </c>
    </row>
    <row r="381" spans="1:8" x14ac:dyDescent="0.2">
      <c r="A381" s="8"/>
      <c r="B381" s="23" t="s">
        <v>356</v>
      </c>
      <c r="C381" s="20"/>
      <c r="D381" s="9"/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1" t="str">
        <f t="shared" si="50"/>
        <v/>
      </c>
    </row>
    <row r="382" spans="1:8" x14ac:dyDescent="0.2">
      <c r="A382" s="8"/>
      <c r="B382" s="23" t="s">
        <v>357</v>
      </c>
      <c r="C382" s="20">
        <v>691</v>
      </c>
      <c r="D382" s="9">
        <v>419</v>
      </c>
      <c r="E382" s="10">
        <f t="shared" si="48"/>
        <v>0.18261099365750527</v>
      </c>
      <c r="F382" s="10">
        <f t="shared" si="49"/>
        <v>0.21553497942386832</v>
      </c>
      <c r="G382" s="10">
        <f t="shared" si="51"/>
        <v>-0.39363241678726485</v>
      </c>
      <c r="H382" s="11">
        <f t="shared" si="50"/>
        <v>-7.1881606765327691E-2</v>
      </c>
    </row>
    <row r="383" spans="1:8" x14ac:dyDescent="0.2">
      <c r="A383" s="8"/>
      <c r="B383" s="23" t="s">
        <v>358</v>
      </c>
      <c r="C383" s="20">
        <v>1</v>
      </c>
      <c r="D383" s="9">
        <v>11</v>
      </c>
      <c r="E383" s="10">
        <f t="shared" si="48"/>
        <v>2.6427061310782242E-4</v>
      </c>
      <c r="F383" s="10">
        <f t="shared" si="49"/>
        <v>5.6584362139917698E-3</v>
      </c>
      <c r="G383" s="10">
        <f t="shared" si="51"/>
        <v>10</v>
      </c>
      <c r="H383" s="11">
        <f t="shared" si="50"/>
        <v>2.6427061310782241E-3</v>
      </c>
    </row>
    <row r="384" spans="1:8" x14ac:dyDescent="0.2">
      <c r="A384" s="8"/>
      <c r="B384" s="23" t="s">
        <v>359</v>
      </c>
      <c r="C384" s="20"/>
      <c r="D384" s="9"/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1" t="str">
        <f t="shared" si="50"/>
        <v/>
      </c>
    </row>
    <row r="385" spans="1:8" x14ac:dyDescent="0.2">
      <c r="A385" s="8"/>
      <c r="B385" s="23" t="s">
        <v>360</v>
      </c>
      <c r="C385" s="20">
        <v>1</v>
      </c>
      <c r="D385" s="9">
        <v>5</v>
      </c>
      <c r="E385" s="10">
        <f t="shared" si="48"/>
        <v>2.6427061310782242E-4</v>
      </c>
      <c r="F385" s="10">
        <f t="shared" si="49"/>
        <v>2.5720164609053498E-3</v>
      </c>
      <c r="G385" s="10">
        <f t="shared" si="51"/>
        <v>4</v>
      </c>
      <c r="H385" s="11">
        <f t="shared" si="50"/>
        <v>1.0570824524312897E-3</v>
      </c>
    </row>
    <row r="386" spans="1:8" x14ac:dyDescent="0.2">
      <c r="A386" s="8"/>
      <c r="B386" s="23" t="s">
        <v>361</v>
      </c>
      <c r="C386" s="20">
        <v>49</v>
      </c>
      <c r="D386" s="9">
        <v>62</v>
      </c>
      <c r="E386" s="10">
        <f t="shared" si="48"/>
        <v>1.2949260042283297E-2</v>
      </c>
      <c r="F386" s="10">
        <f t="shared" si="49"/>
        <v>3.1893004115226338E-2</v>
      </c>
      <c r="G386" s="10">
        <f t="shared" si="51"/>
        <v>0.26530612244897961</v>
      </c>
      <c r="H386" s="11">
        <f t="shared" si="50"/>
        <v>3.4355179704016912E-3</v>
      </c>
    </row>
    <row r="387" spans="1:8" x14ac:dyDescent="0.2">
      <c r="A387" s="8"/>
      <c r="B387" s="23" t="s">
        <v>362</v>
      </c>
      <c r="C387" s="20">
        <v>1</v>
      </c>
      <c r="D387" s="9">
        <v>1</v>
      </c>
      <c r="E387" s="10">
        <f t="shared" si="48"/>
        <v>2.6427061310782242E-4</v>
      </c>
      <c r="F387" s="10">
        <f t="shared" si="49"/>
        <v>5.1440329218107E-4</v>
      </c>
      <c r="G387" s="10">
        <f t="shared" si="51"/>
        <v>0</v>
      </c>
      <c r="H387" s="11">
        <f t="shared" si="50"/>
        <v>0</v>
      </c>
    </row>
    <row r="388" spans="1:8" x14ac:dyDescent="0.2">
      <c r="A388" s="8"/>
      <c r="B388" s="23" t="s">
        <v>363</v>
      </c>
      <c r="C388" s="20"/>
      <c r="D388" s="9"/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1" t="str">
        <f t="shared" si="50"/>
        <v/>
      </c>
    </row>
    <row r="389" spans="1:8" x14ac:dyDescent="0.2">
      <c r="A389" s="8"/>
      <c r="B389" s="23" t="s">
        <v>364</v>
      </c>
      <c r="C389" s="20"/>
      <c r="D389" s="9"/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1" t="str">
        <f t="shared" si="50"/>
        <v/>
      </c>
    </row>
    <row r="390" spans="1:8" x14ac:dyDescent="0.2">
      <c r="A390" s="8"/>
      <c r="B390" s="23" t="s">
        <v>365</v>
      </c>
      <c r="C390" s="20"/>
      <c r="D390" s="9"/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1" t="str">
        <f t="shared" si="50"/>
        <v/>
      </c>
    </row>
    <row r="391" spans="1:8" x14ac:dyDescent="0.2">
      <c r="A391" s="8"/>
      <c r="B391" s="23" t="s">
        <v>366</v>
      </c>
      <c r="C391" s="20">
        <v>3</v>
      </c>
      <c r="D391" s="9">
        <v>2</v>
      </c>
      <c r="E391" s="10">
        <f t="shared" si="48"/>
        <v>7.9281183932346721E-4</v>
      </c>
      <c r="F391" s="10">
        <f t="shared" si="49"/>
        <v>1.02880658436214E-3</v>
      </c>
      <c r="G391" s="10">
        <f t="shared" si="51"/>
        <v>-0.33333333333333331</v>
      </c>
      <c r="H391" s="11">
        <f t="shared" si="50"/>
        <v>-2.6427061310782237E-4</v>
      </c>
    </row>
    <row r="392" spans="1:8" x14ac:dyDescent="0.2">
      <c r="A392" s="8"/>
      <c r="B392" s="23" t="s">
        <v>367</v>
      </c>
      <c r="C392" s="20">
        <v>5</v>
      </c>
      <c r="D392" s="9">
        <v>4</v>
      </c>
      <c r="E392" s="10">
        <f t="shared" si="48"/>
        <v>1.3213530655391121E-3</v>
      </c>
      <c r="F392" s="10">
        <f t="shared" si="49"/>
        <v>2.05761316872428E-3</v>
      </c>
      <c r="G392" s="10">
        <f t="shared" si="51"/>
        <v>-0.2</v>
      </c>
      <c r="H392" s="11">
        <f t="shared" si="50"/>
        <v>-2.6427061310782242E-4</v>
      </c>
    </row>
    <row r="393" spans="1:8" x14ac:dyDescent="0.2">
      <c r="A393" s="8"/>
      <c r="B393" s="23" t="s">
        <v>368</v>
      </c>
      <c r="C393" s="20">
        <v>5</v>
      </c>
      <c r="D393" s="9">
        <v>9</v>
      </c>
      <c r="E393" s="10">
        <f t="shared" si="48"/>
        <v>1.3213530655391121E-3</v>
      </c>
      <c r="F393" s="10">
        <f t="shared" si="49"/>
        <v>4.6296296296296294E-3</v>
      </c>
      <c r="G393" s="10">
        <f t="shared" si="51"/>
        <v>0.8</v>
      </c>
      <c r="H393" s="11">
        <f t="shared" si="50"/>
        <v>1.0570824524312897E-3</v>
      </c>
    </row>
    <row r="394" spans="1:8" x14ac:dyDescent="0.2">
      <c r="A394" s="8"/>
      <c r="B394" s="23" t="s">
        <v>369</v>
      </c>
      <c r="C394" s="20"/>
      <c r="D394" s="9"/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1" t="str">
        <f t="shared" si="50"/>
        <v/>
      </c>
    </row>
    <row r="395" spans="1:8" ht="25.5" x14ac:dyDescent="0.2">
      <c r="A395" s="8"/>
      <c r="B395" s="23" t="s">
        <v>370</v>
      </c>
      <c r="C395" s="20">
        <v>7</v>
      </c>
      <c r="D395" s="9">
        <v>21</v>
      </c>
      <c r="E395" s="10">
        <f t="shared" si="48"/>
        <v>1.8498942917547568E-3</v>
      </c>
      <c r="F395" s="10">
        <f t="shared" si="49"/>
        <v>1.0802469135802469E-2</v>
      </c>
      <c r="G395" s="10">
        <f t="shared" si="51"/>
        <v>2</v>
      </c>
      <c r="H395" s="11">
        <f t="shared" si="50"/>
        <v>3.6997885835095136E-3</v>
      </c>
    </row>
    <row r="396" spans="1:8" ht="25.5" x14ac:dyDescent="0.2">
      <c r="A396" s="8"/>
      <c r="B396" s="23" t="s">
        <v>371</v>
      </c>
      <c r="C396" s="20"/>
      <c r="D396" s="9">
        <v>16</v>
      </c>
      <c r="E396" s="10" t="str">
        <f t="shared" si="48"/>
        <v/>
      </c>
      <c r="F396" s="10">
        <f t="shared" si="49"/>
        <v>8.23045267489712E-3</v>
      </c>
      <c r="G396" s="10">
        <f t="shared" si="51"/>
        <v>1</v>
      </c>
      <c r="H396" s="11" t="str">
        <f t="shared" si="50"/>
        <v/>
      </c>
    </row>
    <row r="397" spans="1:8" x14ac:dyDescent="0.2">
      <c r="A397" s="8"/>
      <c r="B397" s="23" t="s">
        <v>372</v>
      </c>
      <c r="C397" s="20">
        <v>26</v>
      </c>
      <c r="D397" s="9">
        <v>15</v>
      </c>
      <c r="E397" s="10">
        <f t="shared" si="48"/>
        <v>6.8710359408033824E-3</v>
      </c>
      <c r="F397" s="10">
        <f t="shared" si="49"/>
        <v>7.716049382716049E-3</v>
      </c>
      <c r="G397" s="10">
        <f t="shared" si="51"/>
        <v>-0.42307692307692307</v>
      </c>
      <c r="H397" s="11">
        <f t="shared" si="50"/>
        <v>-2.9069767441860465E-3</v>
      </c>
    </row>
    <row r="398" spans="1:8" x14ac:dyDescent="0.2">
      <c r="A398" s="8"/>
      <c r="B398" s="23" t="s">
        <v>373</v>
      </c>
      <c r="C398" s="20">
        <v>4</v>
      </c>
      <c r="D398" s="9">
        <v>2</v>
      </c>
      <c r="E398" s="10">
        <f t="shared" si="48"/>
        <v>1.0570824524312897E-3</v>
      </c>
      <c r="F398" s="10">
        <f t="shared" si="49"/>
        <v>1.02880658436214E-3</v>
      </c>
      <c r="G398" s="10">
        <f t="shared" si="51"/>
        <v>-0.5</v>
      </c>
      <c r="H398" s="11">
        <f t="shared" si="50"/>
        <v>-5.2854122621564484E-4</v>
      </c>
    </row>
    <row r="399" spans="1:8" x14ac:dyDescent="0.2">
      <c r="A399" s="8"/>
      <c r="B399" s="23" t="s">
        <v>374</v>
      </c>
      <c r="C399" s="20">
        <v>3</v>
      </c>
      <c r="D399" s="9">
        <v>2</v>
      </c>
      <c r="E399" s="10">
        <f t="shared" si="48"/>
        <v>7.9281183932346721E-4</v>
      </c>
      <c r="F399" s="10">
        <f t="shared" si="49"/>
        <v>1.02880658436214E-3</v>
      </c>
      <c r="G399" s="10">
        <f t="shared" si="51"/>
        <v>-0.33333333333333331</v>
      </c>
      <c r="H399" s="11">
        <f t="shared" si="50"/>
        <v>-2.6427061310782237E-4</v>
      </c>
    </row>
    <row r="400" spans="1:8" x14ac:dyDescent="0.2">
      <c r="A400" s="8"/>
      <c r="B400" s="23" t="s">
        <v>375</v>
      </c>
      <c r="C400" s="20"/>
      <c r="D400" s="9"/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1" t="str">
        <f t="shared" si="50"/>
        <v/>
      </c>
    </row>
    <row r="401" spans="1:8" x14ac:dyDescent="0.2">
      <c r="A401" s="8"/>
      <c r="B401" s="23" t="s">
        <v>376</v>
      </c>
      <c r="C401" s="20">
        <v>14</v>
      </c>
      <c r="D401" s="9">
        <v>15</v>
      </c>
      <c r="E401" s="10">
        <f t="shared" si="48"/>
        <v>3.6997885835095136E-3</v>
      </c>
      <c r="F401" s="10">
        <f t="shared" si="49"/>
        <v>7.716049382716049E-3</v>
      </c>
      <c r="G401" s="10">
        <f t="shared" si="51"/>
        <v>7.1428571428571425E-2</v>
      </c>
      <c r="H401" s="11">
        <f t="shared" si="50"/>
        <v>2.6427061310782237E-4</v>
      </c>
    </row>
    <row r="402" spans="1:8" x14ac:dyDescent="0.2">
      <c r="A402" s="8"/>
      <c r="B402" s="23" t="s">
        <v>377</v>
      </c>
      <c r="C402" s="20"/>
      <c r="D402" s="9"/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1" t="str">
        <f t="shared" si="50"/>
        <v/>
      </c>
    </row>
    <row r="403" spans="1:8" x14ac:dyDescent="0.2">
      <c r="A403" s="8"/>
      <c r="B403" s="23" t="s">
        <v>378</v>
      </c>
      <c r="C403" s="20"/>
      <c r="D403" s="9"/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1" t="str">
        <f t="shared" si="50"/>
        <v/>
      </c>
    </row>
    <row r="404" spans="1:8" x14ac:dyDescent="0.2">
      <c r="A404" s="8"/>
      <c r="B404" s="23" t="s">
        <v>379</v>
      </c>
      <c r="C404" s="20">
        <v>4</v>
      </c>
      <c r="D404" s="9"/>
      <c r="E404" s="10">
        <f t="shared" si="48"/>
        <v>1.0570824524312897E-3</v>
      </c>
      <c r="F404" s="10" t="str">
        <f t="shared" si="49"/>
        <v/>
      </c>
      <c r="G404" s="10">
        <f t="shared" si="51"/>
        <v>-1</v>
      </c>
      <c r="H404" s="11">
        <f t="shared" si="50"/>
        <v>-1.0570824524312897E-3</v>
      </c>
    </row>
    <row r="405" spans="1:8" x14ac:dyDescent="0.2">
      <c r="A405" s="8"/>
      <c r="B405" s="23" t="s">
        <v>380</v>
      </c>
      <c r="C405" s="20"/>
      <c r="D405" s="9"/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1" t="str">
        <f t="shared" si="50"/>
        <v/>
      </c>
    </row>
    <row r="406" spans="1:8" x14ac:dyDescent="0.2">
      <c r="A406" s="8"/>
      <c r="B406" s="23" t="s">
        <v>381</v>
      </c>
      <c r="C406" s="20"/>
      <c r="D406" s="9"/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1" t="str">
        <f t="shared" si="50"/>
        <v/>
      </c>
    </row>
    <row r="407" spans="1:8" x14ac:dyDescent="0.2">
      <c r="A407" s="8"/>
      <c r="B407" s="23" t="s">
        <v>382</v>
      </c>
      <c r="C407" s="20"/>
      <c r="D407" s="9"/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1" t="str">
        <f t="shared" si="50"/>
        <v/>
      </c>
    </row>
    <row r="408" spans="1:8" x14ac:dyDescent="0.2">
      <c r="A408" s="8" t="s">
        <v>70</v>
      </c>
      <c r="B408" s="23" t="s">
        <v>383</v>
      </c>
      <c r="C408" s="20"/>
      <c r="D408" s="9"/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1" t="str">
        <f t="shared" si="50"/>
        <v/>
      </c>
    </row>
    <row r="409" spans="1:8" x14ac:dyDescent="0.2">
      <c r="A409" s="8" t="s">
        <v>70</v>
      </c>
      <c r="B409" s="23" t="s">
        <v>384</v>
      </c>
      <c r="C409" s="20"/>
      <c r="D409" s="9"/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1" t="str">
        <f t="shared" si="50"/>
        <v/>
      </c>
    </row>
    <row r="410" spans="1:8" x14ac:dyDescent="0.2">
      <c r="A410" s="8"/>
      <c r="B410" s="23" t="s">
        <v>385</v>
      </c>
      <c r="C410" s="20">
        <v>607</v>
      </c>
      <c r="D410" s="9">
        <v>289</v>
      </c>
      <c r="E410" s="10">
        <f t="shared" si="48"/>
        <v>0.16041226215644822</v>
      </c>
      <c r="F410" s="10">
        <f t="shared" si="49"/>
        <v>0.14866255144032922</v>
      </c>
      <c r="G410" s="10">
        <f t="shared" si="51"/>
        <v>-0.52388797364085671</v>
      </c>
      <c r="H410" s="11">
        <f t="shared" si="50"/>
        <v>-8.4038054968287534E-2</v>
      </c>
    </row>
    <row r="411" spans="1:8" x14ac:dyDescent="0.2">
      <c r="A411" s="8"/>
      <c r="B411" s="23" t="s">
        <v>386</v>
      </c>
      <c r="C411" s="20"/>
      <c r="D411" s="9"/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1" t="str">
        <f t="shared" si="50"/>
        <v/>
      </c>
    </row>
    <row r="412" spans="1:8" x14ac:dyDescent="0.2">
      <c r="A412" s="8"/>
      <c r="B412" s="23" t="s">
        <v>387</v>
      </c>
      <c r="C412" s="20"/>
      <c r="D412" s="9"/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1" t="str">
        <f t="shared" si="50"/>
        <v/>
      </c>
    </row>
    <row r="413" spans="1:8" x14ac:dyDescent="0.2">
      <c r="A413" s="8"/>
      <c r="B413" s="23" t="s">
        <v>388</v>
      </c>
      <c r="C413" s="20">
        <v>3</v>
      </c>
      <c r="D413" s="9">
        <v>18</v>
      </c>
      <c r="E413" s="10">
        <f t="shared" si="48"/>
        <v>7.9281183932346721E-4</v>
      </c>
      <c r="F413" s="10">
        <f t="shared" si="49"/>
        <v>9.2592592592592587E-3</v>
      </c>
      <c r="G413" s="10">
        <f t="shared" si="51"/>
        <v>5</v>
      </c>
      <c r="H413" s="11">
        <f t="shared" si="50"/>
        <v>3.9640591966173359E-3</v>
      </c>
    </row>
    <row r="414" spans="1:8" x14ac:dyDescent="0.2">
      <c r="A414" s="8"/>
      <c r="B414" s="23" t="s">
        <v>389</v>
      </c>
      <c r="C414" s="20">
        <v>598</v>
      </c>
      <c r="D414" s="9">
        <v>49</v>
      </c>
      <c r="E414" s="10">
        <f t="shared" si="48"/>
        <v>0.15803382663847781</v>
      </c>
      <c r="F414" s="10">
        <f t="shared" si="49"/>
        <v>2.5205761316872428E-2</v>
      </c>
      <c r="G414" s="10">
        <f t="shared" si="51"/>
        <v>-0.91806020066889638</v>
      </c>
      <c r="H414" s="11">
        <f t="shared" si="50"/>
        <v>-0.14508456659619454</v>
      </c>
    </row>
    <row r="415" spans="1:8" x14ac:dyDescent="0.2">
      <c r="A415" s="8"/>
      <c r="B415" s="23" t="s">
        <v>390</v>
      </c>
      <c r="C415" s="20">
        <v>27</v>
      </c>
      <c r="D415" s="9">
        <v>18</v>
      </c>
      <c r="E415" s="10">
        <f t="shared" si="48"/>
        <v>7.1353065539112052E-3</v>
      </c>
      <c r="F415" s="10">
        <f t="shared" si="49"/>
        <v>9.2592592592592587E-3</v>
      </c>
      <c r="G415" s="10">
        <f t="shared" si="51"/>
        <v>-0.33333333333333331</v>
      </c>
      <c r="H415" s="11">
        <f t="shared" si="50"/>
        <v>-2.3784355179704017E-3</v>
      </c>
    </row>
    <row r="416" spans="1:8" x14ac:dyDescent="0.2">
      <c r="A416" s="8"/>
      <c r="B416" s="23" t="s">
        <v>391</v>
      </c>
      <c r="C416" s="20"/>
      <c r="D416" s="9"/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1" t="str">
        <f t="shared" si="50"/>
        <v/>
      </c>
    </row>
    <row r="417" spans="1:8" x14ac:dyDescent="0.2">
      <c r="A417" s="8"/>
      <c r="B417" s="23" t="s">
        <v>392</v>
      </c>
      <c r="C417" s="20"/>
      <c r="D417" s="9">
        <v>1</v>
      </c>
      <c r="E417" s="10" t="str">
        <f t="shared" si="48"/>
        <v/>
      </c>
      <c r="F417" s="10">
        <f t="shared" si="49"/>
        <v>5.1440329218107E-4</v>
      </c>
      <c r="G417" s="10">
        <f t="shared" si="51"/>
        <v>1</v>
      </c>
      <c r="H417" s="11" t="str">
        <f t="shared" si="50"/>
        <v/>
      </c>
    </row>
    <row r="418" spans="1:8" ht="25.5" x14ac:dyDescent="0.2">
      <c r="A418" s="8"/>
      <c r="B418" s="23" t="s">
        <v>393</v>
      </c>
      <c r="C418" s="20"/>
      <c r="D418" s="9">
        <v>1</v>
      </c>
      <c r="E418" s="10" t="str">
        <f t="shared" si="48"/>
        <v/>
      </c>
      <c r="F418" s="10">
        <f t="shared" si="49"/>
        <v>5.1440329218107E-4</v>
      </c>
      <c r="G418" s="10">
        <f t="shared" si="51"/>
        <v>1</v>
      </c>
      <c r="H418" s="11" t="str">
        <f t="shared" si="50"/>
        <v/>
      </c>
    </row>
    <row r="419" spans="1:8" x14ac:dyDescent="0.2">
      <c r="A419" s="8"/>
      <c r="B419" s="23" t="s">
        <v>394</v>
      </c>
      <c r="C419" s="20"/>
      <c r="D419" s="9">
        <v>2</v>
      </c>
      <c r="E419" s="10" t="str">
        <f t="shared" si="48"/>
        <v/>
      </c>
      <c r="F419" s="10">
        <f t="shared" si="49"/>
        <v>1.02880658436214E-3</v>
      </c>
      <c r="G419" s="10">
        <f t="shared" si="51"/>
        <v>1</v>
      </c>
      <c r="H419" s="11" t="str">
        <f t="shared" si="50"/>
        <v/>
      </c>
    </row>
    <row r="420" spans="1:8" x14ac:dyDescent="0.2">
      <c r="A420" s="8"/>
      <c r="B420" s="23" t="s">
        <v>395</v>
      </c>
      <c r="C420" s="20">
        <v>1</v>
      </c>
      <c r="D420" s="9">
        <v>1</v>
      </c>
      <c r="E420" s="10">
        <f t="shared" si="48"/>
        <v>2.6427061310782242E-4</v>
      </c>
      <c r="F420" s="10">
        <f t="shared" si="49"/>
        <v>5.1440329218107E-4</v>
      </c>
      <c r="G420" s="10">
        <f t="shared" si="51"/>
        <v>0</v>
      </c>
      <c r="H420" s="11">
        <f t="shared" si="50"/>
        <v>0</v>
      </c>
    </row>
    <row r="421" spans="1:8" x14ac:dyDescent="0.2">
      <c r="A421" s="8"/>
      <c r="B421" s="23" t="s">
        <v>396</v>
      </c>
      <c r="C421" s="20"/>
      <c r="D421" s="9"/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1" t="str">
        <f t="shared" si="50"/>
        <v/>
      </c>
    </row>
    <row r="422" spans="1:8" x14ac:dyDescent="0.2">
      <c r="A422" s="8"/>
      <c r="B422" s="23" t="s">
        <v>397</v>
      </c>
      <c r="C422" s="20"/>
      <c r="D422" s="9"/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1" t="str">
        <f t="shared" si="50"/>
        <v/>
      </c>
    </row>
    <row r="423" spans="1:8" ht="25.5" x14ac:dyDescent="0.2">
      <c r="A423" s="8"/>
      <c r="B423" s="23" t="s">
        <v>398</v>
      </c>
      <c r="C423" s="20"/>
      <c r="D423" s="9"/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1" t="str">
        <f t="shared" si="50"/>
        <v/>
      </c>
    </row>
    <row r="424" spans="1:8" ht="25.5" x14ac:dyDescent="0.2">
      <c r="A424" s="8"/>
      <c r="B424" s="23" t="s">
        <v>399</v>
      </c>
      <c r="C424" s="20">
        <v>2</v>
      </c>
      <c r="D424" s="9">
        <v>77</v>
      </c>
      <c r="E424" s="10">
        <f t="shared" si="48"/>
        <v>5.2854122621564484E-4</v>
      </c>
      <c r="F424" s="10">
        <f t="shared" si="49"/>
        <v>3.9609053497942387E-2</v>
      </c>
      <c r="G424" s="10">
        <f t="shared" si="51"/>
        <v>37.5</v>
      </c>
      <c r="H424" s="11">
        <f t="shared" si="50"/>
        <v>1.9820295983086683E-2</v>
      </c>
    </row>
    <row r="425" spans="1:8" x14ac:dyDescent="0.2">
      <c r="A425" s="8"/>
      <c r="B425" s="23" t="s">
        <v>400</v>
      </c>
      <c r="C425" s="20">
        <v>2</v>
      </c>
      <c r="D425" s="9">
        <v>2</v>
      </c>
      <c r="E425" s="10">
        <f t="shared" si="48"/>
        <v>5.2854122621564484E-4</v>
      </c>
      <c r="F425" s="10">
        <f t="shared" si="49"/>
        <v>1.02880658436214E-3</v>
      </c>
      <c r="G425" s="10">
        <f t="shared" si="51"/>
        <v>0</v>
      </c>
      <c r="H425" s="11">
        <f t="shared" si="50"/>
        <v>0</v>
      </c>
    </row>
    <row r="426" spans="1:8" x14ac:dyDescent="0.2">
      <c r="A426" s="8"/>
      <c r="B426" s="23" t="s">
        <v>401</v>
      </c>
      <c r="C426" s="20">
        <v>7</v>
      </c>
      <c r="D426" s="9">
        <v>12</v>
      </c>
      <c r="E426" s="10">
        <f t="shared" ref="E426:E489" si="52">+IF(C426=0,"",C426/C$362)</f>
        <v>1.8498942917547568E-3</v>
      </c>
      <c r="F426" s="10">
        <f t="shared" ref="F426:F489" si="53">+IF(D426=0,"",D426/D$362)</f>
        <v>6.1728395061728392E-3</v>
      </c>
      <c r="G426" s="10">
        <f t="shared" si="51"/>
        <v>0.7142857142857143</v>
      </c>
      <c r="H426" s="11">
        <f t="shared" ref="H426:H489" si="54">+IF(OR(AND(E426=""),(G426="")),"",E426*G426)</f>
        <v>1.3213530655391121E-3</v>
      </c>
    </row>
    <row r="427" spans="1:8" x14ac:dyDescent="0.2">
      <c r="A427" s="8"/>
      <c r="B427" s="23" t="s">
        <v>402</v>
      </c>
      <c r="C427" s="20"/>
      <c r="D427" s="9">
        <v>1</v>
      </c>
      <c r="E427" s="10" t="str">
        <f t="shared" si="52"/>
        <v/>
      </c>
      <c r="F427" s="10">
        <f t="shared" si="53"/>
        <v>5.1440329218107E-4</v>
      </c>
      <c r="G427" s="10">
        <f t="shared" ref="G427:G490" si="55">+IF(AND(C427=0,D427=0)," ",IF(C427=0,1,IF(D427=0,-1,(D427-C427)/C427)))</f>
        <v>1</v>
      </c>
      <c r="H427" s="11" t="str">
        <f t="shared" si="54"/>
        <v/>
      </c>
    </row>
    <row r="428" spans="1:8" x14ac:dyDescent="0.2">
      <c r="A428" s="8"/>
      <c r="B428" s="23" t="s">
        <v>403</v>
      </c>
      <c r="C428" s="20">
        <v>2</v>
      </c>
      <c r="D428" s="9">
        <v>3</v>
      </c>
      <c r="E428" s="10">
        <f t="shared" si="52"/>
        <v>5.2854122621564484E-4</v>
      </c>
      <c r="F428" s="10">
        <f t="shared" si="53"/>
        <v>1.5432098765432098E-3</v>
      </c>
      <c r="G428" s="10">
        <f t="shared" si="55"/>
        <v>0.5</v>
      </c>
      <c r="H428" s="11">
        <f t="shared" si="54"/>
        <v>2.6427061310782242E-4</v>
      </c>
    </row>
    <row r="429" spans="1:8" x14ac:dyDescent="0.2">
      <c r="A429" s="8"/>
      <c r="B429" s="23" t="s">
        <v>404</v>
      </c>
      <c r="C429" s="20">
        <v>3</v>
      </c>
      <c r="D429" s="9">
        <v>1</v>
      </c>
      <c r="E429" s="10">
        <f t="shared" si="52"/>
        <v>7.9281183932346721E-4</v>
      </c>
      <c r="F429" s="10">
        <f t="shared" si="53"/>
        <v>5.1440329218107E-4</v>
      </c>
      <c r="G429" s="10">
        <f t="shared" si="55"/>
        <v>-0.66666666666666663</v>
      </c>
      <c r="H429" s="11">
        <f t="shared" si="54"/>
        <v>-5.2854122621564473E-4</v>
      </c>
    </row>
    <row r="430" spans="1:8" x14ac:dyDescent="0.2">
      <c r="A430" s="8" t="s">
        <v>70</v>
      </c>
      <c r="B430" s="23" t="s">
        <v>405</v>
      </c>
      <c r="C430" s="20"/>
      <c r="D430" s="9"/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1" t="str">
        <f t="shared" si="54"/>
        <v/>
      </c>
    </row>
    <row r="431" spans="1:8" x14ac:dyDescent="0.2">
      <c r="A431" s="8"/>
      <c r="B431" s="23" t="s">
        <v>406</v>
      </c>
      <c r="C431" s="20"/>
      <c r="D431" s="9"/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1" t="str">
        <f t="shared" si="54"/>
        <v/>
      </c>
    </row>
    <row r="432" spans="1:8" x14ac:dyDescent="0.2">
      <c r="A432" s="8"/>
      <c r="B432" s="23" t="s">
        <v>407</v>
      </c>
      <c r="C432" s="20"/>
      <c r="D432" s="9"/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1" t="str">
        <f t="shared" si="54"/>
        <v/>
      </c>
    </row>
    <row r="433" spans="1:8" x14ac:dyDescent="0.2">
      <c r="A433" s="8"/>
      <c r="B433" s="23" t="s">
        <v>408</v>
      </c>
      <c r="C433" s="20"/>
      <c r="D433" s="9"/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1" t="str">
        <f t="shared" si="54"/>
        <v/>
      </c>
    </row>
    <row r="434" spans="1:8" x14ac:dyDescent="0.2">
      <c r="A434" s="8"/>
      <c r="B434" s="23" t="s">
        <v>409</v>
      </c>
      <c r="C434" s="20">
        <v>6</v>
      </c>
      <c r="D434" s="9"/>
      <c r="E434" s="10">
        <f t="shared" si="52"/>
        <v>1.5856236786469344E-3</v>
      </c>
      <c r="F434" s="10" t="str">
        <f t="shared" si="53"/>
        <v/>
      </c>
      <c r="G434" s="10">
        <f t="shared" si="55"/>
        <v>-1</v>
      </c>
      <c r="H434" s="11">
        <f t="shared" si="54"/>
        <v>-1.5856236786469344E-3</v>
      </c>
    </row>
    <row r="435" spans="1:8" x14ac:dyDescent="0.2">
      <c r="A435" s="8"/>
      <c r="B435" s="23" t="s">
        <v>410</v>
      </c>
      <c r="C435" s="20"/>
      <c r="D435" s="9"/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1" t="str">
        <f t="shared" si="54"/>
        <v/>
      </c>
    </row>
    <row r="436" spans="1:8" x14ac:dyDescent="0.2">
      <c r="A436" s="8"/>
      <c r="B436" s="23" t="s">
        <v>411</v>
      </c>
      <c r="C436" s="20"/>
      <c r="D436" s="9"/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1" t="str">
        <f t="shared" si="54"/>
        <v/>
      </c>
    </row>
    <row r="437" spans="1:8" x14ac:dyDescent="0.2">
      <c r="A437" s="8"/>
      <c r="B437" s="23" t="s">
        <v>412</v>
      </c>
      <c r="C437" s="20">
        <v>22</v>
      </c>
      <c r="D437" s="9">
        <v>23</v>
      </c>
      <c r="E437" s="10">
        <f t="shared" si="52"/>
        <v>5.8139534883720929E-3</v>
      </c>
      <c r="F437" s="10">
        <f t="shared" si="53"/>
        <v>1.1831275720164609E-2</v>
      </c>
      <c r="G437" s="10">
        <f t="shared" si="55"/>
        <v>4.5454545454545456E-2</v>
      </c>
      <c r="H437" s="11">
        <f t="shared" si="54"/>
        <v>2.6427061310782242E-4</v>
      </c>
    </row>
    <row r="438" spans="1:8" x14ac:dyDescent="0.2">
      <c r="A438" s="8"/>
      <c r="B438" s="23" t="s">
        <v>413</v>
      </c>
      <c r="C438" s="20"/>
      <c r="D438" s="9"/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1" t="str">
        <f t="shared" si="54"/>
        <v/>
      </c>
    </row>
    <row r="439" spans="1:8" x14ac:dyDescent="0.2">
      <c r="A439" s="8"/>
      <c r="B439" s="23" t="s">
        <v>414</v>
      </c>
      <c r="C439" s="20">
        <v>6</v>
      </c>
      <c r="D439" s="9"/>
      <c r="E439" s="10">
        <f t="shared" si="52"/>
        <v>1.5856236786469344E-3</v>
      </c>
      <c r="F439" s="10" t="str">
        <f t="shared" si="53"/>
        <v/>
      </c>
      <c r="G439" s="10">
        <f t="shared" si="55"/>
        <v>-1</v>
      </c>
      <c r="H439" s="11">
        <f t="shared" si="54"/>
        <v>-1.5856236786469344E-3</v>
      </c>
    </row>
    <row r="440" spans="1:8" x14ac:dyDescent="0.2">
      <c r="A440" s="8"/>
      <c r="B440" s="23" t="s">
        <v>415</v>
      </c>
      <c r="C440" s="20"/>
      <c r="D440" s="9"/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1" t="str">
        <f t="shared" si="54"/>
        <v/>
      </c>
    </row>
    <row r="441" spans="1:8" x14ac:dyDescent="0.2">
      <c r="A441" s="8"/>
      <c r="B441" s="23" t="s">
        <v>416</v>
      </c>
      <c r="C441" s="20"/>
      <c r="D441" s="9">
        <v>1</v>
      </c>
      <c r="E441" s="10" t="str">
        <f t="shared" si="52"/>
        <v/>
      </c>
      <c r="F441" s="10">
        <f t="shared" si="53"/>
        <v>5.1440329218107E-4</v>
      </c>
      <c r="G441" s="10">
        <f t="shared" si="55"/>
        <v>1</v>
      </c>
      <c r="H441" s="11" t="str">
        <f t="shared" si="54"/>
        <v/>
      </c>
    </row>
    <row r="442" spans="1:8" x14ac:dyDescent="0.2">
      <c r="A442" s="8"/>
      <c r="B442" s="23" t="s">
        <v>417</v>
      </c>
      <c r="C442" s="20">
        <v>3</v>
      </c>
      <c r="D442" s="9">
        <v>2</v>
      </c>
      <c r="E442" s="10">
        <f t="shared" si="52"/>
        <v>7.9281183932346721E-4</v>
      </c>
      <c r="F442" s="10">
        <f t="shared" si="53"/>
        <v>1.02880658436214E-3</v>
      </c>
      <c r="G442" s="10">
        <f t="shared" si="55"/>
        <v>-0.33333333333333331</v>
      </c>
      <c r="H442" s="11">
        <f t="shared" si="54"/>
        <v>-2.6427061310782237E-4</v>
      </c>
    </row>
    <row r="443" spans="1:8" x14ac:dyDescent="0.2">
      <c r="A443" s="8"/>
      <c r="B443" s="23" t="s">
        <v>418</v>
      </c>
      <c r="C443" s="20"/>
      <c r="D443" s="9"/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1" t="str">
        <f t="shared" si="54"/>
        <v/>
      </c>
    </row>
    <row r="444" spans="1:8" x14ac:dyDescent="0.2">
      <c r="A444" s="8"/>
      <c r="B444" s="23" t="s">
        <v>419</v>
      </c>
      <c r="C444" s="20"/>
      <c r="D444" s="9"/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1" t="str">
        <f t="shared" si="54"/>
        <v/>
      </c>
    </row>
    <row r="445" spans="1:8" x14ac:dyDescent="0.2">
      <c r="A445" s="8"/>
      <c r="B445" s="23" t="s">
        <v>420</v>
      </c>
      <c r="C445" s="20"/>
      <c r="D445" s="9">
        <v>2</v>
      </c>
      <c r="E445" s="10" t="str">
        <f t="shared" si="52"/>
        <v/>
      </c>
      <c r="F445" s="10">
        <f t="shared" si="53"/>
        <v>1.02880658436214E-3</v>
      </c>
      <c r="G445" s="10">
        <f t="shared" si="55"/>
        <v>1</v>
      </c>
      <c r="H445" s="11" t="str">
        <f t="shared" si="54"/>
        <v/>
      </c>
    </row>
    <row r="446" spans="1:8" x14ac:dyDescent="0.2">
      <c r="A446" s="8"/>
      <c r="B446" s="23" t="s">
        <v>421</v>
      </c>
      <c r="C446" s="20">
        <v>2</v>
      </c>
      <c r="D446" s="9">
        <v>1</v>
      </c>
      <c r="E446" s="10">
        <f t="shared" si="52"/>
        <v>5.2854122621564484E-4</v>
      </c>
      <c r="F446" s="10">
        <f t="shared" si="53"/>
        <v>5.1440329218107E-4</v>
      </c>
      <c r="G446" s="10">
        <f t="shared" si="55"/>
        <v>-0.5</v>
      </c>
      <c r="H446" s="11">
        <f t="shared" si="54"/>
        <v>-2.6427061310782242E-4</v>
      </c>
    </row>
    <row r="447" spans="1:8" x14ac:dyDescent="0.2">
      <c r="A447" s="8"/>
      <c r="B447" s="23" t="s">
        <v>422</v>
      </c>
      <c r="C447" s="20"/>
      <c r="D447" s="9">
        <v>1</v>
      </c>
      <c r="E447" s="10" t="str">
        <f t="shared" si="52"/>
        <v/>
      </c>
      <c r="F447" s="10">
        <f t="shared" si="53"/>
        <v>5.1440329218107E-4</v>
      </c>
      <c r="G447" s="10">
        <f t="shared" si="55"/>
        <v>1</v>
      </c>
      <c r="H447" s="11" t="str">
        <f t="shared" si="54"/>
        <v/>
      </c>
    </row>
    <row r="448" spans="1:8" x14ac:dyDescent="0.2">
      <c r="A448" s="8"/>
      <c r="B448" s="23" t="s">
        <v>423</v>
      </c>
      <c r="C448" s="20"/>
      <c r="D448" s="9"/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1" t="str">
        <f t="shared" si="54"/>
        <v/>
      </c>
    </row>
    <row r="449" spans="1:8" x14ac:dyDescent="0.2">
      <c r="A449" s="8"/>
      <c r="B449" s="23" t="s">
        <v>424</v>
      </c>
      <c r="C449" s="20"/>
      <c r="D449" s="9"/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1" t="str">
        <f t="shared" si="54"/>
        <v/>
      </c>
    </row>
    <row r="450" spans="1:8" x14ac:dyDescent="0.2">
      <c r="A450" s="8"/>
      <c r="B450" s="23" t="s">
        <v>425</v>
      </c>
      <c r="C450" s="20"/>
      <c r="D450" s="9"/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1" t="str">
        <f t="shared" si="54"/>
        <v/>
      </c>
    </row>
    <row r="451" spans="1:8" ht="25.5" x14ac:dyDescent="0.2">
      <c r="A451" s="8"/>
      <c r="B451" s="23" t="s">
        <v>426</v>
      </c>
      <c r="C451" s="20"/>
      <c r="D451" s="9">
        <v>11</v>
      </c>
      <c r="E451" s="10" t="str">
        <f t="shared" si="52"/>
        <v/>
      </c>
      <c r="F451" s="10">
        <f t="shared" si="53"/>
        <v>5.6584362139917698E-3</v>
      </c>
      <c r="G451" s="10">
        <f t="shared" si="55"/>
        <v>1</v>
      </c>
      <c r="H451" s="11" t="str">
        <f t="shared" si="54"/>
        <v/>
      </c>
    </row>
    <row r="452" spans="1:8" x14ac:dyDescent="0.2">
      <c r="A452" s="8"/>
      <c r="B452" s="23" t="s">
        <v>427</v>
      </c>
      <c r="C452" s="20"/>
      <c r="D452" s="9">
        <v>16</v>
      </c>
      <c r="E452" s="10" t="str">
        <f t="shared" si="52"/>
        <v/>
      </c>
      <c r="F452" s="10">
        <f t="shared" si="53"/>
        <v>8.23045267489712E-3</v>
      </c>
      <c r="G452" s="10">
        <f t="shared" si="55"/>
        <v>1</v>
      </c>
      <c r="H452" s="11" t="str">
        <f t="shared" si="54"/>
        <v/>
      </c>
    </row>
    <row r="453" spans="1:8" ht="25.5" x14ac:dyDescent="0.2">
      <c r="A453" s="8"/>
      <c r="B453" s="23" t="s">
        <v>428</v>
      </c>
      <c r="C453" s="20"/>
      <c r="D453" s="9"/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1" t="str">
        <f t="shared" si="54"/>
        <v/>
      </c>
    </row>
    <row r="454" spans="1:8" ht="25.5" x14ac:dyDescent="0.2">
      <c r="A454" s="8"/>
      <c r="B454" s="23" t="s">
        <v>429</v>
      </c>
      <c r="C454" s="20"/>
      <c r="D454" s="9"/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1" t="str">
        <f t="shared" si="54"/>
        <v/>
      </c>
    </row>
    <row r="455" spans="1:8" x14ac:dyDescent="0.2">
      <c r="A455" s="8"/>
      <c r="B455" s="23" t="s">
        <v>430</v>
      </c>
      <c r="C455" s="20">
        <v>1</v>
      </c>
      <c r="D455" s="9"/>
      <c r="E455" s="10">
        <f t="shared" si="52"/>
        <v>2.6427061310782242E-4</v>
      </c>
      <c r="F455" s="10" t="str">
        <f t="shared" si="53"/>
        <v/>
      </c>
      <c r="G455" s="10">
        <f t="shared" si="55"/>
        <v>-1</v>
      </c>
      <c r="H455" s="11">
        <f t="shared" si="54"/>
        <v>-2.6427061310782242E-4</v>
      </c>
    </row>
    <row r="456" spans="1:8" x14ac:dyDescent="0.2">
      <c r="A456" s="8"/>
      <c r="B456" s="23" t="s">
        <v>431</v>
      </c>
      <c r="C456" s="20"/>
      <c r="D456" s="9"/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1" t="str">
        <f t="shared" si="54"/>
        <v/>
      </c>
    </row>
    <row r="457" spans="1:8" x14ac:dyDescent="0.2">
      <c r="A457" s="8"/>
      <c r="B457" s="23" t="s">
        <v>432</v>
      </c>
      <c r="C457" s="20"/>
      <c r="D457" s="9"/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1" t="str">
        <f t="shared" si="54"/>
        <v/>
      </c>
    </row>
    <row r="458" spans="1:8" x14ac:dyDescent="0.2">
      <c r="A458" s="8"/>
      <c r="B458" s="23" t="s">
        <v>433</v>
      </c>
      <c r="C458" s="20"/>
      <c r="D458" s="9"/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1" t="str">
        <f t="shared" si="54"/>
        <v/>
      </c>
    </row>
    <row r="459" spans="1:8" x14ac:dyDescent="0.2">
      <c r="A459" s="8"/>
      <c r="B459" s="23" t="s">
        <v>434</v>
      </c>
      <c r="C459" s="20"/>
      <c r="D459" s="9">
        <v>2</v>
      </c>
      <c r="E459" s="10" t="str">
        <f t="shared" si="52"/>
        <v/>
      </c>
      <c r="F459" s="10">
        <f t="shared" si="53"/>
        <v>1.02880658436214E-3</v>
      </c>
      <c r="G459" s="10">
        <f t="shared" si="55"/>
        <v>1</v>
      </c>
      <c r="H459" s="11" t="str">
        <f t="shared" si="54"/>
        <v/>
      </c>
    </row>
    <row r="460" spans="1:8" x14ac:dyDescent="0.2">
      <c r="A460" s="8"/>
      <c r="B460" s="23" t="s">
        <v>435</v>
      </c>
      <c r="C460" s="20">
        <v>5</v>
      </c>
      <c r="D460" s="9"/>
      <c r="E460" s="10">
        <f t="shared" si="52"/>
        <v>1.3213530655391121E-3</v>
      </c>
      <c r="F460" s="10" t="str">
        <f t="shared" si="53"/>
        <v/>
      </c>
      <c r="G460" s="10">
        <f t="shared" si="55"/>
        <v>-1</v>
      </c>
      <c r="H460" s="11">
        <f t="shared" si="54"/>
        <v>-1.3213530655391121E-3</v>
      </c>
    </row>
    <row r="461" spans="1:8" x14ac:dyDescent="0.2">
      <c r="A461" s="8"/>
      <c r="B461" s="23" t="s">
        <v>436</v>
      </c>
      <c r="C461" s="20">
        <v>40</v>
      </c>
      <c r="D461" s="9">
        <v>161</v>
      </c>
      <c r="E461" s="10">
        <f t="shared" si="52"/>
        <v>1.0570824524312896E-2</v>
      </c>
      <c r="F461" s="10">
        <f t="shared" si="53"/>
        <v>8.2818930041152261E-2</v>
      </c>
      <c r="G461" s="10">
        <f t="shared" si="55"/>
        <v>3.0249999999999999</v>
      </c>
      <c r="H461" s="11">
        <f t="shared" si="54"/>
        <v>3.1976744186046513E-2</v>
      </c>
    </row>
    <row r="462" spans="1:8" x14ac:dyDescent="0.2">
      <c r="A462" s="8"/>
      <c r="B462" s="23" t="s">
        <v>437</v>
      </c>
      <c r="C462" s="20">
        <v>8</v>
      </c>
      <c r="D462" s="9">
        <v>9</v>
      </c>
      <c r="E462" s="10">
        <f t="shared" si="52"/>
        <v>2.1141649048625794E-3</v>
      </c>
      <c r="F462" s="10">
        <f t="shared" si="53"/>
        <v>4.6296296296296294E-3</v>
      </c>
      <c r="G462" s="10">
        <f t="shared" si="55"/>
        <v>0.125</v>
      </c>
      <c r="H462" s="11">
        <f t="shared" si="54"/>
        <v>2.6427061310782242E-4</v>
      </c>
    </row>
    <row r="463" spans="1:8" x14ac:dyDescent="0.2">
      <c r="A463" s="8"/>
      <c r="B463" s="23" t="s">
        <v>438</v>
      </c>
      <c r="C463" s="20"/>
      <c r="D463" s="9"/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1" t="str">
        <f t="shared" si="54"/>
        <v/>
      </c>
    </row>
    <row r="464" spans="1:8" x14ac:dyDescent="0.2">
      <c r="A464" s="8"/>
      <c r="B464" s="23" t="s">
        <v>439</v>
      </c>
      <c r="C464" s="20">
        <v>8</v>
      </c>
      <c r="D464" s="9">
        <v>8</v>
      </c>
      <c r="E464" s="10">
        <f t="shared" si="52"/>
        <v>2.1141649048625794E-3</v>
      </c>
      <c r="F464" s="10">
        <f t="shared" si="53"/>
        <v>4.11522633744856E-3</v>
      </c>
      <c r="G464" s="10">
        <f t="shared" si="55"/>
        <v>0</v>
      </c>
      <c r="H464" s="11">
        <f t="shared" si="54"/>
        <v>0</v>
      </c>
    </row>
    <row r="465" spans="1:8" x14ac:dyDescent="0.2">
      <c r="A465" s="8"/>
      <c r="B465" s="23" t="s">
        <v>440</v>
      </c>
      <c r="C465" s="20"/>
      <c r="D465" s="9"/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1" t="str">
        <f t="shared" si="54"/>
        <v/>
      </c>
    </row>
    <row r="466" spans="1:8" x14ac:dyDescent="0.2">
      <c r="A466" s="8"/>
      <c r="B466" s="23" t="s">
        <v>441</v>
      </c>
      <c r="C466" s="20"/>
      <c r="D466" s="9"/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1" t="str">
        <f t="shared" si="54"/>
        <v/>
      </c>
    </row>
    <row r="467" spans="1:8" x14ac:dyDescent="0.2">
      <c r="A467" s="8"/>
      <c r="B467" s="23" t="s">
        <v>442</v>
      </c>
      <c r="C467" s="20"/>
      <c r="D467" s="9"/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1" t="str">
        <f t="shared" si="54"/>
        <v/>
      </c>
    </row>
    <row r="468" spans="1:8" x14ac:dyDescent="0.2">
      <c r="A468" s="8"/>
      <c r="B468" s="23" t="s">
        <v>443</v>
      </c>
      <c r="C468" s="20"/>
      <c r="D468" s="9"/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1" t="str">
        <f t="shared" si="54"/>
        <v/>
      </c>
    </row>
    <row r="469" spans="1:8" x14ac:dyDescent="0.2">
      <c r="A469" s="8"/>
      <c r="B469" s="23" t="s">
        <v>444</v>
      </c>
      <c r="C469" s="20"/>
      <c r="D469" s="9"/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1" t="str">
        <f t="shared" si="54"/>
        <v/>
      </c>
    </row>
    <row r="470" spans="1:8" x14ac:dyDescent="0.2">
      <c r="A470" s="8"/>
      <c r="B470" s="23" t="s">
        <v>445</v>
      </c>
      <c r="C470" s="20"/>
      <c r="D470" s="9"/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1" t="str">
        <f t="shared" si="54"/>
        <v/>
      </c>
    </row>
    <row r="471" spans="1:8" x14ac:dyDescent="0.2">
      <c r="A471" s="8"/>
      <c r="B471" s="23" t="s">
        <v>446</v>
      </c>
      <c r="C471" s="20"/>
      <c r="D471" s="9"/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1" t="str">
        <f t="shared" si="54"/>
        <v/>
      </c>
    </row>
    <row r="472" spans="1:8" x14ac:dyDescent="0.2">
      <c r="A472" s="8"/>
      <c r="B472" s="23" t="s">
        <v>447</v>
      </c>
      <c r="C472" s="20">
        <v>11</v>
      </c>
      <c r="D472" s="9">
        <v>9</v>
      </c>
      <c r="E472" s="10">
        <f t="shared" si="52"/>
        <v>2.9069767441860465E-3</v>
      </c>
      <c r="F472" s="10">
        <f t="shared" si="53"/>
        <v>4.6296296296296294E-3</v>
      </c>
      <c r="G472" s="10">
        <f t="shared" si="55"/>
        <v>-0.18181818181818182</v>
      </c>
      <c r="H472" s="11">
        <f t="shared" si="54"/>
        <v>-5.2854122621564484E-4</v>
      </c>
    </row>
    <row r="473" spans="1:8" x14ac:dyDescent="0.2">
      <c r="A473" s="8"/>
      <c r="B473" s="23" t="s">
        <v>448</v>
      </c>
      <c r="C473" s="20"/>
      <c r="D473" s="9"/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1" t="str">
        <f t="shared" si="54"/>
        <v/>
      </c>
    </row>
    <row r="474" spans="1:8" x14ac:dyDescent="0.2">
      <c r="A474" s="8"/>
      <c r="B474" s="23" t="s">
        <v>449</v>
      </c>
      <c r="C474" s="20">
        <v>2</v>
      </c>
      <c r="D474" s="9">
        <v>36</v>
      </c>
      <c r="E474" s="10">
        <f t="shared" si="52"/>
        <v>5.2854122621564484E-4</v>
      </c>
      <c r="F474" s="10">
        <f t="shared" si="53"/>
        <v>1.8518518518518517E-2</v>
      </c>
      <c r="G474" s="10">
        <f t="shared" si="55"/>
        <v>17</v>
      </c>
      <c r="H474" s="11">
        <f t="shared" si="54"/>
        <v>8.9852008456659631E-3</v>
      </c>
    </row>
    <row r="475" spans="1:8" x14ac:dyDescent="0.2">
      <c r="A475" s="8"/>
      <c r="B475" s="23" t="s">
        <v>450</v>
      </c>
      <c r="C475" s="20">
        <v>40</v>
      </c>
      <c r="D475" s="9">
        <v>6</v>
      </c>
      <c r="E475" s="10">
        <f t="shared" si="52"/>
        <v>1.0570824524312896E-2</v>
      </c>
      <c r="F475" s="10">
        <f t="shared" si="53"/>
        <v>3.0864197530864196E-3</v>
      </c>
      <c r="G475" s="10">
        <f t="shared" si="55"/>
        <v>-0.85</v>
      </c>
      <c r="H475" s="11">
        <f t="shared" si="54"/>
        <v>-8.9852008456659613E-3</v>
      </c>
    </row>
    <row r="476" spans="1:8" x14ac:dyDescent="0.2">
      <c r="A476" s="8"/>
      <c r="B476" s="23" t="s">
        <v>451</v>
      </c>
      <c r="C476" s="20">
        <v>8</v>
      </c>
      <c r="D476" s="9">
        <v>2</v>
      </c>
      <c r="E476" s="10">
        <f t="shared" si="52"/>
        <v>2.1141649048625794E-3</v>
      </c>
      <c r="F476" s="10">
        <f t="shared" si="53"/>
        <v>1.02880658436214E-3</v>
      </c>
      <c r="G476" s="10">
        <f t="shared" si="55"/>
        <v>-0.75</v>
      </c>
      <c r="H476" s="11">
        <f t="shared" si="54"/>
        <v>-1.5856236786469346E-3</v>
      </c>
    </row>
    <row r="477" spans="1:8" ht="25.5" x14ac:dyDescent="0.2">
      <c r="A477" s="8"/>
      <c r="B477" s="23" t="s">
        <v>452</v>
      </c>
      <c r="C477" s="20">
        <v>7</v>
      </c>
      <c r="D477" s="9">
        <v>6</v>
      </c>
      <c r="E477" s="10">
        <f t="shared" si="52"/>
        <v>1.8498942917547568E-3</v>
      </c>
      <c r="F477" s="10">
        <f t="shared" si="53"/>
        <v>3.0864197530864196E-3</v>
      </c>
      <c r="G477" s="10">
        <f t="shared" si="55"/>
        <v>-0.14285714285714285</v>
      </c>
      <c r="H477" s="11">
        <f t="shared" si="54"/>
        <v>-2.6427061310782237E-4</v>
      </c>
    </row>
    <row r="478" spans="1:8" ht="25.5" x14ac:dyDescent="0.2">
      <c r="A478" s="8"/>
      <c r="B478" s="23" t="s">
        <v>453</v>
      </c>
      <c r="C478" s="20">
        <v>70</v>
      </c>
      <c r="D478" s="9">
        <v>13</v>
      </c>
      <c r="E478" s="10">
        <f t="shared" si="52"/>
        <v>1.849894291754757E-2</v>
      </c>
      <c r="F478" s="10">
        <f t="shared" si="53"/>
        <v>6.6872427983539094E-3</v>
      </c>
      <c r="G478" s="10">
        <f t="shared" si="55"/>
        <v>-0.81428571428571428</v>
      </c>
      <c r="H478" s="11">
        <f t="shared" si="54"/>
        <v>-1.5063424947145878E-2</v>
      </c>
    </row>
    <row r="479" spans="1:8" ht="25.5" x14ac:dyDescent="0.2">
      <c r="A479" s="8"/>
      <c r="B479" s="23" t="s">
        <v>454</v>
      </c>
      <c r="C479" s="20"/>
      <c r="D479" s="9"/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1" t="str">
        <f t="shared" si="54"/>
        <v/>
      </c>
    </row>
    <row r="480" spans="1:8" x14ac:dyDescent="0.2">
      <c r="A480" s="8"/>
      <c r="B480" s="23" t="s">
        <v>455</v>
      </c>
      <c r="C480" s="20">
        <v>3</v>
      </c>
      <c r="D480" s="9">
        <v>2</v>
      </c>
      <c r="E480" s="10">
        <f t="shared" si="52"/>
        <v>7.9281183932346721E-4</v>
      </c>
      <c r="F480" s="10">
        <f t="shared" si="53"/>
        <v>1.02880658436214E-3</v>
      </c>
      <c r="G480" s="10">
        <f t="shared" si="55"/>
        <v>-0.33333333333333331</v>
      </c>
      <c r="H480" s="11">
        <f t="shared" si="54"/>
        <v>-2.6427061310782237E-4</v>
      </c>
    </row>
    <row r="481" spans="1:8" ht="25.5" x14ac:dyDescent="0.2">
      <c r="A481" s="8"/>
      <c r="B481" s="23" t="s">
        <v>456</v>
      </c>
      <c r="C481" s="20"/>
      <c r="D481" s="9"/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1" t="str">
        <f t="shared" si="54"/>
        <v/>
      </c>
    </row>
    <row r="482" spans="1:8" x14ac:dyDescent="0.2">
      <c r="A482" s="8"/>
      <c r="B482" s="23" t="s">
        <v>457</v>
      </c>
      <c r="C482" s="20">
        <v>2</v>
      </c>
      <c r="D482" s="9"/>
      <c r="E482" s="10">
        <f t="shared" si="52"/>
        <v>5.2854122621564484E-4</v>
      </c>
      <c r="F482" s="10" t="str">
        <f t="shared" si="53"/>
        <v/>
      </c>
      <c r="G482" s="10">
        <f t="shared" si="55"/>
        <v>-1</v>
      </c>
      <c r="H482" s="11">
        <f t="shared" si="54"/>
        <v>-5.2854122621564484E-4</v>
      </c>
    </row>
    <row r="483" spans="1:8" x14ac:dyDescent="0.2">
      <c r="A483" s="8"/>
      <c r="B483" s="23" t="s">
        <v>458</v>
      </c>
      <c r="C483" s="20">
        <v>1</v>
      </c>
      <c r="D483" s="9"/>
      <c r="E483" s="10">
        <f t="shared" si="52"/>
        <v>2.6427061310782242E-4</v>
      </c>
      <c r="F483" s="10" t="str">
        <f t="shared" si="53"/>
        <v/>
      </c>
      <c r="G483" s="10">
        <f t="shared" si="55"/>
        <v>-1</v>
      </c>
      <c r="H483" s="11">
        <f t="shared" si="54"/>
        <v>-2.6427061310782242E-4</v>
      </c>
    </row>
    <row r="484" spans="1:8" x14ac:dyDescent="0.2">
      <c r="A484" s="8"/>
      <c r="B484" s="23" t="s">
        <v>459</v>
      </c>
      <c r="C484" s="20">
        <v>25</v>
      </c>
      <c r="D484" s="9">
        <v>21</v>
      </c>
      <c r="E484" s="10">
        <f t="shared" si="52"/>
        <v>6.6067653276955605E-3</v>
      </c>
      <c r="F484" s="10">
        <f t="shared" si="53"/>
        <v>1.0802469135802469E-2</v>
      </c>
      <c r="G484" s="10">
        <f t="shared" si="55"/>
        <v>-0.16</v>
      </c>
      <c r="H484" s="11">
        <f t="shared" si="54"/>
        <v>-1.0570824524312897E-3</v>
      </c>
    </row>
    <row r="485" spans="1:8" x14ac:dyDescent="0.2">
      <c r="A485" s="8"/>
      <c r="B485" s="23" t="s">
        <v>460</v>
      </c>
      <c r="C485" s="20">
        <v>3</v>
      </c>
      <c r="D485" s="9">
        <v>1</v>
      </c>
      <c r="E485" s="10">
        <f t="shared" si="52"/>
        <v>7.9281183932346721E-4</v>
      </c>
      <c r="F485" s="10">
        <f t="shared" si="53"/>
        <v>5.1440329218107E-4</v>
      </c>
      <c r="G485" s="10">
        <f t="shared" si="55"/>
        <v>-0.66666666666666663</v>
      </c>
      <c r="H485" s="11">
        <f t="shared" si="54"/>
        <v>-5.2854122621564473E-4</v>
      </c>
    </row>
    <row r="486" spans="1:8" x14ac:dyDescent="0.2">
      <c r="A486" s="8"/>
      <c r="B486" s="23" t="s">
        <v>461</v>
      </c>
      <c r="C486" s="20"/>
      <c r="D486" s="9"/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1" t="str">
        <f t="shared" si="54"/>
        <v/>
      </c>
    </row>
    <row r="487" spans="1:8" x14ac:dyDescent="0.2">
      <c r="A487" s="8"/>
      <c r="B487" s="23" t="s">
        <v>462</v>
      </c>
      <c r="C487" s="20">
        <v>4</v>
      </c>
      <c r="D487" s="9"/>
      <c r="E487" s="10">
        <f t="shared" si="52"/>
        <v>1.0570824524312897E-3</v>
      </c>
      <c r="F487" s="10" t="str">
        <f t="shared" si="53"/>
        <v/>
      </c>
      <c r="G487" s="10">
        <f t="shared" si="55"/>
        <v>-1</v>
      </c>
      <c r="H487" s="11">
        <f t="shared" si="54"/>
        <v>-1.0570824524312897E-3</v>
      </c>
    </row>
    <row r="488" spans="1:8" x14ac:dyDescent="0.2">
      <c r="A488" s="8"/>
      <c r="B488" s="23" t="s">
        <v>463</v>
      </c>
      <c r="C488" s="20">
        <v>3</v>
      </c>
      <c r="D488" s="9">
        <v>1</v>
      </c>
      <c r="E488" s="10">
        <f t="shared" si="52"/>
        <v>7.9281183932346721E-4</v>
      </c>
      <c r="F488" s="10">
        <f t="shared" si="53"/>
        <v>5.1440329218107E-4</v>
      </c>
      <c r="G488" s="10">
        <f t="shared" si="55"/>
        <v>-0.66666666666666663</v>
      </c>
      <c r="H488" s="11">
        <f t="shared" si="54"/>
        <v>-5.2854122621564473E-4</v>
      </c>
    </row>
    <row r="489" spans="1:8" x14ac:dyDescent="0.2">
      <c r="A489" s="8"/>
      <c r="B489" s="23" t="s">
        <v>464</v>
      </c>
      <c r="C489" s="20"/>
      <c r="D489" s="9">
        <v>1</v>
      </c>
      <c r="E489" s="10" t="str">
        <f t="shared" si="52"/>
        <v/>
      </c>
      <c r="F489" s="10">
        <f t="shared" si="53"/>
        <v>5.1440329218107E-4</v>
      </c>
      <c r="G489" s="10">
        <f t="shared" si="55"/>
        <v>1</v>
      </c>
      <c r="H489" s="11" t="str">
        <f t="shared" si="54"/>
        <v/>
      </c>
    </row>
    <row r="490" spans="1:8" x14ac:dyDescent="0.2">
      <c r="A490" s="8"/>
      <c r="B490" s="23" t="s">
        <v>465</v>
      </c>
      <c r="C490" s="20">
        <v>120</v>
      </c>
      <c r="D490" s="9">
        <v>47</v>
      </c>
      <c r="E490" s="10">
        <f t="shared" ref="E490:E553" si="56">+IF(C490=0,"",C490/C$362)</f>
        <v>3.1712473572938688E-2</v>
      </c>
      <c r="F490" s="10">
        <f t="shared" ref="F490:F553" si="57">+IF(D490=0,"",D490/D$362)</f>
        <v>2.4176954732510289E-2</v>
      </c>
      <c r="G490" s="10">
        <f t="shared" si="55"/>
        <v>-0.60833333333333328</v>
      </c>
      <c r="H490" s="11">
        <f t="shared" ref="H490:H553" si="58">+IF(OR(AND(E490=""),(G490="")),"",E490*G490)</f>
        <v>-1.9291754756871032E-2</v>
      </c>
    </row>
    <row r="491" spans="1:8" x14ac:dyDescent="0.2">
      <c r="A491" s="8"/>
      <c r="B491" s="23" t="s">
        <v>466</v>
      </c>
      <c r="C491" s="20"/>
      <c r="D491" s="9"/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1" t="str">
        <f t="shared" si="58"/>
        <v/>
      </c>
    </row>
    <row r="492" spans="1:8" x14ac:dyDescent="0.2">
      <c r="A492" s="8"/>
      <c r="B492" s="23" t="s">
        <v>467</v>
      </c>
      <c r="C492" s="20"/>
      <c r="D492" s="9">
        <v>5</v>
      </c>
      <c r="E492" s="10" t="str">
        <f t="shared" si="56"/>
        <v/>
      </c>
      <c r="F492" s="10">
        <f t="shared" si="57"/>
        <v>2.5720164609053498E-3</v>
      </c>
      <c r="G492" s="10">
        <f t="shared" si="59"/>
        <v>1</v>
      </c>
      <c r="H492" s="11" t="str">
        <f t="shared" si="58"/>
        <v/>
      </c>
    </row>
    <row r="493" spans="1:8" x14ac:dyDescent="0.2">
      <c r="A493" s="8"/>
      <c r="B493" s="23" t="s">
        <v>468</v>
      </c>
      <c r="C493" s="20"/>
      <c r="D493" s="9"/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1" t="str">
        <f t="shared" si="58"/>
        <v/>
      </c>
    </row>
    <row r="494" spans="1:8" x14ac:dyDescent="0.2">
      <c r="A494" s="8"/>
      <c r="B494" s="23" t="s">
        <v>469</v>
      </c>
      <c r="C494" s="20"/>
      <c r="D494" s="9"/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1" t="str">
        <f t="shared" si="58"/>
        <v/>
      </c>
    </row>
    <row r="495" spans="1:8" x14ac:dyDescent="0.2">
      <c r="A495" s="8"/>
      <c r="B495" s="23" t="s">
        <v>470</v>
      </c>
      <c r="C495" s="20">
        <v>1</v>
      </c>
      <c r="D495" s="9">
        <v>4</v>
      </c>
      <c r="E495" s="10">
        <f t="shared" si="56"/>
        <v>2.6427061310782242E-4</v>
      </c>
      <c r="F495" s="10">
        <f t="shared" si="57"/>
        <v>2.05761316872428E-3</v>
      </c>
      <c r="G495" s="10">
        <f t="shared" si="59"/>
        <v>3</v>
      </c>
      <c r="H495" s="11">
        <f t="shared" si="58"/>
        <v>7.9281183932346732E-4</v>
      </c>
    </row>
    <row r="496" spans="1:8" x14ac:dyDescent="0.2">
      <c r="A496" s="8"/>
      <c r="B496" s="23" t="s">
        <v>471</v>
      </c>
      <c r="C496" s="20"/>
      <c r="D496" s="9"/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1" t="str">
        <f t="shared" si="58"/>
        <v/>
      </c>
    </row>
    <row r="497" spans="1:8" x14ac:dyDescent="0.2">
      <c r="A497" s="8"/>
      <c r="B497" s="23" t="s">
        <v>472</v>
      </c>
      <c r="C497" s="20"/>
      <c r="D497" s="9"/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1" t="str">
        <f t="shared" si="58"/>
        <v/>
      </c>
    </row>
    <row r="498" spans="1:8" x14ac:dyDescent="0.2">
      <c r="A498" s="8"/>
      <c r="B498" s="23" t="s">
        <v>473</v>
      </c>
      <c r="C498" s="20">
        <v>24</v>
      </c>
      <c r="D498" s="9">
        <v>59</v>
      </c>
      <c r="E498" s="10">
        <f t="shared" si="56"/>
        <v>6.3424947145877377E-3</v>
      </c>
      <c r="F498" s="10">
        <f t="shared" si="57"/>
        <v>3.0349794238683128E-2</v>
      </c>
      <c r="G498" s="10">
        <f t="shared" si="59"/>
        <v>1.4583333333333333</v>
      </c>
      <c r="H498" s="11">
        <f t="shared" si="58"/>
        <v>9.2494714587737833E-3</v>
      </c>
    </row>
    <row r="499" spans="1:8" ht="25.5" x14ac:dyDescent="0.2">
      <c r="A499" s="8"/>
      <c r="B499" s="23" t="s">
        <v>474</v>
      </c>
      <c r="C499" s="20"/>
      <c r="D499" s="9"/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1" t="str">
        <f t="shared" si="58"/>
        <v/>
      </c>
    </row>
    <row r="500" spans="1:8" x14ac:dyDescent="0.2">
      <c r="A500" s="8"/>
      <c r="B500" s="23" t="s">
        <v>475</v>
      </c>
      <c r="C500" s="20">
        <v>6</v>
      </c>
      <c r="D500" s="9">
        <v>5</v>
      </c>
      <c r="E500" s="10">
        <f t="shared" si="56"/>
        <v>1.5856236786469344E-3</v>
      </c>
      <c r="F500" s="10">
        <f t="shared" si="57"/>
        <v>2.5720164609053498E-3</v>
      </c>
      <c r="G500" s="10">
        <f t="shared" si="59"/>
        <v>-0.16666666666666666</v>
      </c>
      <c r="H500" s="11">
        <f t="shared" si="58"/>
        <v>-2.6427061310782237E-4</v>
      </c>
    </row>
    <row r="501" spans="1:8" x14ac:dyDescent="0.2">
      <c r="A501" s="8"/>
      <c r="B501" s="23" t="s">
        <v>476</v>
      </c>
      <c r="C501" s="20"/>
      <c r="D501" s="9"/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1" t="str">
        <f t="shared" si="58"/>
        <v/>
      </c>
    </row>
    <row r="502" spans="1:8" x14ac:dyDescent="0.2">
      <c r="A502" s="8"/>
      <c r="B502" s="23" t="s">
        <v>477</v>
      </c>
      <c r="C502" s="20">
        <v>1</v>
      </c>
      <c r="D502" s="9"/>
      <c r="E502" s="10">
        <f t="shared" si="56"/>
        <v>2.6427061310782242E-4</v>
      </c>
      <c r="F502" s="10" t="str">
        <f t="shared" si="57"/>
        <v/>
      </c>
      <c r="G502" s="10">
        <f t="shared" si="59"/>
        <v>-1</v>
      </c>
      <c r="H502" s="11">
        <f t="shared" si="58"/>
        <v>-2.6427061310782242E-4</v>
      </c>
    </row>
    <row r="503" spans="1:8" x14ac:dyDescent="0.2">
      <c r="A503" s="8"/>
      <c r="B503" s="23" t="s">
        <v>478</v>
      </c>
      <c r="C503" s="20">
        <v>8</v>
      </c>
      <c r="D503" s="9">
        <v>10</v>
      </c>
      <c r="E503" s="10">
        <f t="shared" si="56"/>
        <v>2.1141649048625794E-3</v>
      </c>
      <c r="F503" s="10">
        <f t="shared" si="57"/>
        <v>5.1440329218106996E-3</v>
      </c>
      <c r="G503" s="10">
        <f t="shared" si="59"/>
        <v>0.25</v>
      </c>
      <c r="H503" s="11">
        <f t="shared" si="58"/>
        <v>5.2854122621564484E-4</v>
      </c>
    </row>
    <row r="504" spans="1:8" x14ac:dyDescent="0.2">
      <c r="A504" s="8"/>
      <c r="B504" s="23" t="s">
        <v>479</v>
      </c>
      <c r="C504" s="20">
        <v>1</v>
      </c>
      <c r="D504" s="9"/>
      <c r="E504" s="10">
        <f t="shared" si="56"/>
        <v>2.6427061310782242E-4</v>
      </c>
      <c r="F504" s="10" t="str">
        <f t="shared" si="57"/>
        <v/>
      </c>
      <c r="G504" s="10">
        <f t="shared" si="59"/>
        <v>-1</v>
      </c>
      <c r="H504" s="11">
        <f t="shared" si="58"/>
        <v>-2.6427061310782242E-4</v>
      </c>
    </row>
    <row r="505" spans="1:8" x14ac:dyDescent="0.2">
      <c r="A505" s="8"/>
      <c r="B505" s="23" t="s">
        <v>480</v>
      </c>
      <c r="C505" s="20">
        <v>3</v>
      </c>
      <c r="D505" s="9">
        <v>1</v>
      </c>
      <c r="E505" s="10">
        <f t="shared" si="56"/>
        <v>7.9281183932346721E-4</v>
      </c>
      <c r="F505" s="10">
        <f t="shared" si="57"/>
        <v>5.1440329218107E-4</v>
      </c>
      <c r="G505" s="10">
        <f t="shared" si="59"/>
        <v>-0.66666666666666663</v>
      </c>
      <c r="H505" s="11">
        <f t="shared" si="58"/>
        <v>-5.2854122621564473E-4</v>
      </c>
    </row>
    <row r="506" spans="1:8" x14ac:dyDescent="0.2">
      <c r="A506" s="8"/>
      <c r="B506" s="23" t="s">
        <v>481</v>
      </c>
      <c r="C506" s="20">
        <v>1</v>
      </c>
      <c r="D506" s="9"/>
      <c r="E506" s="10">
        <f t="shared" si="56"/>
        <v>2.6427061310782242E-4</v>
      </c>
      <c r="F506" s="10" t="str">
        <f t="shared" si="57"/>
        <v/>
      </c>
      <c r="G506" s="10">
        <f t="shared" si="59"/>
        <v>-1</v>
      </c>
      <c r="H506" s="11">
        <f t="shared" si="58"/>
        <v>-2.6427061310782242E-4</v>
      </c>
    </row>
    <row r="507" spans="1:8" x14ac:dyDescent="0.2">
      <c r="A507" s="8"/>
      <c r="B507" s="23" t="s">
        <v>482</v>
      </c>
      <c r="C507" s="20">
        <v>1</v>
      </c>
      <c r="D507" s="9"/>
      <c r="E507" s="10">
        <f t="shared" si="56"/>
        <v>2.6427061310782242E-4</v>
      </c>
      <c r="F507" s="10" t="str">
        <f t="shared" si="57"/>
        <v/>
      </c>
      <c r="G507" s="10">
        <f t="shared" si="59"/>
        <v>-1</v>
      </c>
      <c r="H507" s="11">
        <f t="shared" si="58"/>
        <v>-2.6427061310782242E-4</v>
      </c>
    </row>
    <row r="508" spans="1:8" x14ac:dyDescent="0.2">
      <c r="A508" s="8"/>
      <c r="B508" s="23" t="s">
        <v>483</v>
      </c>
      <c r="C508" s="20">
        <v>2</v>
      </c>
      <c r="D508" s="9"/>
      <c r="E508" s="10">
        <f t="shared" si="56"/>
        <v>5.2854122621564484E-4</v>
      </c>
      <c r="F508" s="10" t="str">
        <f t="shared" si="57"/>
        <v/>
      </c>
      <c r="G508" s="10">
        <f t="shared" si="59"/>
        <v>-1</v>
      </c>
      <c r="H508" s="11">
        <f t="shared" si="58"/>
        <v>-5.2854122621564484E-4</v>
      </c>
    </row>
    <row r="509" spans="1:8" x14ac:dyDescent="0.2">
      <c r="A509" s="8"/>
      <c r="B509" s="23" t="s">
        <v>484</v>
      </c>
      <c r="C509" s="20">
        <v>11</v>
      </c>
      <c r="D509" s="9">
        <v>1</v>
      </c>
      <c r="E509" s="10">
        <f t="shared" si="56"/>
        <v>2.9069767441860465E-3</v>
      </c>
      <c r="F509" s="10">
        <f t="shared" si="57"/>
        <v>5.1440329218107E-4</v>
      </c>
      <c r="G509" s="10">
        <f t="shared" si="59"/>
        <v>-0.90909090909090906</v>
      </c>
      <c r="H509" s="11">
        <f t="shared" si="58"/>
        <v>-2.6427061310782241E-3</v>
      </c>
    </row>
    <row r="510" spans="1:8" x14ac:dyDescent="0.2">
      <c r="A510" s="8"/>
      <c r="B510" s="23" t="s">
        <v>485</v>
      </c>
      <c r="C510" s="20"/>
      <c r="D510" s="9"/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1" t="str">
        <f t="shared" si="58"/>
        <v/>
      </c>
    </row>
    <row r="511" spans="1:8" ht="25.5" x14ac:dyDescent="0.2">
      <c r="A511" s="8"/>
      <c r="B511" s="23" t="s">
        <v>486</v>
      </c>
      <c r="C511" s="20">
        <v>1</v>
      </c>
      <c r="D511" s="9">
        <v>1</v>
      </c>
      <c r="E511" s="10">
        <f t="shared" si="56"/>
        <v>2.6427061310782242E-4</v>
      </c>
      <c r="F511" s="10">
        <f t="shared" si="57"/>
        <v>5.1440329218107E-4</v>
      </c>
      <c r="G511" s="10">
        <f t="shared" si="59"/>
        <v>0</v>
      </c>
      <c r="H511" s="11">
        <f t="shared" si="58"/>
        <v>0</v>
      </c>
    </row>
    <row r="512" spans="1:8" x14ac:dyDescent="0.2">
      <c r="A512" s="8"/>
      <c r="B512" s="23" t="s">
        <v>487</v>
      </c>
      <c r="C512" s="20">
        <v>4</v>
      </c>
      <c r="D512" s="9">
        <v>1</v>
      </c>
      <c r="E512" s="10">
        <f t="shared" si="56"/>
        <v>1.0570824524312897E-3</v>
      </c>
      <c r="F512" s="10">
        <f t="shared" si="57"/>
        <v>5.1440329218107E-4</v>
      </c>
      <c r="G512" s="10">
        <f t="shared" si="59"/>
        <v>-0.75</v>
      </c>
      <c r="H512" s="11">
        <f t="shared" si="58"/>
        <v>-7.9281183932346732E-4</v>
      </c>
    </row>
    <row r="513" spans="1:8" ht="25.5" x14ac:dyDescent="0.2">
      <c r="A513" s="8"/>
      <c r="B513" s="23" t="s">
        <v>488</v>
      </c>
      <c r="C513" s="20"/>
      <c r="D513" s="9"/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1" t="str">
        <f t="shared" si="58"/>
        <v/>
      </c>
    </row>
    <row r="514" spans="1:8" x14ac:dyDescent="0.2">
      <c r="A514" s="8"/>
      <c r="B514" s="23" t="s">
        <v>489</v>
      </c>
      <c r="C514" s="20">
        <v>16</v>
      </c>
      <c r="D514" s="9"/>
      <c r="E514" s="10">
        <f t="shared" si="56"/>
        <v>4.2283298097251587E-3</v>
      </c>
      <c r="F514" s="10" t="str">
        <f t="shared" si="57"/>
        <v/>
      </c>
      <c r="G514" s="10">
        <f t="shared" si="59"/>
        <v>-1</v>
      </c>
      <c r="H514" s="11">
        <f t="shared" si="58"/>
        <v>-4.2283298097251587E-3</v>
      </c>
    </row>
    <row r="515" spans="1:8" ht="25.5" x14ac:dyDescent="0.2">
      <c r="A515" s="8"/>
      <c r="B515" s="23" t="s">
        <v>490</v>
      </c>
      <c r="C515" s="20"/>
      <c r="D515" s="9"/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1" t="str">
        <f t="shared" si="58"/>
        <v/>
      </c>
    </row>
    <row r="516" spans="1:8" x14ac:dyDescent="0.2">
      <c r="A516" s="8"/>
      <c r="B516" s="23" t="s">
        <v>491</v>
      </c>
      <c r="C516" s="20"/>
      <c r="D516" s="9"/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1" t="str">
        <f t="shared" si="58"/>
        <v/>
      </c>
    </row>
    <row r="517" spans="1:8" ht="25.5" x14ac:dyDescent="0.2">
      <c r="A517" s="8"/>
      <c r="B517" s="23" t="s">
        <v>492</v>
      </c>
      <c r="C517" s="20"/>
      <c r="D517" s="9">
        <v>1</v>
      </c>
      <c r="E517" s="10" t="str">
        <f t="shared" si="56"/>
        <v/>
      </c>
      <c r="F517" s="10">
        <f t="shared" si="57"/>
        <v>5.1440329218107E-4</v>
      </c>
      <c r="G517" s="10">
        <f t="shared" si="59"/>
        <v>1</v>
      </c>
      <c r="H517" s="11" t="str">
        <f t="shared" si="58"/>
        <v/>
      </c>
    </row>
    <row r="518" spans="1:8" ht="25.5" x14ac:dyDescent="0.2">
      <c r="A518" s="8"/>
      <c r="B518" s="23" t="s">
        <v>493</v>
      </c>
      <c r="C518" s="20"/>
      <c r="D518" s="9"/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1" t="str">
        <f t="shared" si="58"/>
        <v/>
      </c>
    </row>
    <row r="519" spans="1:8" x14ac:dyDescent="0.2">
      <c r="A519" s="8"/>
      <c r="B519" s="23" t="s">
        <v>494</v>
      </c>
      <c r="C519" s="20"/>
      <c r="D519" s="9">
        <v>4</v>
      </c>
      <c r="E519" s="10" t="str">
        <f t="shared" si="56"/>
        <v/>
      </c>
      <c r="F519" s="10">
        <f t="shared" si="57"/>
        <v>2.05761316872428E-3</v>
      </c>
      <c r="G519" s="10">
        <f t="shared" si="59"/>
        <v>1</v>
      </c>
      <c r="H519" s="11" t="str">
        <f t="shared" si="58"/>
        <v/>
      </c>
    </row>
    <row r="520" spans="1:8" x14ac:dyDescent="0.2">
      <c r="A520" s="8" t="s">
        <v>70</v>
      </c>
      <c r="B520" s="23" t="s">
        <v>495</v>
      </c>
      <c r="C520" s="20"/>
      <c r="D520" s="9"/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1" t="str">
        <f t="shared" si="58"/>
        <v/>
      </c>
    </row>
    <row r="521" spans="1:8" ht="25.5" x14ac:dyDescent="0.2">
      <c r="A521" s="8"/>
      <c r="B521" s="23" t="s">
        <v>496</v>
      </c>
      <c r="C521" s="20"/>
      <c r="D521" s="9"/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1" t="str">
        <f t="shared" si="58"/>
        <v/>
      </c>
    </row>
    <row r="522" spans="1:8" ht="15.75" customHeight="1" x14ac:dyDescent="0.2">
      <c r="A522" s="8"/>
      <c r="B522" s="23" t="s">
        <v>497</v>
      </c>
      <c r="C522" s="20"/>
      <c r="D522" s="9"/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1" t="str">
        <f t="shared" si="58"/>
        <v/>
      </c>
    </row>
    <row r="523" spans="1:8" x14ac:dyDescent="0.2">
      <c r="A523" s="8"/>
      <c r="B523" s="23" t="s">
        <v>498</v>
      </c>
      <c r="C523" s="20"/>
      <c r="D523" s="9"/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1" t="str">
        <f t="shared" si="58"/>
        <v/>
      </c>
    </row>
    <row r="524" spans="1:8" ht="25.5" x14ac:dyDescent="0.2">
      <c r="A524" s="8"/>
      <c r="B524" s="23" t="s">
        <v>499</v>
      </c>
      <c r="C524" s="20"/>
      <c r="D524" s="9"/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1" t="str">
        <f t="shared" si="58"/>
        <v/>
      </c>
    </row>
    <row r="525" spans="1:8" ht="25.5" x14ac:dyDescent="0.2">
      <c r="A525" s="8"/>
      <c r="B525" s="23" t="s">
        <v>500</v>
      </c>
      <c r="C525" s="20"/>
      <c r="D525" s="9"/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1" t="str">
        <f t="shared" si="58"/>
        <v/>
      </c>
    </row>
    <row r="526" spans="1:8" ht="25.5" x14ac:dyDescent="0.2">
      <c r="A526" s="8"/>
      <c r="B526" s="23" t="s">
        <v>501</v>
      </c>
      <c r="C526" s="20"/>
      <c r="D526" s="9"/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1" t="str">
        <f t="shared" si="58"/>
        <v/>
      </c>
    </row>
    <row r="527" spans="1:8" x14ac:dyDescent="0.2">
      <c r="A527" s="8"/>
      <c r="B527" s="23" t="s">
        <v>502</v>
      </c>
      <c r="C527" s="20"/>
      <c r="D527" s="9"/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1" t="str">
        <f t="shared" si="58"/>
        <v/>
      </c>
    </row>
    <row r="528" spans="1:8" ht="25.5" x14ac:dyDescent="0.2">
      <c r="A528" s="8"/>
      <c r="B528" s="23" t="s">
        <v>503</v>
      </c>
      <c r="C528" s="20">
        <v>1</v>
      </c>
      <c r="D528" s="9"/>
      <c r="E528" s="10">
        <f t="shared" si="56"/>
        <v>2.6427061310782242E-4</v>
      </c>
      <c r="F528" s="10" t="str">
        <f t="shared" si="57"/>
        <v/>
      </c>
      <c r="G528" s="10">
        <f t="shared" si="59"/>
        <v>-1</v>
      </c>
      <c r="H528" s="11">
        <f t="shared" si="58"/>
        <v>-2.6427061310782242E-4</v>
      </c>
    </row>
    <row r="529" spans="1:8" x14ac:dyDescent="0.2">
      <c r="A529" s="8"/>
      <c r="B529" s="23" t="s">
        <v>504</v>
      </c>
      <c r="C529" s="20"/>
      <c r="D529" s="9">
        <v>2</v>
      </c>
      <c r="E529" s="10" t="str">
        <f t="shared" si="56"/>
        <v/>
      </c>
      <c r="F529" s="10">
        <f t="shared" si="57"/>
        <v>1.02880658436214E-3</v>
      </c>
      <c r="G529" s="10">
        <f t="shared" si="59"/>
        <v>1</v>
      </c>
      <c r="H529" s="11" t="str">
        <f t="shared" si="58"/>
        <v/>
      </c>
    </row>
    <row r="530" spans="1:8" x14ac:dyDescent="0.2">
      <c r="A530" s="8"/>
      <c r="B530" s="23" t="s">
        <v>505</v>
      </c>
      <c r="C530" s="20">
        <v>520</v>
      </c>
      <c r="D530" s="9">
        <v>19</v>
      </c>
      <c r="E530" s="10">
        <f t="shared" si="56"/>
        <v>0.13742071881606766</v>
      </c>
      <c r="F530" s="10">
        <f t="shared" si="57"/>
        <v>9.7736625514403298E-3</v>
      </c>
      <c r="G530" s="10">
        <f t="shared" si="59"/>
        <v>-0.96346153846153848</v>
      </c>
      <c r="H530" s="11">
        <f t="shared" si="58"/>
        <v>-0.13239957716701903</v>
      </c>
    </row>
    <row r="531" spans="1:8" x14ac:dyDescent="0.2">
      <c r="A531" s="8"/>
      <c r="B531" s="23" t="s">
        <v>506</v>
      </c>
      <c r="C531" s="20">
        <v>16</v>
      </c>
      <c r="D531" s="9">
        <v>2</v>
      </c>
      <c r="E531" s="10">
        <f t="shared" si="56"/>
        <v>4.2283298097251587E-3</v>
      </c>
      <c r="F531" s="10">
        <f t="shared" si="57"/>
        <v>1.02880658436214E-3</v>
      </c>
      <c r="G531" s="10">
        <f t="shared" si="59"/>
        <v>-0.875</v>
      </c>
      <c r="H531" s="11">
        <f t="shared" si="58"/>
        <v>-3.699788583509514E-3</v>
      </c>
    </row>
    <row r="532" spans="1:8" ht="30" customHeight="1" x14ac:dyDescent="0.2">
      <c r="A532" s="8"/>
      <c r="B532" s="23" t="s">
        <v>507</v>
      </c>
      <c r="C532" s="20"/>
      <c r="D532" s="9">
        <v>5</v>
      </c>
      <c r="E532" s="10" t="str">
        <f t="shared" si="56"/>
        <v/>
      </c>
      <c r="F532" s="10">
        <f t="shared" si="57"/>
        <v>2.5720164609053498E-3</v>
      </c>
      <c r="G532" s="10">
        <f t="shared" si="59"/>
        <v>1</v>
      </c>
      <c r="H532" s="11" t="str">
        <f t="shared" si="58"/>
        <v/>
      </c>
    </row>
    <row r="533" spans="1:8" x14ac:dyDescent="0.2">
      <c r="A533" s="8"/>
      <c r="B533" s="23" t="s">
        <v>508</v>
      </c>
      <c r="C533" s="20"/>
      <c r="D533" s="9"/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1" t="str">
        <f t="shared" si="58"/>
        <v/>
      </c>
    </row>
    <row r="534" spans="1:8" ht="25.5" x14ac:dyDescent="0.2">
      <c r="A534" s="8"/>
      <c r="B534" s="23" t="s">
        <v>509</v>
      </c>
      <c r="C534" s="20"/>
      <c r="D534" s="9">
        <v>1</v>
      </c>
      <c r="E534" s="10" t="str">
        <f t="shared" si="56"/>
        <v/>
      </c>
      <c r="F534" s="10">
        <f t="shared" si="57"/>
        <v>5.1440329218107E-4</v>
      </c>
      <c r="G534" s="10">
        <f t="shared" si="59"/>
        <v>1</v>
      </c>
      <c r="H534" s="11" t="str">
        <f t="shared" si="58"/>
        <v/>
      </c>
    </row>
    <row r="535" spans="1:8" ht="25.5" x14ac:dyDescent="0.2">
      <c r="A535" s="8"/>
      <c r="B535" s="23" t="s">
        <v>510</v>
      </c>
      <c r="C535" s="20">
        <v>7</v>
      </c>
      <c r="D535" s="9">
        <v>1</v>
      </c>
      <c r="E535" s="10">
        <f t="shared" si="56"/>
        <v>1.8498942917547568E-3</v>
      </c>
      <c r="F535" s="10">
        <f t="shared" si="57"/>
        <v>5.1440329218107E-4</v>
      </c>
      <c r="G535" s="10">
        <f t="shared" si="59"/>
        <v>-0.8571428571428571</v>
      </c>
      <c r="H535" s="11">
        <f t="shared" si="58"/>
        <v>-1.5856236786469342E-3</v>
      </c>
    </row>
    <row r="536" spans="1:8" x14ac:dyDescent="0.2">
      <c r="A536" s="8"/>
      <c r="B536" s="23" t="s">
        <v>511</v>
      </c>
      <c r="C536" s="20"/>
      <c r="D536" s="9">
        <v>2</v>
      </c>
      <c r="E536" s="10" t="str">
        <f t="shared" si="56"/>
        <v/>
      </c>
      <c r="F536" s="10">
        <f t="shared" si="57"/>
        <v>1.02880658436214E-3</v>
      </c>
      <c r="G536" s="10">
        <f t="shared" si="59"/>
        <v>1</v>
      </c>
      <c r="H536" s="11" t="str">
        <f t="shared" si="58"/>
        <v/>
      </c>
    </row>
    <row r="537" spans="1:8" ht="25.5" x14ac:dyDescent="0.2">
      <c r="A537" s="8"/>
      <c r="B537" s="23" t="s">
        <v>512</v>
      </c>
      <c r="C537" s="20"/>
      <c r="D537" s="9">
        <v>3</v>
      </c>
      <c r="E537" s="10" t="str">
        <f t="shared" si="56"/>
        <v/>
      </c>
      <c r="F537" s="10">
        <f t="shared" si="57"/>
        <v>1.5432098765432098E-3</v>
      </c>
      <c r="G537" s="10">
        <f t="shared" si="59"/>
        <v>1</v>
      </c>
      <c r="H537" s="11" t="str">
        <f t="shared" si="58"/>
        <v/>
      </c>
    </row>
    <row r="538" spans="1:8" ht="25.5" x14ac:dyDescent="0.2">
      <c r="A538" s="8"/>
      <c r="B538" s="23" t="s">
        <v>513</v>
      </c>
      <c r="C538" s="20"/>
      <c r="D538" s="9"/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1" t="str">
        <f t="shared" si="58"/>
        <v/>
      </c>
    </row>
    <row r="539" spans="1:8" x14ac:dyDescent="0.2">
      <c r="A539" s="8"/>
      <c r="B539" s="23" t="s">
        <v>514</v>
      </c>
      <c r="C539" s="20"/>
      <c r="D539" s="9"/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1" t="str">
        <f t="shared" si="58"/>
        <v/>
      </c>
    </row>
    <row r="540" spans="1:8" x14ac:dyDescent="0.2">
      <c r="A540" s="8"/>
      <c r="B540" s="23" t="s">
        <v>515</v>
      </c>
      <c r="C540" s="20"/>
      <c r="D540" s="9"/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1" t="str">
        <f t="shared" si="58"/>
        <v/>
      </c>
    </row>
    <row r="541" spans="1:8" x14ac:dyDescent="0.2">
      <c r="A541" s="8"/>
      <c r="B541" s="23" t="s">
        <v>516</v>
      </c>
      <c r="C541" s="20"/>
      <c r="D541" s="9"/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1" t="str">
        <f t="shared" si="58"/>
        <v/>
      </c>
    </row>
    <row r="542" spans="1:8" ht="25.5" x14ac:dyDescent="0.2">
      <c r="A542" s="8"/>
      <c r="B542" s="23" t="s">
        <v>517</v>
      </c>
      <c r="C542" s="20"/>
      <c r="D542" s="9"/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1" t="str">
        <f t="shared" si="58"/>
        <v/>
      </c>
    </row>
    <row r="543" spans="1:8" ht="25.5" x14ac:dyDescent="0.2">
      <c r="A543" s="8"/>
      <c r="B543" s="23" t="s">
        <v>518</v>
      </c>
      <c r="C543" s="20"/>
      <c r="D543" s="9"/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1" t="str">
        <f t="shared" si="58"/>
        <v/>
      </c>
    </row>
    <row r="544" spans="1:8" ht="25.5" x14ac:dyDescent="0.2">
      <c r="A544" s="8"/>
      <c r="B544" s="23" t="s">
        <v>519</v>
      </c>
      <c r="C544" s="20"/>
      <c r="D544" s="9"/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1" t="str">
        <f t="shared" si="58"/>
        <v/>
      </c>
    </row>
    <row r="545" spans="1:8" ht="25.5" x14ac:dyDescent="0.2">
      <c r="A545" s="8"/>
      <c r="B545" s="23" t="s">
        <v>520</v>
      </c>
      <c r="C545" s="20"/>
      <c r="D545" s="9"/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1" t="str">
        <f t="shared" si="58"/>
        <v/>
      </c>
    </row>
    <row r="546" spans="1:8" ht="25.5" x14ac:dyDescent="0.2">
      <c r="A546" s="8"/>
      <c r="B546" s="23" t="s">
        <v>521</v>
      </c>
      <c r="C546" s="20"/>
      <c r="D546" s="9"/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1" t="str">
        <f t="shared" si="58"/>
        <v/>
      </c>
    </row>
    <row r="547" spans="1:8" x14ac:dyDescent="0.2">
      <c r="A547" s="8"/>
      <c r="B547" s="23" t="s">
        <v>522</v>
      </c>
      <c r="C547" s="20"/>
      <c r="D547" s="9"/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1" t="str">
        <f t="shared" si="58"/>
        <v/>
      </c>
    </row>
    <row r="548" spans="1:8" ht="25.5" x14ac:dyDescent="0.2">
      <c r="A548" s="8"/>
      <c r="B548" s="23" t="s">
        <v>523</v>
      </c>
      <c r="C548" s="20"/>
      <c r="D548" s="9"/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1" t="str">
        <f t="shared" si="58"/>
        <v/>
      </c>
    </row>
    <row r="549" spans="1:8" x14ac:dyDescent="0.2">
      <c r="A549" s="8"/>
      <c r="B549" s="23" t="s">
        <v>524</v>
      </c>
      <c r="C549" s="20">
        <v>4</v>
      </c>
      <c r="D549" s="9"/>
      <c r="E549" s="10">
        <f t="shared" si="56"/>
        <v>1.0570824524312897E-3</v>
      </c>
      <c r="F549" s="10" t="str">
        <f t="shared" si="57"/>
        <v/>
      </c>
      <c r="G549" s="10">
        <f t="shared" si="59"/>
        <v>-1</v>
      </c>
      <c r="H549" s="11">
        <f t="shared" si="58"/>
        <v>-1.0570824524312897E-3</v>
      </c>
    </row>
    <row r="550" spans="1:8" x14ac:dyDescent="0.2">
      <c r="A550" s="8"/>
      <c r="B550" s="23" t="s">
        <v>525</v>
      </c>
      <c r="C550" s="20"/>
      <c r="D550" s="9"/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1" t="str">
        <f t="shared" si="58"/>
        <v/>
      </c>
    </row>
    <row r="551" spans="1:8" ht="25.5" x14ac:dyDescent="0.2">
      <c r="A551" s="8"/>
      <c r="B551" s="23" t="s">
        <v>526</v>
      </c>
      <c r="C551" s="20">
        <v>4</v>
      </c>
      <c r="D551" s="9"/>
      <c r="E551" s="10">
        <f t="shared" si="56"/>
        <v>1.0570824524312897E-3</v>
      </c>
      <c r="F551" s="10" t="str">
        <f t="shared" si="57"/>
        <v/>
      </c>
      <c r="G551" s="10">
        <f t="shared" si="59"/>
        <v>-1</v>
      </c>
      <c r="H551" s="11">
        <f t="shared" si="58"/>
        <v>-1.0570824524312897E-3</v>
      </c>
    </row>
    <row r="552" spans="1:8" x14ac:dyDescent="0.2">
      <c r="A552" s="8"/>
      <c r="B552" s="23" t="s">
        <v>527</v>
      </c>
      <c r="C552" s="20">
        <v>2</v>
      </c>
      <c r="D552" s="9"/>
      <c r="E552" s="10">
        <f t="shared" si="56"/>
        <v>5.2854122621564484E-4</v>
      </c>
      <c r="F552" s="10" t="str">
        <f t="shared" si="57"/>
        <v/>
      </c>
      <c r="G552" s="10">
        <f t="shared" si="59"/>
        <v>-1</v>
      </c>
      <c r="H552" s="11">
        <f t="shared" si="58"/>
        <v>-5.2854122621564484E-4</v>
      </c>
    </row>
    <row r="553" spans="1:8" x14ac:dyDescent="0.2">
      <c r="A553" s="8"/>
      <c r="B553" s="23" t="s">
        <v>528</v>
      </c>
      <c r="C553" s="20"/>
      <c r="D553" s="9"/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1" t="str">
        <f t="shared" si="58"/>
        <v/>
      </c>
    </row>
    <row r="554" spans="1:8" x14ac:dyDescent="0.2">
      <c r="A554" s="8"/>
      <c r="B554" s="23" t="s">
        <v>529</v>
      </c>
      <c r="C554" s="20">
        <v>1</v>
      </c>
      <c r="D554" s="9">
        <v>3</v>
      </c>
      <c r="E554" s="10">
        <f t="shared" ref="E554:E595" si="60">+IF(C554=0,"",C554/C$362)</f>
        <v>2.6427061310782242E-4</v>
      </c>
      <c r="F554" s="10">
        <f t="shared" ref="F554:F595" si="61">+IF(D554=0,"",D554/D$362)</f>
        <v>1.5432098765432098E-3</v>
      </c>
      <c r="G554" s="10">
        <f t="shared" si="59"/>
        <v>2</v>
      </c>
      <c r="H554" s="11">
        <f t="shared" ref="H554:H595" si="62">+IF(OR(AND(E554=""),(G554="")),"",E554*G554)</f>
        <v>5.2854122621564484E-4</v>
      </c>
    </row>
    <row r="555" spans="1:8" x14ac:dyDescent="0.2">
      <c r="A555" s="8"/>
      <c r="B555" s="23" t="s">
        <v>530</v>
      </c>
      <c r="C555" s="20">
        <v>3</v>
      </c>
      <c r="D555" s="9">
        <v>8</v>
      </c>
      <c r="E555" s="10">
        <f t="shared" si="60"/>
        <v>7.9281183932346721E-4</v>
      </c>
      <c r="F555" s="10">
        <f t="shared" si="61"/>
        <v>4.11522633744856E-3</v>
      </c>
      <c r="G555" s="10">
        <f t="shared" ref="G555:G595" si="63">+IF(AND(C555=0,D555=0)," ",IF(C555=0,1,IF(D555=0,-1,(D555-C555)/C555)))</f>
        <v>1.6666666666666667</v>
      </c>
      <c r="H555" s="11">
        <f t="shared" si="62"/>
        <v>1.3213530655391121E-3</v>
      </c>
    </row>
    <row r="556" spans="1:8" ht="25.5" x14ac:dyDescent="0.2">
      <c r="A556" s="8"/>
      <c r="B556" s="23" t="s">
        <v>531</v>
      </c>
      <c r="C556" s="20"/>
      <c r="D556" s="9"/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1" t="str">
        <f t="shared" si="62"/>
        <v/>
      </c>
    </row>
    <row r="557" spans="1:8" x14ac:dyDescent="0.2">
      <c r="A557" s="8"/>
      <c r="B557" s="23" t="s">
        <v>532</v>
      </c>
      <c r="C557" s="20"/>
      <c r="D557" s="9"/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1" t="str">
        <f t="shared" si="62"/>
        <v/>
      </c>
    </row>
    <row r="558" spans="1:8" x14ac:dyDescent="0.2">
      <c r="A558" s="8"/>
      <c r="B558" s="23" t="s">
        <v>533</v>
      </c>
      <c r="C558" s="20">
        <v>20</v>
      </c>
      <c r="D558" s="9">
        <v>8</v>
      </c>
      <c r="E558" s="10">
        <f t="shared" si="60"/>
        <v>5.2854122621564482E-3</v>
      </c>
      <c r="F558" s="10">
        <f t="shared" si="61"/>
        <v>4.11522633744856E-3</v>
      </c>
      <c r="G558" s="10">
        <f t="shared" si="63"/>
        <v>-0.6</v>
      </c>
      <c r="H558" s="11">
        <f t="shared" si="62"/>
        <v>-3.1712473572938688E-3</v>
      </c>
    </row>
    <row r="559" spans="1:8" x14ac:dyDescent="0.2">
      <c r="A559" s="8"/>
      <c r="B559" s="23" t="s">
        <v>534</v>
      </c>
      <c r="C559" s="20">
        <v>28</v>
      </c>
      <c r="D559" s="9">
        <v>8</v>
      </c>
      <c r="E559" s="10">
        <f t="shared" si="60"/>
        <v>7.3995771670190271E-3</v>
      </c>
      <c r="F559" s="10">
        <f t="shared" si="61"/>
        <v>4.11522633744856E-3</v>
      </c>
      <c r="G559" s="10">
        <f t="shared" si="63"/>
        <v>-0.7142857142857143</v>
      </c>
      <c r="H559" s="11">
        <f t="shared" si="62"/>
        <v>-5.2854122621564482E-3</v>
      </c>
    </row>
    <row r="560" spans="1:8" x14ac:dyDescent="0.2">
      <c r="A560" s="8"/>
      <c r="B560" s="23" t="s">
        <v>535</v>
      </c>
      <c r="C560" s="20"/>
      <c r="D560" s="9"/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1" t="str">
        <f t="shared" si="62"/>
        <v/>
      </c>
    </row>
    <row r="561" spans="1:8" x14ac:dyDescent="0.2">
      <c r="A561" s="8"/>
      <c r="B561" s="23" t="s">
        <v>536</v>
      </c>
      <c r="C561" s="20"/>
      <c r="D561" s="9"/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1" t="str">
        <f t="shared" si="62"/>
        <v/>
      </c>
    </row>
    <row r="562" spans="1:8" x14ac:dyDescent="0.2">
      <c r="A562" s="8"/>
      <c r="B562" s="23" t="s">
        <v>537</v>
      </c>
      <c r="C562" s="20"/>
      <c r="D562" s="9"/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1" t="str">
        <f t="shared" si="62"/>
        <v/>
      </c>
    </row>
    <row r="563" spans="1:8" x14ac:dyDescent="0.2">
      <c r="A563" s="8"/>
      <c r="B563" s="23" t="s">
        <v>538</v>
      </c>
      <c r="C563" s="20"/>
      <c r="D563" s="9"/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1" t="str">
        <f t="shared" si="62"/>
        <v/>
      </c>
    </row>
    <row r="564" spans="1:8" x14ac:dyDescent="0.2">
      <c r="A564" s="8"/>
      <c r="B564" s="23" t="s">
        <v>539</v>
      </c>
      <c r="C564" s="20">
        <v>3</v>
      </c>
      <c r="D564" s="9">
        <v>3</v>
      </c>
      <c r="E564" s="10">
        <f t="shared" si="60"/>
        <v>7.9281183932346721E-4</v>
      </c>
      <c r="F564" s="10">
        <f t="shared" si="61"/>
        <v>1.5432098765432098E-3</v>
      </c>
      <c r="G564" s="10">
        <f t="shared" si="63"/>
        <v>0</v>
      </c>
      <c r="H564" s="11">
        <f t="shared" si="62"/>
        <v>0</v>
      </c>
    </row>
    <row r="565" spans="1:8" x14ac:dyDescent="0.2">
      <c r="A565" s="8"/>
      <c r="B565" s="23" t="s">
        <v>540</v>
      </c>
      <c r="C565" s="20"/>
      <c r="D565" s="9"/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1" t="str">
        <f t="shared" si="62"/>
        <v/>
      </c>
    </row>
    <row r="566" spans="1:8" x14ac:dyDescent="0.2">
      <c r="A566" s="8"/>
      <c r="B566" s="23" t="s">
        <v>541</v>
      </c>
      <c r="C566" s="20"/>
      <c r="D566" s="9"/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1" t="str">
        <f t="shared" si="62"/>
        <v/>
      </c>
    </row>
    <row r="567" spans="1:8" x14ac:dyDescent="0.2">
      <c r="A567" s="8"/>
      <c r="B567" s="23" t="s">
        <v>542</v>
      </c>
      <c r="C567" s="20"/>
      <c r="D567" s="9"/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1" t="str">
        <f t="shared" si="62"/>
        <v/>
      </c>
    </row>
    <row r="568" spans="1:8" ht="25.5" x14ac:dyDescent="0.2">
      <c r="A568" s="8"/>
      <c r="B568" s="23" t="s">
        <v>543</v>
      </c>
      <c r="C568" s="20">
        <v>6</v>
      </c>
      <c r="D568" s="9">
        <v>6</v>
      </c>
      <c r="E568" s="10">
        <f t="shared" si="60"/>
        <v>1.5856236786469344E-3</v>
      </c>
      <c r="F568" s="10">
        <f t="shared" si="61"/>
        <v>3.0864197530864196E-3</v>
      </c>
      <c r="G568" s="10">
        <f t="shared" si="63"/>
        <v>0</v>
      </c>
      <c r="H568" s="11">
        <f t="shared" si="62"/>
        <v>0</v>
      </c>
    </row>
    <row r="569" spans="1:8" ht="25.5" x14ac:dyDescent="0.2">
      <c r="A569" s="8"/>
      <c r="B569" s="23" t="s">
        <v>544</v>
      </c>
      <c r="C569" s="20"/>
      <c r="D569" s="9"/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1" t="str">
        <f t="shared" si="62"/>
        <v/>
      </c>
    </row>
    <row r="570" spans="1:8" x14ac:dyDescent="0.2">
      <c r="A570" s="8"/>
      <c r="B570" s="23" t="s">
        <v>545</v>
      </c>
      <c r="C570" s="20"/>
      <c r="D570" s="9"/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1" t="str">
        <f t="shared" si="62"/>
        <v/>
      </c>
    </row>
    <row r="571" spans="1:8" x14ac:dyDescent="0.2">
      <c r="A571" s="8"/>
      <c r="B571" s="23" t="s">
        <v>546</v>
      </c>
      <c r="C571" s="20">
        <v>6</v>
      </c>
      <c r="D571" s="9">
        <v>1</v>
      </c>
      <c r="E571" s="10">
        <f t="shared" si="60"/>
        <v>1.5856236786469344E-3</v>
      </c>
      <c r="F571" s="10">
        <f t="shared" si="61"/>
        <v>5.1440329218107E-4</v>
      </c>
      <c r="G571" s="10">
        <f t="shared" si="63"/>
        <v>-0.83333333333333337</v>
      </c>
      <c r="H571" s="11">
        <f t="shared" si="62"/>
        <v>-1.3213530655391121E-3</v>
      </c>
    </row>
    <row r="572" spans="1:8" ht="25.5" x14ac:dyDescent="0.2">
      <c r="A572" s="8"/>
      <c r="B572" s="23" t="s">
        <v>547</v>
      </c>
      <c r="C572" s="20">
        <v>3</v>
      </c>
      <c r="D572" s="9"/>
      <c r="E572" s="10">
        <f t="shared" si="60"/>
        <v>7.9281183932346721E-4</v>
      </c>
      <c r="F572" s="10" t="str">
        <f t="shared" si="61"/>
        <v/>
      </c>
      <c r="G572" s="10">
        <f t="shared" si="63"/>
        <v>-1</v>
      </c>
      <c r="H572" s="11">
        <f t="shared" si="62"/>
        <v>-7.9281183932346721E-4</v>
      </c>
    </row>
    <row r="573" spans="1:8" x14ac:dyDescent="0.2">
      <c r="A573" s="8"/>
      <c r="B573" s="23" t="s">
        <v>548</v>
      </c>
      <c r="C573" s="20"/>
      <c r="D573" s="9"/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1" t="str">
        <f t="shared" si="62"/>
        <v/>
      </c>
    </row>
    <row r="574" spans="1:8" x14ac:dyDescent="0.2">
      <c r="A574" s="8"/>
      <c r="B574" s="23" t="s">
        <v>549</v>
      </c>
      <c r="C574" s="20">
        <v>195</v>
      </c>
      <c r="D574" s="9">
        <v>8</v>
      </c>
      <c r="E574" s="10">
        <f t="shared" si="60"/>
        <v>5.1532769556025371E-2</v>
      </c>
      <c r="F574" s="10">
        <f t="shared" si="61"/>
        <v>4.11522633744856E-3</v>
      </c>
      <c r="G574" s="10">
        <f t="shared" si="63"/>
        <v>-0.95897435897435901</v>
      </c>
      <c r="H574" s="11">
        <f t="shared" si="62"/>
        <v>-4.9418604651162795E-2</v>
      </c>
    </row>
    <row r="575" spans="1:8" ht="25.5" x14ac:dyDescent="0.2">
      <c r="A575" s="8"/>
      <c r="B575" s="23" t="s">
        <v>550</v>
      </c>
      <c r="C575" s="20"/>
      <c r="D575" s="9"/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1" t="str">
        <f t="shared" si="62"/>
        <v/>
      </c>
    </row>
    <row r="576" spans="1:8" x14ac:dyDescent="0.2">
      <c r="A576" s="8"/>
      <c r="B576" s="23" t="s">
        <v>551</v>
      </c>
      <c r="C576" s="20">
        <v>3</v>
      </c>
      <c r="D576" s="9">
        <v>5</v>
      </c>
      <c r="E576" s="10">
        <f t="shared" si="60"/>
        <v>7.9281183932346721E-4</v>
      </c>
      <c r="F576" s="10">
        <f t="shared" si="61"/>
        <v>2.5720164609053498E-3</v>
      </c>
      <c r="G576" s="10">
        <f t="shared" si="63"/>
        <v>0.66666666666666663</v>
      </c>
      <c r="H576" s="11">
        <f t="shared" si="62"/>
        <v>5.2854122621564473E-4</v>
      </c>
    </row>
    <row r="577" spans="1:8" x14ac:dyDescent="0.2">
      <c r="A577" s="8"/>
      <c r="B577" s="23" t="s">
        <v>552</v>
      </c>
      <c r="C577" s="20"/>
      <c r="D577" s="9"/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1" t="str">
        <f t="shared" si="62"/>
        <v/>
      </c>
    </row>
    <row r="578" spans="1:8" x14ac:dyDescent="0.2">
      <c r="A578" s="8"/>
      <c r="B578" s="23" t="s">
        <v>553</v>
      </c>
      <c r="C578" s="20"/>
      <c r="D578" s="9"/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1" t="str">
        <f t="shared" si="62"/>
        <v/>
      </c>
    </row>
    <row r="579" spans="1:8" x14ac:dyDescent="0.2">
      <c r="A579" s="8"/>
      <c r="B579" s="23" t="s">
        <v>554</v>
      </c>
      <c r="C579" s="20">
        <v>124</v>
      </c>
      <c r="D579" s="9">
        <v>21</v>
      </c>
      <c r="E579" s="10">
        <f t="shared" si="60"/>
        <v>3.2769556025369982E-2</v>
      </c>
      <c r="F579" s="10">
        <f t="shared" si="61"/>
        <v>1.0802469135802469E-2</v>
      </c>
      <c r="G579" s="10">
        <f t="shared" si="63"/>
        <v>-0.83064516129032262</v>
      </c>
      <c r="H579" s="11">
        <f t="shared" si="62"/>
        <v>-2.7219873150105711E-2</v>
      </c>
    </row>
    <row r="580" spans="1:8" ht="25.5" x14ac:dyDescent="0.2">
      <c r="A580" s="8"/>
      <c r="B580" s="23" t="s">
        <v>555</v>
      </c>
      <c r="C580" s="20">
        <v>30</v>
      </c>
      <c r="D580" s="9">
        <v>1</v>
      </c>
      <c r="E580" s="10">
        <f t="shared" si="60"/>
        <v>7.9281183932346719E-3</v>
      </c>
      <c r="F580" s="10">
        <f t="shared" si="61"/>
        <v>5.1440329218107E-4</v>
      </c>
      <c r="G580" s="10">
        <f t="shared" si="63"/>
        <v>-0.96666666666666667</v>
      </c>
      <c r="H580" s="11">
        <f t="shared" si="62"/>
        <v>-7.6638477801268499E-3</v>
      </c>
    </row>
    <row r="581" spans="1:8" x14ac:dyDescent="0.2">
      <c r="A581" s="8"/>
      <c r="B581" s="23" t="s">
        <v>556</v>
      </c>
      <c r="C581" s="20">
        <v>12</v>
      </c>
      <c r="D581" s="9">
        <v>13</v>
      </c>
      <c r="E581" s="10">
        <f t="shared" si="60"/>
        <v>3.1712473572938688E-3</v>
      </c>
      <c r="F581" s="10">
        <f t="shared" si="61"/>
        <v>6.6872427983539094E-3</v>
      </c>
      <c r="G581" s="10">
        <f t="shared" si="63"/>
        <v>8.3333333333333329E-2</v>
      </c>
      <c r="H581" s="11">
        <f t="shared" si="62"/>
        <v>2.6427061310782237E-4</v>
      </c>
    </row>
    <row r="582" spans="1:8" x14ac:dyDescent="0.2">
      <c r="A582" s="8"/>
      <c r="B582" s="23" t="s">
        <v>557</v>
      </c>
      <c r="C582" s="20">
        <v>1</v>
      </c>
      <c r="D582" s="9"/>
      <c r="E582" s="10">
        <f t="shared" si="60"/>
        <v>2.6427061310782242E-4</v>
      </c>
      <c r="F582" s="10" t="str">
        <f t="shared" si="61"/>
        <v/>
      </c>
      <c r="G582" s="10">
        <f t="shared" si="63"/>
        <v>-1</v>
      </c>
      <c r="H582" s="11">
        <f t="shared" si="62"/>
        <v>-2.6427061310782242E-4</v>
      </c>
    </row>
    <row r="583" spans="1:8" x14ac:dyDescent="0.2">
      <c r="A583" s="8"/>
      <c r="B583" s="23" t="s">
        <v>558</v>
      </c>
      <c r="C583" s="20"/>
      <c r="D583" s="9"/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1" t="str">
        <f t="shared" si="62"/>
        <v/>
      </c>
    </row>
    <row r="584" spans="1:8" x14ac:dyDescent="0.2">
      <c r="A584" s="8"/>
      <c r="B584" s="23" t="s">
        <v>559</v>
      </c>
      <c r="C584" s="20"/>
      <c r="D584" s="9"/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1" t="str">
        <f t="shared" si="62"/>
        <v/>
      </c>
    </row>
    <row r="585" spans="1:8" x14ac:dyDescent="0.2">
      <c r="A585" s="8"/>
      <c r="B585" s="23" t="s">
        <v>560</v>
      </c>
      <c r="C585" s="20"/>
      <c r="D585" s="9"/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1" t="str">
        <f t="shared" si="62"/>
        <v/>
      </c>
    </row>
    <row r="586" spans="1:8" x14ac:dyDescent="0.2">
      <c r="A586" s="8"/>
      <c r="B586" s="23" t="s">
        <v>561</v>
      </c>
      <c r="C586" s="20"/>
      <c r="D586" s="9"/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1" t="str">
        <f t="shared" si="62"/>
        <v/>
      </c>
    </row>
    <row r="587" spans="1:8" x14ac:dyDescent="0.2">
      <c r="A587" s="8"/>
      <c r="B587" s="23" t="s">
        <v>562</v>
      </c>
      <c r="C587" s="20"/>
      <c r="D587" s="9"/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1" t="str">
        <f t="shared" si="62"/>
        <v/>
      </c>
    </row>
    <row r="588" spans="1:8" x14ac:dyDescent="0.2">
      <c r="A588" s="8"/>
      <c r="B588" s="23" t="s">
        <v>563</v>
      </c>
      <c r="C588" s="20">
        <v>14</v>
      </c>
      <c r="D588" s="9">
        <v>23</v>
      </c>
      <c r="E588" s="10">
        <f t="shared" si="60"/>
        <v>3.6997885835095136E-3</v>
      </c>
      <c r="F588" s="10">
        <f t="shared" si="61"/>
        <v>1.1831275720164609E-2</v>
      </c>
      <c r="G588" s="10">
        <f t="shared" si="63"/>
        <v>0.6428571428571429</v>
      </c>
      <c r="H588" s="11">
        <f t="shared" si="62"/>
        <v>2.3784355179704017E-3</v>
      </c>
    </row>
    <row r="589" spans="1:8" x14ac:dyDescent="0.2">
      <c r="A589" s="8"/>
      <c r="B589" s="23" t="s">
        <v>564</v>
      </c>
      <c r="C589" s="20">
        <v>14</v>
      </c>
      <c r="D589" s="9"/>
      <c r="E589" s="10">
        <f t="shared" si="60"/>
        <v>3.6997885835095136E-3</v>
      </c>
      <c r="F589" s="10" t="str">
        <f t="shared" si="61"/>
        <v/>
      </c>
      <c r="G589" s="10">
        <f t="shared" si="63"/>
        <v>-1</v>
      </c>
      <c r="H589" s="11">
        <f t="shared" si="62"/>
        <v>-3.6997885835095136E-3</v>
      </c>
    </row>
    <row r="590" spans="1:8" ht="15.75" customHeight="1" x14ac:dyDescent="0.2">
      <c r="A590" s="8"/>
      <c r="B590" s="23" t="s">
        <v>565</v>
      </c>
      <c r="C590" s="20"/>
      <c r="D590" s="9"/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1" t="str">
        <f t="shared" si="62"/>
        <v/>
      </c>
    </row>
    <row r="591" spans="1:8" x14ac:dyDescent="0.2">
      <c r="A591" s="8"/>
      <c r="B591" s="23" t="s">
        <v>566</v>
      </c>
      <c r="C591" s="20"/>
      <c r="D591" s="9"/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1" t="str">
        <f t="shared" si="62"/>
        <v/>
      </c>
    </row>
    <row r="592" spans="1:8" x14ac:dyDescent="0.2">
      <c r="A592" s="8"/>
      <c r="B592" s="23" t="s">
        <v>567</v>
      </c>
      <c r="C592" s="20"/>
      <c r="D592" s="9"/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1" t="str">
        <f t="shared" si="62"/>
        <v/>
      </c>
    </row>
    <row r="593" spans="1:8" x14ac:dyDescent="0.2">
      <c r="A593" s="8"/>
      <c r="B593" s="23" t="s">
        <v>568</v>
      </c>
      <c r="C593" s="20"/>
      <c r="D593" s="9">
        <v>1</v>
      </c>
      <c r="E593" s="10" t="str">
        <f t="shared" si="60"/>
        <v/>
      </c>
      <c r="F593" s="10">
        <f t="shared" si="61"/>
        <v>5.1440329218107E-4</v>
      </c>
      <c r="G593" s="10">
        <f t="shared" si="63"/>
        <v>1</v>
      </c>
      <c r="H593" s="11" t="str">
        <f t="shared" si="62"/>
        <v/>
      </c>
    </row>
    <row r="594" spans="1:8" ht="25.5" x14ac:dyDescent="0.2">
      <c r="A594" s="8"/>
      <c r="B594" s="23" t="s">
        <v>569</v>
      </c>
      <c r="C594" s="20"/>
      <c r="D594" s="9"/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1" t="str">
        <f t="shared" si="62"/>
        <v/>
      </c>
    </row>
    <row r="595" spans="1:8" ht="26.25" thickBot="1" x14ac:dyDescent="0.25">
      <c r="A595" s="8"/>
      <c r="B595" s="24" t="s">
        <v>570</v>
      </c>
      <c r="C595" s="21"/>
      <c r="D595" s="12"/>
      <c r="E595" s="13" t="str">
        <f t="shared" si="60"/>
        <v/>
      </c>
      <c r="F595" s="13" t="str">
        <f t="shared" si="61"/>
        <v/>
      </c>
      <c r="G595" s="13" t="str">
        <f t="shared" si="63"/>
        <v xml:space="preserve"> </v>
      </c>
      <c r="H595" s="14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31" t="s">
        <v>2</v>
      </c>
      <c r="C599" s="33" t="s">
        <v>666</v>
      </c>
      <c r="D599" s="34"/>
      <c r="E599" s="33" t="s">
        <v>3</v>
      </c>
      <c r="F599" s="35"/>
      <c r="G599" s="36" t="s">
        <v>4</v>
      </c>
      <c r="H599" s="37" t="s">
        <v>5</v>
      </c>
    </row>
    <row r="600" spans="1:8" ht="15.75" thickBot="1" x14ac:dyDescent="0.25">
      <c r="A600" s="8"/>
      <c r="B600" s="32"/>
      <c r="C600" s="16">
        <v>2021</v>
      </c>
      <c r="D600" s="16">
        <v>2022</v>
      </c>
      <c r="E600" s="16">
        <v>2021</v>
      </c>
      <c r="F600" s="17">
        <v>2022</v>
      </c>
      <c r="G600" s="32"/>
      <c r="H600" s="38"/>
    </row>
    <row r="601" spans="1:8" ht="15.75" thickBot="1" x14ac:dyDescent="0.25">
      <c r="A601" s="8"/>
      <c r="B601" s="15" t="s">
        <v>10</v>
      </c>
      <c r="C601" s="18">
        <f>SUM(C602:C629)</f>
        <v>1763</v>
      </c>
      <c r="D601" s="19">
        <f>SUM(D602:D629)</f>
        <v>1209</v>
      </c>
      <c r="E601" s="25">
        <f t="shared" ref="E601:E629" si="64">+IF(C601=0,"",C601/C$601)</f>
        <v>1</v>
      </c>
      <c r="F601" s="25">
        <f t="shared" ref="F601:F629" si="65">+IF(D601=0,"",D601/D$601)</f>
        <v>1</v>
      </c>
      <c r="G601" s="25">
        <f>+IF(AND(C601=0,D601=0),"",IF(C601=0,1,IF(D601=0,-1,(D601-C601)/C601)))</f>
        <v>-0.31423709585933068</v>
      </c>
      <c r="H601" s="28">
        <f t="shared" ref="H601:H629" si="66">+IF(OR(AND(E601=""),(G601="")),"",E601*G601)</f>
        <v>-0.31423709585933068</v>
      </c>
    </row>
    <row r="602" spans="1:8" x14ac:dyDescent="0.2">
      <c r="A602" s="8"/>
      <c r="B602" s="22" t="s">
        <v>571</v>
      </c>
      <c r="C602" s="45">
        <v>1</v>
      </c>
      <c r="D602" s="46">
        <v>4</v>
      </c>
      <c r="E602" s="29">
        <f t="shared" si="64"/>
        <v>5.6721497447532619E-4</v>
      </c>
      <c r="F602" s="29">
        <f t="shared" si="65"/>
        <v>3.3085194375516956E-3</v>
      </c>
      <c r="G602" s="29">
        <f t="shared" ref="G602:G629" si="67">+IF(AND(C602=0,D602=0)," ",IF(C602=0,1,IF(D602=0,-1,(D602-C602)/C602)))</f>
        <v>3</v>
      </c>
      <c r="H602" s="30">
        <f t="shared" si="66"/>
        <v>1.7016449234259785E-3</v>
      </c>
    </row>
    <row r="603" spans="1:8" x14ac:dyDescent="0.2">
      <c r="A603" s="8"/>
      <c r="B603" s="23" t="s">
        <v>572</v>
      </c>
      <c r="C603" s="20">
        <v>2</v>
      </c>
      <c r="D603" s="9">
        <v>4</v>
      </c>
      <c r="E603" s="10">
        <f t="shared" si="64"/>
        <v>1.1344299489506524E-3</v>
      </c>
      <c r="F603" s="10">
        <f t="shared" si="65"/>
        <v>3.3085194375516956E-3</v>
      </c>
      <c r="G603" s="10">
        <f t="shared" si="67"/>
        <v>1</v>
      </c>
      <c r="H603" s="11">
        <f t="shared" si="66"/>
        <v>1.1344299489506524E-3</v>
      </c>
    </row>
    <row r="604" spans="1:8" ht="25.5" x14ac:dyDescent="0.2">
      <c r="A604" s="8"/>
      <c r="B604" s="23" t="s">
        <v>573</v>
      </c>
      <c r="C604" s="20">
        <v>26</v>
      </c>
      <c r="D604" s="9">
        <v>100</v>
      </c>
      <c r="E604" s="10">
        <f t="shared" si="64"/>
        <v>1.4747589336358479E-2</v>
      </c>
      <c r="F604" s="10">
        <f t="shared" si="65"/>
        <v>8.2712985938792394E-2</v>
      </c>
      <c r="G604" s="10">
        <f t="shared" si="67"/>
        <v>2.8461538461538463</v>
      </c>
      <c r="H604" s="11">
        <f t="shared" si="66"/>
        <v>4.1973908111174137E-2</v>
      </c>
    </row>
    <row r="605" spans="1:8" x14ac:dyDescent="0.2">
      <c r="A605" s="8"/>
      <c r="B605" s="23" t="s">
        <v>574</v>
      </c>
      <c r="C605" s="20">
        <v>8</v>
      </c>
      <c r="D605" s="9">
        <v>20</v>
      </c>
      <c r="E605" s="10">
        <f t="shared" si="64"/>
        <v>4.5377197958026095E-3</v>
      </c>
      <c r="F605" s="10">
        <f t="shared" si="65"/>
        <v>1.6542597187758478E-2</v>
      </c>
      <c r="G605" s="10">
        <f t="shared" si="67"/>
        <v>1.5</v>
      </c>
      <c r="H605" s="11">
        <f t="shared" si="66"/>
        <v>6.8065796937039139E-3</v>
      </c>
    </row>
    <row r="606" spans="1:8" x14ac:dyDescent="0.2">
      <c r="A606" s="8"/>
      <c r="B606" s="23" t="s">
        <v>575</v>
      </c>
      <c r="C606" s="20"/>
      <c r="D606" s="9">
        <v>14</v>
      </c>
      <c r="E606" s="10" t="str">
        <f t="shared" si="64"/>
        <v/>
      </c>
      <c r="F606" s="10">
        <f t="shared" si="65"/>
        <v>1.1579818031430935E-2</v>
      </c>
      <c r="G606" s="10">
        <f t="shared" si="67"/>
        <v>1</v>
      </c>
      <c r="H606" s="11" t="str">
        <f t="shared" si="66"/>
        <v/>
      </c>
    </row>
    <row r="607" spans="1:8" x14ac:dyDescent="0.2">
      <c r="A607" s="8"/>
      <c r="B607" s="23" t="s">
        <v>576</v>
      </c>
      <c r="C607" s="20"/>
      <c r="D607" s="9"/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1" t="str">
        <f t="shared" si="66"/>
        <v/>
      </c>
    </row>
    <row r="608" spans="1:8" x14ac:dyDescent="0.2">
      <c r="A608" s="8"/>
      <c r="B608" s="23" t="s">
        <v>577</v>
      </c>
      <c r="C608" s="20">
        <v>1</v>
      </c>
      <c r="D608" s="9">
        <v>3</v>
      </c>
      <c r="E608" s="10">
        <f t="shared" si="64"/>
        <v>5.6721497447532619E-4</v>
      </c>
      <c r="F608" s="10">
        <f t="shared" si="65"/>
        <v>2.4813895781637717E-3</v>
      </c>
      <c r="G608" s="10">
        <f t="shared" si="67"/>
        <v>2</v>
      </c>
      <c r="H608" s="11">
        <f t="shared" si="66"/>
        <v>1.1344299489506524E-3</v>
      </c>
    </row>
    <row r="609" spans="1:8" x14ac:dyDescent="0.2">
      <c r="A609" s="8"/>
      <c r="B609" s="23" t="s">
        <v>578</v>
      </c>
      <c r="C609" s="20"/>
      <c r="D609" s="9"/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1" t="str">
        <f t="shared" si="66"/>
        <v/>
      </c>
    </row>
    <row r="610" spans="1:8" x14ac:dyDescent="0.2">
      <c r="A610" s="8"/>
      <c r="B610" s="23" t="s">
        <v>579</v>
      </c>
      <c r="C610" s="20"/>
      <c r="D610" s="9"/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1" t="str">
        <f t="shared" si="66"/>
        <v/>
      </c>
    </row>
    <row r="611" spans="1:8" x14ac:dyDescent="0.2">
      <c r="A611" s="8"/>
      <c r="B611" s="23" t="s">
        <v>580</v>
      </c>
      <c r="C611" s="20">
        <v>2</v>
      </c>
      <c r="D611" s="9"/>
      <c r="E611" s="10">
        <f t="shared" si="64"/>
        <v>1.1344299489506524E-3</v>
      </c>
      <c r="F611" s="10" t="str">
        <f t="shared" si="65"/>
        <v/>
      </c>
      <c r="G611" s="10">
        <f t="shared" si="67"/>
        <v>-1</v>
      </c>
      <c r="H611" s="11">
        <f t="shared" si="66"/>
        <v>-1.1344299489506524E-3</v>
      </c>
    </row>
    <row r="612" spans="1:8" x14ac:dyDescent="0.2">
      <c r="A612" s="8"/>
      <c r="B612" s="23" t="s">
        <v>581</v>
      </c>
      <c r="C612" s="20">
        <v>10</v>
      </c>
      <c r="D612" s="9">
        <v>4</v>
      </c>
      <c r="E612" s="10">
        <f t="shared" si="64"/>
        <v>5.6721497447532613E-3</v>
      </c>
      <c r="F612" s="10">
        <f t="shared" si="65"/>
        <v>3.3085194375516956E-3</v>
      </c>
      <c r="G612" s="10">
        <f t="shared" si="67"/>
        <v>-0.6</v>
      </c>
      <c r="H612" s="11">
        <f t="shared" si="66"/>
        <v>-3.4032898468519565E-3</v>
      </c>
    </row>
    <row r="613" spans="1:8" x14ac:dyDescent="0.2">
      <c r="A613" s="8"/>
      <c r="B613" s="23" t="s">
        <v>582</v>
      </c>
      <c r="C613" s="20"/>
      <c r="D613" s="9"/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1" t="str">
        <f t="shared" si="66"/>
        <v/>
      </c>
    </row>
    <row r="614" spans="1:8" x14ac:dyDescent="0.2">
      <c r="A614" s="8"/>
      <c r="B614" s="23" t="s">
        <v>583</v>
      </c>
      <c r="C614" s="20"/>
      <c r="D614" s="9"/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1" t="str">
        <f t="shared" si="66"/>
        <v/>
      </c>
    </row>
    <row r="615" spans="1:8" x14ac:dyDescent="0.2">
      <c r="A615" s="8"/>
      <c r="B615" s="23" t="s">
        <v>584</v>
      </c>
      <c r="C615" s="20"/>
      <c r="D615" s="9">
        <v>6</v>
      </c>
      <c r="E615" s="10" t="str">
        <f t="shared" si="64"/>
        <v/>
      </c>
      <c r="F615" s="10">
        <f t="shared" si="65"/>
        <v>4.9627791563275434E-3</v>
      </c>
      <c r="G615" s="10">
        <f t="shared" si="67"/>
        <v>1</v>
      </c>
      <c r="H615" s="11" t="str">
        <f t="shared" si="66"/>
        <v/>
      </c>
    </row>
    <row r="616" spans="1:8" ht="25.5" x14ac:dyDescent="0.2">
      <c r="A616" s="8"/>
      <c r="B616" s="23" t="s">
        <v>585</v>
      </c>
      <c r="C616" s="20">
        <v>9</v>
      </c>
      <c r="D616" s="9">
        <v>8</v>
      </c>
      <c r="E616" s="10">
        <f t="shared" si="64"/>
        <v>5.1049347702779354E-3</v>
      </c>
      <c r="F616" s="10">
        <f t="shared" si="65"/>
        <v>6.6170388751033912E-3</v>
      </c>
      <c r="G616" s="10">
        <f t="shared" si="67"/>
        <v>-0.1111111111111111</v>
      </c>
      <c r="H616" s="11">
        <f t="shared" si="66"/>
        <v>-5.6721497447532608E-4</v>
      </c>
    </row>
    <row r="617" spans="1:8" x14ac:dyDescent="0.2">
      <c r="A617" s="8"/>
      <c r="B617" s="23" t="s">
        <v>586</v>
      </c>
      <c r="C617" s="20">
        <v>160</v>
      </c>
      <c r="D617" s="9">
        <v>7</v>
      </c>
      <c r="E617" s="10">
        <f t="shared" si="64"/>
        <v>9.075439591605218E-2</v>
      </c>
      <c r="F617" s="10">
        <f t="shared" si="65"/>
        <v>5.7899090157154673E-3</v>
      </c>
      <c r="G617" s="10">
        <f t="shared" si="67"/>
        <v>-0.95625000000000004</v>
      </c>
      <c r="H617" s="11">
        <f t="shared" si="66"/>
        <v>-8.6783891094724896E-2</v>
      </c>
    </row>
    <row r="618" spans="1:8" x14ac:dyDescent="0.2">
      <c r="A618" s="8"/>
      <c r="B618" s="23" t="s">
        <v>587</v>
      </c>
      <c r="C618" s="20">
        <v>2</v>
      </c>
      <c r="D618" s="9">
        <v>50</v>
      </c>
      <c r="E618" s="10">
        <f t="shared" si="64"/>
        <v>1.1344299489506524E-3</v>
      </c>
      <c r="F618" s="10">
        <f t="shared" si="65"/>
        <v>4.1356492969396197E-2</v>
      </c>
      <c r="G618" s="10">
        <f t="shared" si="67"/>
        <v>24</v>
      </c>
      <c r="H618" s="11">
        <f t="shared" si="66"/>
        <v>2.7226318774815655E-2</v>
      </c>
    </row>
    <row r="619" spans="1:8" x14ac:dyDescent="0.2">
      <c r="A619" s="8"/>
      <c r="B619" s="23" t="s">
        <v>588</v>
      </c>
      <c r="C619" s="20">
        <v>748</v>
      </c>
      <c r="D619" s="9">
        <v>560</v>
      </c>
      <c r="E619" s="10">
        <f t="shared" si="64"/>
        <v>0.42427680090754394</v>
      </c>
      <c r="F619" s="10">
        <f t="shared" si="65"/>
        <v>0.46319272125723737</v>
      </c>
      <c r="G619" s="10">
        <f t="shared" si="67"/>
        <v>-0.25133689839572193</v>
      </c>
      <c r="H619" s="11">
        <f t="shared" si="66"/>
        <v>-0.10663641520136131</v>
      </c>
    </row>
    <row r="620" spans="1:8" x14ac:dyDescent="0.2">
      <c r="A620" s="8"/>
      <c r="B620" s="23" t="s">
        <v>589</v>
      </c>
      <c r="C620" s="20">
        <v>16</v>
      </c>
      <c r="D620" s="9">
        <v>11</v>
      </c>
      <c r="E620" s="10">
        <f t="shared" si="64"/>
        <v>9.0754395916052191E-3</v>
      </c>
      <c r="F620" s="10">
        <f t="shared" si="65"/>
        <v>9.0984284532671638E-3</v>
      </c>
      <c r="G620" s="10">
        <f t="shared" si="67"/>
        <v>-0.3125</v>
      </c>
      <c r="H620" s="11">
        <f t="shared" si="66"/>
        <v>-2.8360748723766311E-3</v>
      </c>
    </row>
    <row r="621" spans="1:8" x14ac:dyDescent="0.2">
      <c r="A621" s="8"/>
      <c r="B621" s="23" t="s">
        <v>590</v>
      </c>
      <c r="C621" s="20"/>
      <c r="D621" s="9"/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1" t="str">
        <f t="shared" si="66"/>
        <v/>
      </c>
    </row>
    <row r="622" spans="1:8" x14ac:dyDescent="0.2">
      <c r="A622" s="8"/>
      <c r="B622" s="23" t="s">
        <v>591</v>
      </c>
      <c r="C622" s="20">
        <v>12</v>
      </c>
      <c r="D622" s="9"/>
      <c r="E622" s="10">
        <f t="shared" si="64"/>
        <v>6.8065796937039139E-3</v>
      </c>
      <c r="F622" s="10" t="str">
        <f t="shared" si="65"/>
        <v/>
      </c>
      <c r="G622" s="10">
        <f t="shared" si="67"/>
        <v>-1</v>
      </c>
      <c r="H622" s="11">
        <f t="shared" si="66"/>
        <v>-6.8065796937039139E-3</v>
      </c>
    </row>
    <row r="623" spans="1:8" ht="25.5" x14ac:dyDescent="0.2">
      <c r="A623" s="8" t="s">
        <v>70</v>
      </c>
      <c r="B623" s="23" t="s">
        <v>592</v>
      </c>
      <c r="C623" s="20"/>
      <c r="D623" s="9"/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1" t="str">
        <f t="shared" si="66"/>
        <v/>
      </c>
    </row>
    <row r="624" spans="1:8" ht="25.5" x14ac:dyDescent="0.2">
      <c r="A624" s="8"/>
      <c r="B624" s="23" t="s">
        <v>593</v>
      </c>
      <c r="C624" s="20">
        <v>1</v>
      </c>
      <c r="D624" s="9"/>
      <c r="E624" s="10">
        <f t="shared" si="64"/>
        <v>5.6721497447532619E-4</v>
      </c>
      <c r="F624" s="10" t="str">
        <f t="shared" si="65"/>
        <v/>
      </c>
      <c r="G624" s="10">
        <f t="shared" si="67"/>
        <v>-1</v>
      </c>
      <c r="H624" s="11">
        <f t="shared" si="66"/>
        <v>-5.6721497447532619E-4</v>
      </c>
    </row>
    <row r="625" spans="1:8" x14ac:dyDescent="0.2">
      <c r="A625" s="8"/>
      <c r="B625" s="23" t="s">
        <v>594</v>
      </c>
      <c r="C625" s="20">
        <v>5</v>
      </c>
      <c r="D625" s="9">
        <v>5</v>
      </c>
      <c r="E625" s="10">
        <f t="shared" si="64"/>
        <v>2.8360748723766306E-3</v>
      </c>
      <c r="F625" s="10">
        <f t="shared" si="65"/>
        <v>4.1356492969396195E-3</v>
      </c>
      <c r="G625" s="10">
        <f t="shared" si="67"/>
        <v>0</v>
      </c>
      <c r="H625" s="11">
        <f t="shared" si="66"/>
        <v>0</v>
      </c>
    </row>
    <row r="626" spans="1:8" x14ac:dyDescent="0.2">
      <c r="A626" s="8"/>
      <c r="B626" s="23" t="s">
        <v>595</v>
      </c>
      <c r="C626" s="20"/>
      <c r="D626" s="9"/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1" t="str">
        <f t="shared" si="66"/>
        <v/>
      </c>
    </row>
    <row r="627" spans="1:8" ht="25.5" x14ac:dyDescent="0.2">
      <c r="A627" s="8"/>
      <c r="B627" s="23" t="s">
        <v>596</v>
      </c>
      <c r="C627" s="20"/>
      <c r="D627" s="9"/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1" t="str">
        <f t="shared" si="66"/>
        <v/>
      </c>
    </row>
    <row r="628" spans="1:8" ht="16.5" customHeight="1" x14ac:dyDescent="0.2">
      <c r="A628" s="8"/>
      <c r="B628" s="23" t="s">
        <v>597</v>
      </c>
      <c r="C628" s="20">
        <v>205</v>
      </c>
      <c r="D628" s="9">
        <v>48</v>
      </c>
      <c r="E628" s="10">
        <f t="shared" si="64"/>
        <v>0.11627906976744186</v>
      </c>
      <c r="F628" s="10">
        <f t="shared" si="65"/>
        <v>3.9702233250620347E-2</v>
      </c>
      <c r="G628" s="10">
        <f t="shared" si="67"/>
        <v>-0.76585365853658538</v>
      </c>
      <c r="H628" s="11">
        <f t="shared" si="66"/>
        <v>-8.9052750992626203E-2</v>
      </c>
    </row>
    <row r="629" spans="1:8" ht="26.25" thickBot="1" x14ac:dyDescent="0.25">
      <c r="A629" s="8"/>
      <c r="B629" s="24" t="s">
        <v>598</v>
      </c>
      <c r="C629" s="21">
        <v>555</v>
      </c>
      <c r="D629" s="12">
        <v>365</v>
      </c>
      <c r="E629" s="13">
        <f t="shared" si="64"/>
        <v>0.314804310833806</v>
      </c>
      <c r="F629" s="13">
        <f t="shared" si="65"/>
        <v>0.30190239867659224</v>
      </c>
      <c r="G629" s="13">
        <f t="shared" si="67"/>
        <v>-0.34234234234234234</v>
      </c>
      <c r="H629" s="14">
        <f t="shared" si="66"/>
        <v>-0.10777084515031196</v>
      </c>
    </row>
    <row r="630" spans="1:8" x14ac:dyDescent="0.2">
      <c r="A630" s="7"/>
      <c r="B63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2022-11-10T14:27:11Z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2022-10-20T13:08:58Z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ca6f3fd4-e04b-46ba-a301-4d46347f2d87</vt:lpwstr>
  </property>
  <property fmtid="{D5CDD505-2E9C-101B-9397-08002B2CF9AE}" pid="8" name="MSIP_Label_1299739c-ad3d-4908-806e-4d91151a6e13_ContentBits">
    <vt:lpwstr>0</vt:lpwstr>
  </property>
</Properties>
</file>